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 tabRatio="719"/>
  </bookViews>
  <sheets>
    <sheet name="ОБЩИЙ ПРАЙС" sheetId="2" r:id="rId1"/>
    <sheet name="Собственное производство розниц" sheetId="28" state="hidden" r:id="rId2"/>
    <sheet name="ОПТ Собственное производство" sheetId="24" state="hidden" r:id="rId3"/>
    <sheet name="Распродажа" sheetId="23" state="hidden" r:id="rId4"/>
    <sheet name="Плодовые розница" sheetId="29" state="hidden" r:id="rId5"/>
    <sheet name="плодовые опт" sheetId="25" state="hidden" r:id="rId6"/>
    <sheet name="многолетние розница " sheetId="30" state="hidden" r:id="rId7"/>
    <sheet name="многолетние опт" sheetId="27" state="hidden" r:id="rId8"/>
    <sheet name="декор розница" sheetId="31" state="hidden" r:id="rId9"/>
    <sheet name="декоративные опт" sheetId="26" state="hidden" r:id="rId10"/>
    <sheet name="Декоративные" sheetId="3" r:id="rId11"/>
    <sheet name="Многолетники" sheetId="4" r:id="rId12"/>
    <sheet name="Плодовые" sheetId="5" r:id="rId13"/>
    <sheet name="Хвойные" sheetId="6" r:id="rId14"/>
    <sheet name="Семена" sheetId="7" r:id="rId15"/>
    <sheet name="Товары для сада " sheetId="8" r:id="rId16"/>
    <sheet name="Справочная информация" sheetId="11" r:id="rId17"/>
    <sheet name="Лист1" sheetId="14" state="hidden" r:id="rId18"/>
    <sheet name="Лист2" sheetId="15" state="hidden" r:id="rId19"/>
    <sheet name="Лист3" sheetId="16" state="hidden" r:id="rId20"/>
    <sheet name="Лист4" sheetId="17" state="hidden" r:id="rId21"/>
    <sheet name="Лист5" sheetId="18" state="hidden" r:id="rId22"/>
    <sheet name="Лист6" sheetId="19" state="hidden" r:id="rId23"/>
    <sheet name="Лист7" sheetId="20" state="hidden" r:id="rId24"/>
    <sheet name="Лист12" sheetId="32" state="hidden" r:id="rId25"/>
    <sheet name="Лист13" sheetId="33" state="hidden" r:id="rId26"/>
    <sheet name="Лист8" sheetId="34" state="hidden" r:id="rId27"/>
    <sheet name="Условия работы" sheetId="10" r:id="rId28"/>
    <sheet name="ФОТО" sheetId="13" r:id="rId29"/>
    <sheet name="Лист9" sheetId="35" r:id="rId30"/>
  </sheets>
  <definedNames>
    <definedName name="_xlnm._FilterDatabase" localSheetId="10" hidden="1">Декоративные!$B$7:$G$81</definedName>
    <definedName name="_xlnm._FilterDatabase" localSheetId="25" hidden="1">Лист13!$A$1:$F$1497</definedName>
    <definedName name="_xlnm._FilterDatabase" localSheetId="19" hidden="1">Лист3!$L$1:$R$390</definedName>
    <definedName name="_xlnm._FilterDatabase" localSheetId="21" hidden="1">Лист5!$A$1:$Q$389</definedName>
    <definedName name="_xlnm._FilterDatabase" localSheetId="26" hidden="1">Лист8!$H$1:$H$911</definedName>
    <definedName name="_xlnm._FilterDatabase" localSheetId="11" hidden="1">Многолетники!$B$7:$G$68</definedName>
    <definedName name="_xlnm._FilterDatabase" localSheetId="0" hidden="1">'ОБЩИЙ ПРАЙС'!$B$8:$G$845</definedName>
    <definedName name="_xlnm._FilterDatabase" localSheetId="12" hidden="1">Плодовые!$B$7:$G$43</definedName>
    <definedName name="_xlnm._FilterDatabase" localSheetId="14" hidden="1">Семена!$B$7:$G$21</definedName>
    <definedName name="_xlnm._FilterDatabase" localSheetId="15" hidden="1">'Товары для сада '!$B$7:$G$82</definedName>
    <definedName name="_xlnm._FilterDatabase" localSheetId="13" hidden="1">Хвойные!$B$7:$G$139</definedName>
  </definedNames>
  <calcPr calcId="145621"/>
</workbook>
</file>

<file path=xl/calcChain.xml><?xml version="1.0" encoding="utf-8"?>
<calcChain xmlns="http://schemas.openxmlformats.org/spreadsheetml/2006/main">
  <c r="G190" i="8" l="1"/>
  <c r="G191" i="8"/>
  <c r="G192" i="8"/>
  <c r="G193" i="8"/>
  <c r="G107" i="7"/>
  <c r="G108" i="7"/>
  <c r="G109" i="7"/>
  <c r="G110" i="7"/>
  <c r="G111" i="7"/>
  <c r="G112" i="7"/>
  <c r="G113" i="7"/>
  <c r="G114" i="7"/>
  <c r="G148" i="6"/>
  <c r="G149" i="6"/>
  <c r="G150" i="6"/>
  <c r="G151" i="6"/>
  <c r="G152" i="6"/>
  <c r="G153" i="6"/>
  <c r="G154" i="6"/>
  <c r="G155" i="6"/>
  <c r="G111" i="4"/>
  <c r="G207" i="3"/>
  <c r="G208" i="3"/>
  <c r="G209" i="3"/>
  <c r="G210" i="3"/>
  <c r="G211" i="3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74" i="7" l="1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40" i="6"/>
  <c r="G141" i="6"/>
  <c r="G142" i="6"/>
  <c r="G143" i="6"/>
  <c r="G144" i="6"/>
  <c r="G145" i="6"/>
  <c r="G146" i="6"/>
  <c r="G147" i="6"/>
  <c r="G80" i="5"/>
  <c r="G204" i="3"/>
  <c r="G205" i="3"/>
  <c r="G206" i="3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B4" i="8" l="1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73" i="7"/>
  <c r="G69" i="5"/>
  <c r="G70" i="5"/>
  <c r="G71" i="5"/>
  <c r="G72" i="5"/>
  <c r="G73" i="5"/>
  <c r="G74" i="5"/>
  <c r="G75" i="5"/>
  <c r="G76" i="5"/>
  <c r="G77" i="5"/>
  <c r="G78" i="5"/>
  <c r="G79" i="5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116" i="8" l="1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H2" i="34" l="1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271" i="34"/>
  <c r="H272" i="34"/>
  <c r="H273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94" i="34"/>
  <c r="H295" i="34"/>
  <c r="H296" i="34"/>
  <c r="H297" i="34"/>
  <c r="H298" i="34"/>
  <c r="H299" i="34"/>
  <c r="H300" i="34"/>
  <c r="H301" i="34"/>
  <c r="H302" i="34"/>
  <c r="H303" i="34"/>
  <c r="H304" i="34"/>
  <c r="H305" i="34"/>
  <c r="H306" i="34"/>
  <c r="H307" i="34"/>
  <c r="H308" i="34"/>
  <c r="H309" i="34"/>
  <c r="H310" i="34"/>
  <c r="H311" i="34"/>
  <c r="H312" i="34"/>
  <c r="H313" i="34"/>
  <c r="H314" i="34"/>
  <c r="H315" i="34"/>
  <c r="H316" i="34"/>
  <c r="H317" i="34"/>
  <c r="H318" i="34"/>
  <c r="H319" i="34"/>
  <c r="H320" i="34"/>
  <c r="H321" i="34"/>
  <c r="H322" i="34"/>
  <c r="H323" i="34"/>
  <c r="H324" i="34"/>
  <c r="H325" i="34"/>
  <c r="H326" i="34"/>
  <c r="H327" i="34"/>
  <c r="H328" i="34"/>
  <c r="H329" i="34"/>
  <c r="H330" i="34"/>
  <c r="H331" i="34"/>
  <c r="H332" i="34"/>
  <c r="H333" i="34"/>
  <c r="H334" i="34"/>
  <c r="H335" i="34"/>
  <c r="H336" i="34"/>
  <c r="H337" i="34"/>
  <c r="H338" i="34"/>
  <c r="H339" i="34"/>
  <c r="H340" i="34"/>
  <c r="H341" i="34"/>
  <c r="H342" i="34"/>
  <c r="H343" i="34"/>
  <c r="H344" i="34"/>
  <c r="H345" i="34"/>
  <c r="H346" i="34"/>
  <c r="H347" i="34"/>
  <c r="H348" i="34"/>
  <c r="H349" i="34"/>
  <c r="H350" i="34"/>
  <c r="H351" i="34"/>
  <c r="H352" i="34"/>
  <c r="H353" i="34"/>
  <c r="H354" i="34"/>
  <c r="H355" i="34"/>
  <c r="H356" i="34"/>
  <c r="H357" i="34"/>
  <c r="H358" i="34"/>
  <c r="H359" i="34"/>
  <c r="H360" i="34"/>
  <c r="H361" i="34"/>
  <c r="H362" i="34"/>
  <c r="H363" i="34"/>
  <c r="H364" i="34"/>
  <c r="H365" i="34"/>
  <c r="H366" i="34"/>
  <c r="H367" i="34"/>
  <c r="H368" i="34"/>
  <c r="H369" i="34"/>
  <c r="H370" i="34"/>
  <c r="H371" i="34"/>
  <c r="H372" i="34"/>
  <c r="H373" i="34"/>
  <c r="H374" i="34"/>
  <c r="H375" i="34"/>
  <c r="H376" i="34"/>
  <c r="H377" i="34"/>
  <c r="H378" i="34"/>
  <c r="H379" i="34"/>
  <c r="H380" i="34"/>
  <c r="H381" i="34"/>
  <c r="H382" i="34"/>
  <c r="H383" i="34"/>
  <c r="H384" i="34"/>
  <c r="H385" i="34"/>
  <c r="H386" i="34"/>
  <c r="H387" i="34"/>
  <c r="H388" i="34"/>
  <c r="H389" i="34"/>
  <c r="H390" i="34"/>
  <c r="H391" i="34"/>
  <c r="H392" i="34"/>
  <c r="H393" i="34"/>
  <c r="H394" i="34"/>
  <c r="H395" i="34"/>
  <c r="H396" i="34"/>
  <c r="H397" i="34"/>
  <c r="H398" i="34"/>
  <c r="H399" i="34"/>
  <c r="H400" i="34"/>
  <c r="H401" i="34"/>
  <c r="H402" i="34"/>
  <c r="H403" i="34"/>
  <c r="H404" i="34"/>
  <c r="H405" i="34"/>
  <c r="H406" i="34"/>
  <c r="H407" i="34"/>
  <c r="H408" i="34"/>
  <c r="H409" i="34"/>
  <c r="H410" i="34"/>
  <c r="H411" i="34"/>
  <c r="H412" i="34"/>
  <c r="H413" i="34"/>
  <c r="H414" i="34"/>
  <c r="H415" i="34"/>
  <c r="H416" i="34"/>
  <c r="H417" i="34"/>
  <c r="H418" i="34"/>
  <c r="H419" i="34"/>
  <c r="H420" i="34"/>
  <c r="H421" i="34"/>
  <c r="H422" i="34"/>
  <c r="H423" i="34"/>
  <c r="H424" i="34"/>
  <c r="H425" i="34"/>
  <c r="H426" i="34"/>
  <c r="H427" i="34"/>
  <c r="H428" i="34"/>
  <c r="H429" i="34"/>
  <c r="H430" i="34"/>
  <c r="H431" i="34"/>
  <c r="H432" i="34"/>
  <c r="H433" i="34"/>
  <c r="H434" i="34"/>
  <c r="H435" i="34"/>
  <c r="H436" i="34"/>
  <c r="H437" i="34"/>
  <c r="H438" i="34"/>
  <c r="H439" i="34"/>
  <c r="H440" i="34"/>
  <c r="H441" i="34"/>
  <c r="H442" i="34"/>
  <c r="H443" i="34"/>
  <c r="H444" i="34"/>
  <c r="H445" i="34"/>
  <c r="H446" i="34"/>
  <c r="H447" i="34"/>
  <c r="H448" i="34"/>
  <c r="H449" i="34"/>
  <c r="H450" i="34"/>
  <c r="H451" i="34"/>
  <c r="H452" i="34"/>
  <c r="H453" i="34"/>
  <c r="H454" i="34"/>
  <c r="H455" i="34"/>
  <c r="H456" i="34"/>
  <c r="H457" i="34"/>
  <c r="H458" i="34"/>
  <c r="H459" i="34"/>
  <c r="H460" i="34"/>
  <c r="H461" i="34"/>
  <c r="H462" i="34"/>
  <c r="H463" i="34"/>
  <c r="H464" i="34"/>
  <c r="H465" i="34"/>
  <c r="H466" i="34"/>
  <c r="H467" i="34"/>
  <c r="H468" i="34"/>
  <c r="H469" i="34"/>
  <c r="H470" i="34"/>
  <c r="H471" i="34"/>
  <c r="H472" i="34"/>
  <c r="H473" i="34"/>
  <c r="H474" i="34"/>
  <c r="H475" i="34"/>
  <c r="H476" i="34"/>
  <c r="H477" i="34"/>
  <c r="H478" i="34"/>
  <c r="H479" i="34"/>
  <c r="H480" i="34"/>
  <c r="H481" i="34"/>
  <c r="H482" i="34"/>
  <c r="H483" i="34"/>
  <c r="H484" i="34"/>
  <c r="H485" i="34"/>
  <c r="H486" i="34"/>
  <c r="H487" i="34"/>
  <c r="H488" i="34"/>
  <c r="H489" i="34"/>
  <c r="H490" i="34"/>
  <c r="H491" i="34"/>
  <c r="H492" i="34"/>
  <c r="H493" i="34"/>
  <c r="H494" i="34"/>
  <c r="H495" i="34"/>
  <c r="H496" i="34"/>
  <c r="H497" i="34"/>
  <c r="H498" i="34"/>
  <c r="H499" i="34"/>
  <c r="H500" i="34"/>
  <c r="H501" i="34"/>
  <c r="H502" i="34"/>
  <c r="H503" i="34"/>
  <c r="H504" i="34"/>
  <c r="H505" i="34"/>
  <c r="H506" i="34"/>
  <c r="H507" i="34"/>
  <c r="H508" i="34"/>
  <c r="H509" i="34"/>
  <c r="H510" i="34"/>
  <c r="H511" i="34"/>
  <c r="H512" i="34"/>
  <c r="H513" i="34"/>
  <c r="H514" i="34"/>
  <c r="H515" i="34"/>
  <c r="H516" i="34"/>
  <c r="H517" i="34"/>
  <c r="H518" i="34"/>
  <c r="H519" i="34"/>
  <c r="H520" i="34"/>
  <c r="H521" i="34"/>
  <c r="H522" i="34"/>
  <c r="H523" i="34"/>
  <c r="H524" i="34"/>
  <c r="H525" i="34"/>
  <c r="H526" i="34"/>
  <c r="H527" i="34"/>
  <c r="H528" i="34"/>
  <c r="H529" i="34"/>
  <c r="H530" i="34"/>
  <c r="H531" i="34"/>
  <c r="H532" i="34"/>
  <c r="H533" i="34"/>
  <c r="H534" i="34"/>
  <c r="H535" i="34"/>
  <c r="H536" i="34"/>
  <c r="H537" i="34"/>
  <c r="H538" i="34"/>
  <c r="H539" i="34"/>
  <c r="H540" i="34"/>
  <c r="H541" i="34"/>
  <c r="H542" i="34"/>
  <c r="H543" i="34"/>
  <c r="H544" i="34"/>
  <c r="H545" i="34"/>
  <c r="H546" i="34"/>
  <c r="H547" i="34"/>
  <c r="H548" i="34"/>
  <c r="H549" i="34"/>
  <c r="H550" i="34"/>
  <c r="H551" i="34"/>
  <c r="H552" i="34"/>
  <c r="H553" i="34"/>
  <c r="H554" i="34"/>
  <c r="H555" i="34"/>
  <c r="H556" i="34"/>
  <c r="H557" i="34"/>
  <c r="H558" i="34"/>
  <c r="H559" i="34"/>
  <c r="H560" i="34"/>
  <c r="H561" i="34"/>
  <c r="H562" i="34"/>
  <c r="H563" i="34"/>
  <c r="H564" i="34"/>
  <c r="H565" i="34"/>
  <c r="H566" i="34"/>
  <c r="H567" i="34"/>
  <c r="H568" i="34"/>
  <c r="H569" i="34"/>
  <c r="H570" i="34"/>
  <c r="H571" i="34"/>
  <c r="H572" i="34"/>
  <c r="H573" i="34"/>
  <c r="H574" i="34"/>
  <c r="H575" i="34"/>
  <c r="H576" i="34"/>
  <c r="H577" i="34"/>
  <c r="H578" i="34"/>
  <c r="H579" i="34"/>
  <c r="H580" i="34"/>
  <c r="H581" i="34"/>
  <c r="H582" i="34"/>
  <c r="H583" i="34"/>
  <c r="H584" i="34"/>
  <c r="H585" i="34"/>
  <c r="H586" i="34"/>
  <c r="H587" i="34"/>
  <c r="H588" i="34"/>
  <c r="H589" i="34"/>
  <c r="H590" i="34"/>
  <c r="H591" i="34"/>
  <c r="H592" i="34"/>
  <c r="H593" i="34"/>
  <c r="H594" i="34"/>
  <c r="H595" i="34"/>
  <c r="H596" i="34"/>
  <c r="H597" i="34"/>
  <c r="H598" i="34"/>
  <c r="H599" i="34"/>
  <c r="H600" i="34"/>
  <c r="H601" i="34"/>
  <c r="H602" i="34"/>
  <c r="H603" i="34"/>
  <c r="H604" i="34"/>
  <c r="H605" i="34"/>
  <c r="H606" i="34"/>
  <c r="H607" i="34"/>
  <c r="H608" i="34"/>
  <c r="H609" i="34"/>
  <c r="H610" i="34"/>
  <c r="H611" i="34"/>
  <c r="H612" i="34"/>
  <c r="H613" i="34"/>
  <c r="H614" i="34"/>
  <c r="H615" i="34"/>
  <c r="H616" i="34"/>
  <c r="H617" i="34"/>
  <c r="H618" i="34"/>
  <c r="H619" i="34"/>
  <c r="H620" i="34"/>
  <c r="H621" i="34"/>
  <c r="H622" i="34"/>
  <c r="H623" i="34"/>
  <c r="H624" i="34"/>
  <c r="H625" i="34"/>
  <c r="H626" i="34"/>
  <c r="H627" i="34"/>
  <c r="H628" i="34"/>
  <c r="H629" i="34"/>
  <c r="H630" i="34"/>
  <c r="H631" i="34"/>
  <c r="H632" i="34"/>
  <c r="H633" i="34"/>
  <c r="H634" i="34"/>
  <c r="H635" i="34"/>
  <c r="H636" i="34"/>
  <c r="H637" i="34"/>
  <c r="H638" i="34"/>
  <c r="H639" i="34"/>
  <c r="H640" i="34"/>
  <c r="H641" i="34"/>
  <c r="H642" i="34"/>
  <c r="H643" i="34"/>
  <c r="H644" i="34"/>
  <c r="H645" i="34"/>
  <c r="H646" i="34"/>
  <c r="H647" i="34"/>
  <c r="H648" i="34"/>
  <c r="H649" i="34"/>
  <c r="H650" i="34"/>
  <c r="H651" i="34"/>
  <c r="H652" i="34"/>
  <c r="H653" i="34"/>
  <c r="H654" i="34"/>
  <c r="H655" i="34"/>
  <c r="H656" i="34"/>
  <c r="H657" i="34"/>
  <c r="H658" i="34"/>
  <c r="H659" i="34"/>
  <c r="H660" i="34"/>
  <c r="H661" i="34"/>
  <c r="H662" i="34"/>
  <c r="H663" i="34"/>
  <c r="H664" i="34"/>
  <c r="H665" i="34"/>
  <c r="H666" i="34"/>
  <c r="H667" i="34"/>
  <c r="H668" i="34"/>
  <c r="H669" i="34"/>
  <c r="H670" i="34"/>
  <c r="H671" i="34"/>
  <c r="H672" i="34"/>
  <c r="H673" i="34"/>
  <c r="H674" i="34"/>
  <c r="H675" i="34"/>
  <c r="H676" i="34"/>
  <c r="H677" i="34"/>
  <c r="H678" i="34"/>
  <c r="H679" i="34"/>
  <c r="H680" i="34"/>
  <c r="H681" i="34"/>
  <c r="H682" i="34"/>
  <c r="H683" i="34"/>
  <c r="H684" i="34"/>
  <c r="H685" i="34"/>
  <c r="H686" i="34"/>
  <c r="H687" i="34"/>
  <c r="H688" i="34"/>
  <c r="H689" i="34"/>
  <c r="H690" i="34"/>
  <c r="H691" i="34"/>
  <c r="H692" i="34"/>
  <c r="H693" i="34"/>
  <c r="H694" i="34"/>
  <c r="H695" i="34"/>
  <c r="H696" i="34"/>
  <c r="H697" i="34"/>
  <c r="H698" i="34"/>
  <c r="H699" i="34"/>
  <c r="H700" i="34"/>
  <c r="H701" i="34"/>
  <c r="H702" i="34"/>
  <c r="H703" i="34"/>
  <c r="H704" i="34"/>
  <c r="H705" i="34"/>
  <c r="H706" i="34"/>
  <c r="H707" i="34"/>
  <c r="H708" i="34"/>
  <c r="H709" i="34"/>
  <c r="H710" i="34"/>
  <c r="H711" i="34"/>
  <c r="H712" i="34"/>
  <c r="H713" i="34"/>
  <c r="H714" i="34"/>
  <c r="H715" i="34"/>
  <c r="H716" i="34"/>
  <c r="H717" i="34"/>
  <c r="H718" i="34"/>
  <c r="H719" i="34"/>
  <c r="H720" i="34"/>
  <c r="H721" i="34"/>
  <c r="H722" i="34"/>
  <c r="H723" i="34"/>
  <c r="H724" i="34"/>
  <c r="H725" i="34"/>
  <c r="H726" i="34"/>
  <c r="H727" i="34"/>
  <c r="H728" i="34"/>
  <c r="H729" i="34"/>
  <c r="H730" i="34"/>
  <c r="H731" i="34"/>
  <c r="H732" i="34"/>
  <c r="H733" i="34"/>
  <c r="H734" i="34"/>
  <c r="H735" i="34"/>
  <c r="H736" i="34"/>
  <c r="H737" i="34"/>
  <c r="H738" i="34"/>
  <c r="H739" i="34"/>
  <c r="H740" i="34"/>
  <c r="H741" i="34"/>
  <c r="H742" i="34"/>
  <c r="H743" i="34"/>
  <c r="H744" i="34"/>
  <c r="H745" i="34"/>
  <c r="H746" i="34"/>
  <c r="H747" i="34"/>
  <c r="H748" i="34"/>
  <c r="H749" i="34"/>
  <c r="H750" i="34"/>
  <c r="H751" i="34"/>
  <c r="H752" i="34"/>
  <c r="H753" i="34"/>
  <c r="H754" i="34"/>
  <c r="H755" i="34"/>
  <c r="H756" i="34"/>
  <c r="H757" i="34"/>
  <c r="H758" i="34"/>
  <c r="H759" i="34"/>
  <c r="H760" i="34"/>
  <c r="H761" i="34"/>
  <c r="H762" i="34"/>
  <c r="H763" i="34"/>
  <c r="H764" i="34"/>
  <c r="H765" i="34"/>
  <c r="H766" i="34"/>
  <c r="H767" i="34"/>
  <c r="H768" i="34"/>
  <c r="H769" i="34"/>
  <c r="H770" i="34"/>
  <c r="H771" i="34"/>
  <c r="H772" i="34"/>
  <c r="H773" i="34"/>
  <c r="H774" i="34"/>
  <c r="H775" i="34"/>
  <c r="H776" i="34"/>
  <c r="H777" i="34"/>
  <c r="H778" i="34"/>
  <c r="H779" i="34"/>
  <c r="H780" i="34"/>
  <c r="H781" i="34"/>
  <c r="H782" i="34"/>
  <c r="H783" i="34"/>
  <c r="H784" i="34"/>
  <c r="H785" i="34"/>
  <c r="H786" i="34"/>
  <c r="H787" i="34"/>
  <c r="H788" i="34"/>
  <c r="H789" i="34"/>
  <c r="H790" i="34"/>
  <c r="H791" i="34"/>
  <c r="H792" i="34"/>
  <c r="H793" i="34"/>
  <c r="H794" i="34"/>
  <c r="H795" i="34"/>
  <c r="H796" i="34"/>
  <c r="H797" i="34"/>
  <c r="H798" i="34"/>
  <c r="H799" i="34"/>
  <c r="H800" i="34"/>
  <c r="H801" i="34"/>
  <c r="H802" i="34"/>
  <c r="H803" i="34"/>
  <c r="H804" i="34"/>
  <c r="H805" i="34"/>
  <c r="H806" i="34"/>
  <c r="H807" i="34"/>
  <c r="H808" i="34"/>
  <c r="H809" i="34"/>
  <c r="H810" i="34"/>
  <c r="H811" i="34"/>
  <c r="H812" i="34"/>
  <c r="H813" i="34"/>
  <c r="H814" i="34"/>
  <c r="H815" i="34"/>
  <c r="H816" i="34"/>
  <c r="H817" i="34"/>
  <c r="H818" i="34"/>
  <c r="H819" i="34"/>
  <c r="H820" i="34"/>
  <c r="H821" i="34"/>
  <c r="H822" i="34"/>
  <c r="H823" i="34"/>
  <c r="H824" i="34"/>
  <c r="H825" i="34"/>
  <c r="H826" i="34"/>
  <c r="H827" i="34"/>
  <c r="H828" i="34"/>
  <c r="H829" i="34"/>
  <c r="H830" i="34"/>
  <c r="H831" i="34"/>
  <c r="H832" i="34"/>
  <c r="H833" i="34"/>
  <c r="H834" i="34"/>
  <c r="H835" i="34"/>
  <c r="H836" i="34"/>
  <c r="H837" i="34"/>
  <c r="H838" i="34"/>
  <c r="H839" i="34"/>
  <c r="H840" i="34"/>
  <c r="H841" i="34"/>
  <c r="H842" i="34"/>
  <c r="H843" i="34"/>
  <c r="H844" i="34"/>
  <c r="H845" i="34"/>
  <c r="H846" i="34"/>
  <c r="H847" i="34"/>
  <c r="H848" i="34"/>
  <c r="H849" i="34"/>
  <c r="H850" i="34"/>
  <c r="H851" i="34"/>
  <c r="H852" i="34"/>
  <c r="H853" i="34"/>
  <c r="H854" i="34"/>
  <c r="H855" i="34"/>
  <c r="H856" i="34"/>
  <c r="H857" i="34"/>
  <c r="H858" i="34"/>
  <c r="H859" i="34"/>
  <c r="H860" i="34"/>
  <c r="H861" i="34"/>
  <c r="H862" i="34"/>
  <c r="H863" i="34"/>
  <c r="H864" i="34"/>
  <c r="H865" i="34"/>
  <c r="H866" i="34"/>
  <c r="H867" i="34"/>
  <c r="H868" i="34"/>
  <c r="H869" i="34"/>
  <c r="H870" i="34"/>
  <c r="H871" i="34"/>
  <c r="H872" i="34"/>
  <c r="H873" i="34"/>
  <c r="H874" i="34"/>
  <c r="H875" i="34"/>
  <c r="H876" i="34"/>
  <c r="H877" i="34"/>
  <c r="H878" i="34"/>
  <c r="H879" i="34"/>
  <c r="H880" i="34"/>
  <c r="H881" i="34"/>
  <c r="H882" i="34"/>
  <c r="H883" i="34"/>
  <c r="H884" i="34"/>
  <c r="H885" i="34"/>
  <c r="H886" i="34"/>
  <c r="H887" i="34"/>
  <c r="H888" i="34"/>
  <c r="H889" i="34"/>
  <c r="H890" i="34"/>
  <c r="H891" i="34"/>
  <c r="H892" i="34"/>
  <c r="H893" i="34"/>
  <c r="H894" i="34"/>
  <c r="H895" i="34"/>
  <c r="H896" i="34"/>
  <c r="H897" i="34"/>
  <c r="H898" i="34"/>
  <c r="H899" i="34"/>
  <c r="H900" i="34"/>
  <c r="H901" i="34"/>
  <c r="H902" i="34"/>
  <c r="H903" i="34"/>
  <c r="H904" i="34"/>
  <c r="H905" i="34"/>
  <c r="H906" i="34"/>
  <c r="H907" i="34"/>
  <c r="H908" i="34"/>
  <c r="H909" i="34"/>
  <c r="H910" i="34"/>
  <c r="H911" i="34"/>
  <c r="H912" i="34"/>
  <c r="H913" i="34"/>
  <c r="H914" i="34"/>
  <c r="H915" i="34"/>
  <c r="H916" i="34"/>
  <c r="H917" i="34"/>
  <c r="H918" i="34"/>
  <c r="H919" i="34"/>
  <c r="H920" i="34"/>
  <c r="H921" i="34"/>
  <c r="H922" i="34"/>
  <c r="H923" i="34"/>
  <c r="H924" i="34"/>
  <c r="H925" i="34"/>
  <c r="H926" i="34"/>
  <c r="H927" i="34"/>
  <c r="H928" i="34"/>
  <c r="H929" i="34"/>
  <c r="H930" i="34"/>
  <c r="H931" i="34"/>
  <c r="H932" i="34"/>
  <c r="H933" i="34"/>
  <c r="H934" i="34"/>
  <c r="H935" i="34"/>
  <c r="H936" i="34"/>
  <c r="H937" i="34"/>
  <c r="H938" i="34"/>
  <c r="H939" i="34"/>
  <c r="H940" i="34"/>
  <c r="H941" i="34"/>
  <c r="H942" i="34"/>
  <c r="H943" i="34"/>
  <c r="H944" i="34"/>
  <c r="H945" i="34"/>
  <c r="H946" i="34"/>
  <c r="H947" i="34"/>
  <c r="H948" i="34"/>
  <c r="H949" i="34"/>
  <c r="H950" i="34"/>
  <c r="H951" i="34"/>
  <c r="H952" i="34"/>
  <c r="H953" i="34"/>
  <c r="H954" i="34"/>
  <c r="H955" i="34"/>
  <c r="H956" i="34"/>
  <c r="H957" i="34"/>
  <c r="H958" i="34"/>
  <c r="H959" i="34"/>
  <c r="H960" i="34"/>
  <c r="H961" i="34"/>
  <c r="H962" i="34"/>
  <c r="H963" i="34"/>
  <c r="H964" i="34"/>
  <c r="H965" i="34"/>
  <c r="H966" i="34"/>
  <c r="H967" i="34"/>
  <c r="H968" i="34"/>
  <c r="H969" i="34"/>
  <c r="H970" i="34"/>
  <c r="H971" i="34"/>
  <c r="H972" i="34"/>
  <c r="H973" i="34"/>
  <c r="H974" i="34"/>
  <c r="H975" i="34"/>
  <c r="H976" i="34"/>
  <c r="H977" i="34"/>
  <c r="H978" i="34"/>
  <c r="H979" i="34"/>
  <c r="H980" i="34"/>
  <c r="H981" i="34"/>
  <c r="H982" i="34"/>
  <c r="H983" i="34"/>
  <c r="H984" i="34"/>
  <c r="H985" i="34"/>
  <c r="H986" i="34"/>
  <c r="H987" i="34"/>
  <c r="H988" i="34"/>
  <c r="H989" i="34"/>
  <c r="H990" i="34"/>
  <c r="H991" i="34"/>
  <c r="H992" i="34"/>
  <c r="H993" i="34"/>
  <c r="H994" i="34"/>
  <c r="H995" i="34"/>
  <c r="H996" i="34"/>
  <c r="H997" i="34"/>
  <c r="H998" i="34"/>
  <c r="H999" i="34"/>
  <c r="H1000" i="34"/>
  <c r="H1001" i="34"/>
  <c r="H1002" i="34"/>
  <c r="H1003" i="34"/>
  <c r="H1004" i="34"/>
  <c r="H1005" i="34"/>
  <c r="H1006" i="34"/>
  <c r="H1007" i="34"/>
  <c r="H1008" i="34"/>
  <c r="H1009" i="34"/>
  <c r="H1010" i="34"/>
  <c r="H1011" i="34"/>
  <c r="H1012" i="34"/>
  <c r="H1013" i="34"/>
  <c r="H1014" i="34"/>
  <c r="H1015" i="34"/>
  <c r="H1016" i="34"/>
  <c r="H1017" i="34"/>
  <c r="H1018" i="34"/>
  <c r="H1019" i="34"/>
  <c r="H1020" i="34"/>
  <c r="H1021" i="34"/>
  <c r="H1022" i="34"/>
  <c r="H1023" i="34"/>
  <c r="H1024" i="34"/>
  <c r="H1025" i="34"/>
  <c r="H1026" i="34"/>
  <c r="H1027" i="34"/>
  <c r="H1028" i="34"/>
  <c r="H1029" i="34"/>
  <c r="H1030" i="34"/>
  <c r="H1031" i="34"/>
  <c r="H1032" i="34"/>
  <c r="H1033" i="34"/>
  <c r="H1034" i="34"/>
  <c r="H1035" i="34"/>
  <c r="H1036" i="34"/>
  <c r="H1037" i="34"/>
  <c r="H1038" i="34"/>
  <c r="H1039" i="34"/>
  <c r="H1040" i="34"/>
  <c r="H1041" i="34"/>
  <c r="H1042" i="34"/>
  <c r="H1043" i="34"/>
  <c r="H1044" i="34"/>
  <c r="H1045" i="34"/>
  <c r="H1046" i="34"/>
  <c r="H1047" i="34"/>
  <c r="H1048" i="34"/>
  <c r="H1049" i="34"/>
  <c r="H1050" i="34"/>
  <c r="H1051" i="34"/>
  <c r="H1052" i="34"/>
  <c r="H1053" i="34"/>
  <c r="H1054" i="34"/>
  <c r="H1055" i="34"/>
  <c r="H1056" i="34"/>
  <c r="H1057" i="34"/>
  <c r="H1058" i="34"/>
  <c r="H1059" i="34"/>
  <c r="H1060" i="34"/>
  <c r="H1061" i="34"/>
  <c r="H1062" i="34"/>
  <c r="H1063" i="34"/>
  <c r="H1064" i="34"/>
  <c r="H1065" i="34"/>
  <c r="H1066" i="34"/>
  <c r="H1067" i="34"/>
  <c r="H1068" i="34"/>
  <c r="H1069" i="34"/>
  <c r="H1070" i="34"/>
  <c r="H1071" i="34"/>
  <c r="H1072" i="34"/>
  <c r="H1073" i="34"/>
  <c r="H1074" i="34"/>
  <c r="H1075" i="34"/>
  <c r="H1076" i="34"/>
  <c r="H1077" i="34"/>
  <c r="H1078" i="34"/>
  <c r="H1079" i="34"/>
  <c r="H1080" i="34"/>
  <c r="H1081" i="34"/>
  <c r="H1082" i="34"/>
  <c r="H1083" i="34"/>
  <c r="H1084" i="34"/>
  <c r="H1085" i="34"/>
  <c r="H1086" i="34"/>
  <c r="H1087" i="34"/>
  <c r="H1088" i="34"/>
  <c r="H1089" i="34"/>
  <c r="H1090" i="34"/>
  <c r="H1091" i="34"/>
  <c r="H1092" i="34"/>
  <c r="H1093" i="34"/>
  <c r="H1094" i="34"/>
  <c r="H1095" i="34"/>
  <c r="H1096" i="34"/>
  <c r="H1097" i="34"/>
  <c r="H1098" i="34"/>
  <c r="H1099" i="34"/>
  <c r="H1100" i="34"/>
  <c r="H1101" i="34"/>
  <c r="H1102" i="34"/>
  <c r="H1103" i="34"/>
  <c r="H1104" i="34"/>
  <c r="H1105" i="34"/>
  <c r="H1106" i="34"/>
  <c r="H1107" i="34"/>
  <c r="H1108" i="34"/>
  <c r="H1109" i="34"/>
  <c r="H1110" i="34"/>
  <c r="H1111" i="34"/>
  <c r="H1112" i="34"/>
  <c r="H1113" i="34"/>
  <c r="H1114" i="34"/>
  <c r="H1115" i="34"/>
  <c r="H1116" i="34"/>
  <c r="H1117" i="34"/>
  <c r="H1118" i="34"/>
  <c r="H1119" i="34"/>
  <c r="H1120" i="34"/>
  <c r="H1121" i="34"/>
  <c r="H1122" i="34"/>
  <c r="H1123" i="34"/>
  <c r="H1124" i="34"/>
  <c r="H1125" i="34"/>
  <c r="H1126" i="34"/>
  <c r="H1127" i="34"/>
  <c r="H1128" i="34"/>
  <c r="H1129" i="34"/>
  <c r="H1130" i="34"/>
  <c r="H1131" i="34"/>
  <c r="H1132" i="34"/>
  <c r="H1133" i="34"/>
  <c r="H1134" i="34"/>
  <c r="H1135" i="34"/>
  <c r="H1136" i="34"/>
  <c r="H1137" i="34"/>
  <c r="H1138" i="34"/>
  <c r="H1139" i="34"/>
  <c r="H1140" i="34"/>
  <c r="H1141" i="34"/>
  <c r="H1142" i="34"/>
  <c r="H1143" i="34"/>
  <c r="H1144" i="34"/>
  <c r="H1145" i="34"/>
  <c r="H1146" i="34"/>
  <c r="H1147" i="34"/>
  <c r="H1148" i="34"/>
  <c r="H1149" i="34"/>
  <c r="H1150" i="34"/>
  <c r="H1151" i="34"/>
  <c r="H1152" i="34"/>
  <c r="H1153" i="34"/>
  <c r="H1154" i="34"/>
  <c r="H1155" i="34"/>
  <c r="H1156" i="34"/>
  <c r="H1157" i="34"/>
  <c r="H1158" i="34"/>
  <c r="H1159" i="34"/>
  <c r="H1160" i="34"/>
  <c r="H1161" i="34"/>
  <c r="H1162" i="34"/>
  <c r="H1163" i="34"/>
  <c r="H1164" i="34"/>
  <c r="H1165" i="34"/>
  <c r="H1166" i="34"/>
  <c r="H1167" i="34"/>
  <c r="H1168" i="34"/>
  <c r="H1169" i="34"/>
  <c r="H1170" i="34"/>
  <c r="H1171" i="34"/>
  <c r="H1172" i="34"/>
  <c r="H1173" i="34"/>
  <c r="H1174" i="34"/>
  <c r="H1175" i="34"/>
  <c r="H1176" i="34"/>
  <c r="H1177" i="34"/>
  <c r="H1178" i="34"/>
  <c r="H1179" i="34"/>
  <c r="H1180" i="34"/>
  <c r="H1181" i="34"/>
  <c r="H1182" i="34"/>
  <c r="H1183" i="34"/>
  <c r="H1184" i="34"/>
  <c r="H1185" i="34"/>
  <c r="H1186" i="34"/>
  <c r="H1187" i="34"/>
  <c r="H1188" i="34"/>
  <c r="H1189" i="34"/>
  <c r="H1190" i="34"/>
  <c r="H1191" i="34"/>
  <c r="H1192" i="34"/>
  <c r="H1193" i="34"/>
  <c r="H1194" i="34"/>
  <c r="H1195" i="34"/>
  <c r="H1196" i="34"/>
  <c r="H1197" i="34"/>
  <c r="H1198" i="34"/>
  <c r="H1199" i="34"/>
  <c r="H1200" i="34"/>
  <c r="H1201" i="34"/>
  <c r="H1202" i="34"/>
  <c r="H1" i="34"/>
  <c r="G49" i="6" l="1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111" i="8" l="1"/>
  <c r="G112" i="8"/>
  <c r="G113" i="8"/>
  <c r="G114" i="8"/>
  <c r="G115" i="8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45" i="6"/>
  <c r="G46" i="6"/>
  <c r="G47" i="6"/>
  <c r="G48" i="6"/>
  <c r="G100" i="8" l="1"/>
  <c r="G101" i="8"/>
  <c r="G102" i="8"/>
  <c r="G103" i="8"/>
  <c r="G104" i="8"/>
  <c r="G105" i="8"/>
  <c r="G106" i="8"/>
  <c r="G107" i="8"/>
  <c r="G108" i="8"/>
  <c r="G109" i="8"/>
  <c r="G110" i="8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97" i="8" l="1"/>
  <c r="G98" i="8"/>
  <c r="G99" i="8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83" i="8" l="1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21" i="7" l="1"/>
  <c r="G20" i="7"/>
  <c r="G19" i="7"/>
  <c r="G18" i="7"/>
  <c r="G17" i="7"/>
  <c r="G16" i="7"/>
  <c r="G15" i="7"/>
  <c r="G14" i="7"/>
  <c r="G13" i="7"/>
  <c r="G12" i="7"/>
  <c r="G11" i="7"/>
  <c r="G10" i="7"/>
  <c r="G9" i="7"/>
  <c r="B4" i="6" l="1"/>
  <c r="F3" i="33" l="1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9" i="33"/>
  <c r="F120" i="33"/>
  <c r="F121" i="33"/>
  <c r="F122" i="33"/>
  <c r="F123" i="33"/>
  <c r="F124" i="33"/>
  <c r="F125" i="33"/>
  <c r="F126" i="33"/>
  <c r="F127" i="33"/>
  <c r="F128" i="33"/>
  <c r="F129" i="33"/>
  <c r="F130" i="33"/>
  <c r="F131" i="33"/>
  <c r="F132" i="33"/>
  <c r="F133" i="33"/>
  <c r="F134" i="33"/>
  <c r="F135" i="33"/>
  <c r="F136" i="33"/>
  <c r="F137" i="33"/>
  <c r="F138" i="33"/>
  <c r="F139" i="33"/>
  <c r="F140" i="33"/>
  <c r="F141" i="33"/>
  <c r="F142" i="33"/>
  <c r="F143" i="33"/>
  <c r="F144" i="33"/>
  <c r="F145" i="33"/>
  <c r="F146" i="33"/>
  <c r="F147" i="33"/>
  <c r="F148" i="33"/>
  <c r="F149" i="33"/>
  <c r="F150" i="33"/>
  <c r="F151" i="33"/>
  <c r="F152" i="33"/>
  <c r="F153" i="33"/>
  <c r="F154" i="33"/>
  <c r="F155" i="33"/>
  <c r="F156" i="33"/>
  <c r="F157" i="33"/>
  <c r="F158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2" i="33"/>
  <c r="F173" i="33"/>
  <c r="F174" i="33"/>
  <c r="F175" i="33"/>
  <c r="F176" i="33"/>
  <c r="F177" i="33"/>
  <c r="F178" i="33"/>
  <c r="F179" i="33"/>
  <c r="F180" i="33"/>
  <c r="F181" i="33"/>
  <c r="F182" i="33"/>
  <c r="F183" i="33"/>
  <c r="F184" i="33"/>
  <c r="F185" i="33"/>
  <c r="F186" i="33"/>
  <c r="F187" i="33"/>
  <c r="F188" i="33"/>
  <c r="F189" i="33"/>
  <c r="F190" i="33"/>
  <c r="F191" i="33"/>
  <c r="F192" i="33"/>
  <c r="F193" i="33"/>
  <c r="F194" i="33"/>
  <c r="F195" i="33"/>
  <c r="F196" i="33"/>
  <c r="F197" i="33"/>
  <c r="F198" i="33"/>
  <c r="F199" i="33"/>
  <c r="F200" i="33"/>
  <c r="F201" i="33"/>
  <c r="F202" i="33"/>
  <c r="F203" i="33"/>
  <c r="F204" i="33"/>
  <c r="F205" i="33"/>
  <c r="F206" i="33"/>
  <c r="F207" i="33"/>
  <c r="F208" i="33"/>
  <c r="F209" i="33"/>
  <c r="F210" i="33"/>
  <c r="F211" i="33"/>
  <c r="F212" i="33"/>
  <c r="F213" i="33"/>
  <c r="F214" i="33"/>
  <c r="F215" i="33"/>
  <c r="F216" i="33"/>
  <c r="F217" i="33"/>
  <c r="F218" i="33"/>
  <c r="F219" i="33"/>
  <c r="F220" i="33"/>
  <c r="F221" i="33"/>
  <c r="F222" i="33"/>
  <c r="F223" i="33"/>
  <c r="F224" i="33"/>
  <c r="F225" i="33"/>
  <c r="F226" i="33"/>
  <c r="F227" i="33"/>
  <c r="F228" i="33"/>
  <c r="F229" i="33"/>
  <c r="F230" i="33"/>
  <c r="F231" i="33"/>
  <c r="F232" i="33"/>
  <c r="F233" i="33"/>
  <c r="F234" i="33"/>
  <c r="F235" i="33"/>
  <c r="F236" i="33"/>
  <c r="F237" i="33"/>
  <c r="F238" i="33"/>
  <c r="F239" i="33"/>
  <c r="F240" i="33"/>
  <c r="F241" i="33"/>
  <c r="F242" i="33"/>
  <c r="F243" i="33"/>
  <c r="F244" i="33"/>
  <c r="F245" i="33"/>
  <c r="F246" i="33"/>
  <c r="F247" i="33"/>
  <c r="F248" i="33"/>
  <c r="F249" i="33"/>
  <c r="F250" i="33"/>
  <c r="F251" i="33"/>
  <c r="F252" i="33"/>
  <c r="F253" i="33"/>
  <c r="F254" i="33"/>
  <c r="F255" i="33"/>
  <c r="F256" i="33"/>
  <c r="F257" i="33"/>
  <c r="F258" i="33"/>
  <c r="F259" i="33"/>
  <c r="F260" i="33"/>
  <c r="F261" i="33"/>
  <c r="F262" i="33"/>
  <c r="F263" i="33"/>
  <c r="F264" i="33"/>
  <c r="F265" i="33"/>
  <c r="F266" i="33"/>
  <c r="F267" i="33"/>
  <c r="F268" i="33"/>
  <c r="F269" i="33"/>
  <c r="F270" i="33"/>
  <c r="F271" i="33"/>
  <c r="F272" i="33"/>
  <c r="F273" i="33"/>
  <c r="F274" i="33"/>
  <c r="F275" i="33"/>
  <c r="F276" i="33"/>
  <c r="F277" i="33"/>
  <c r="F278" i="33"/>
  <c r="F279" i="33"/>
  <c r="F280" i="33"/>
  <c r="F281" i="33"/>
  <c r="F282" i="33"/>
  <c r="F283" i="33"/>
  <c r="F284" i="33"/>
  <c r="F285" i="33"/>
  <c r="F286" i="33"/>
  <c r="F287" i="33"/>
  <c r="F288" i="33"/>
  <c r="F289" i="33"/>
  <c r="F290" i="33"/>
  <c r="F291" i="33"/>
  <c r="F292" i="33"/>
  <c r="F293" i="33"/>
  <c r="F294" i="33"/>
  <c r="F295" i="33"/>
  <c r="F296" i="33"/>
  <c r="F297" i="33"/>
  <c r="F298" i="33"/>
  <c r="F299" i="33"/>
  <c r="F300" i="33"/>
  <c r="F301" i="33"/>
  <c r="F302" i="33"/>
  <c r="F303" i="33"/>
  <c r="F304" i="33"/>
  <c r="F305" i="33"/>
  <c r="F306" i="33"/>
  <c r="F307" i="33"/>
  <c r="F308" i="33"/>
  <c r="F309" i="33"/>
  <c r="F310" i="33"/>
  <c r="F311" i="33"/>
  <c r="F312" i="33"/>
  <c r="F313" i="33"/>
  <c r="F314" i="33"/>
  <c r="F315" i="33"/>
  <c r="F316" i="33"/>
  <c r="F317" i="33"/>
  <c r="F318" i="33"/>
  <c r="F319" i="33"/>
  <c r="F320" i="33"/>
  <c r="F321" i="33"/>
  <c r="F322" i="33"/>
  <c r="F323" i="33"/>
  <c r="F324" i="33"/>
  <c r="F325" i="33"/>
  <c r="F326" i="33"/>
  <c r="F327" i="33"/>
  <c r="F328" i="33"/>
  <c r="F329" i="33"/>
  <c r="F330" i="33"/>
  <c r="F331" i="33"/>
  <c r="F332" i="33"/>
  <c r="F333" i="33"/>
  <c r="F334" i="33"/>
  <c r="F335" i="33"/>
  <c r="F336" i="33"/>
  <c r="F337" i="33"/>
  <c r="F338" i="33"/>
  <c r="F339" i="33"/>
  <c r="F340" i="33"/>
  <c r="F341" i="33"/>
  <c r="F342" i="33"/>
  <c r="F343" i="33"/>
  <c r="F344" i="33"/>
  <c r="F345" i="33"/>
  <c r="F346" i="33"/>
  <c r="F347" i="33"/>
  <c r="F348" i="33"/>
  <c r="F349" i="33"/>
  <c r="F350" i="33"/>
  <c r="F351" i="33"/>
  <c r="F352" i="33"/>
  <c r="F353" i="33"/>
  <c r="F354" i="33"/>
  <c r="F355" i="33"/>
  <c r="F356" i="33"/>
  <c r="F357" i="33"/>
  <c r="F358" i="33"/>
  <c r="F359" i="33"/>
  <c r="F360" i="33"/>
  <c r="F361" i="33"/>
  <c r="F362" i="33"/>
  <c r="F363" i="33"/>
  <c r="F364" i="33"/>
  <c r="F365" i="33"/>
  <c r="F366" i="33"/>
  <c r="F367" i="33"/>
  <c r="F368" i="33"/>
  <c r="F369" i="33"/>
  <c r="F370" i="33"/>
  <c r="F371" i="33"/>
  <c r="F372" i="33"/>
  <c r="F373" i="33"/>
  <c r="F374" i="33"/>
  <c r="F375" i="33"/>
  <c r="F376" i="33"/>
  <c r="F377" i="33"/>
  <c r="F378" i="33"/>
  <c r="F379" i="33"/>
  <c r="F380" i="33"/>
  <c r="F381" i="33"/>
  <c r="F382" i="33"/>
  <c r="F383" i="33"/>
  <c r="F384" i="33"/>
  <c r="F385" i="33"/>
  <c r="F386" i="33"/>
  <c r="F387" i="33"/>
  <c r="F388" i="33"/>
  <c r="F389" i="33"/>
  <c r="F390" i="33"/>
  <c r="F391" i="33"/>
  <c r="F392" i="33"/>
  <c r="F393" i="33"/>
  <c r="F394" i="33"/>
  <c r="F395" i="33"/>
  <c r="F396" i="33"/>
  <c r="F397" i="33"/>
  <c r="F398" i="33"/>
  <c r="F399" i="33"/>
  <c r="F400" i="33"/>
  <c r="F401" i="33"/>
  <c r="F402" i="33"/>
  <c r="F403" i="33"/>
  <c r="F404" i="33"/>
  <c r="F405" i="33"/>
  <c r="F406" i="33"/>
  <c r="F407" i="33"/>
  <c r="F408" i="33"/>
  <c r="F409" i="33"/>
  <c r="F410" i="33"/>
  <c r="F411" i="33"/>
  <c r="F412" i="33"/>
  <c r="F413" i="33"/>
  <c r="F414" i="33"/>
  <c r="F415" i="33"/>
  <c r="F416" i="33"/>
  <c r="F417" i="33"/>
  <c r="F418" i="33"/>
  <c r="F419" i="33"/>
  <c r="F420" i="33"/>
  <c r="F421" i="33"/>
  <c r="F422" i="33"/>
  <c r="F423" i="33"/>
  <c r="F424" i="33"/>
  <c r="F425" i="33"/>
  <c r="F426" i="33"/>
  <c r="F427" i="33"/>
  <c r="F428" i="33"/>
  <c r="F429" i="33"/>
  <c r="F430" i="33"/>
  <c r="F431" i="33"/>
  <c r="F432" i="33"/>
  <c r="F433" i="33"/>
  <c r="F434" i="33"/>
  <c r="F435" i="33"/>
  <c r="F436" i="33"/>
  <c r="F437" i="33"/>
  <c r="F438" i="33"/>
  <c r="F439" i="33"/>
  <c r="F440" i="33"/>
  <c r="F441" i="33"/>
  <c r="F442" i="33"/>
  <c r="F443" i="33"/>
  <c r="F444" i="33"/>
  <c r="F445" i="33"/>
  <c r="F446" i="33"/>
  <c r="F447" i="33"/>
  <c r="F448" i="33"/>
  <c r="F449" i="33"/>
  <c r="F450" i="33"/>
  <c r="F451" i="33"/>
  <c r="F452" i="33"/>
  <c r="F453" i="33"/>
  <c r="F454" i="33"/>
  <c r="F455" i="33"/>
  <c r="F456" i="33"/>
  <c r="F457" i="33"/>
  <c r="F458" i="33"/>
  <c r="F459" i="33"/>
  <c r="F460" i="33"/>
  <c r="F461" i="33"/>
  <c r="F462" i="33"/>
  <c r="F463" i="33"/>
  <c r="F464" i="33"/>
  <c r="F465" i="33"/>
  <c r="F466" i="33"/>
  <c r="F467" i="33"/>
  <c r="F468" i="33"/>
  <c r="F469" i="33"/>
  <c r="F470" i="33"/>
  <c r="F471" i="33"/>
  <c r="F472" i="33"/>
  <c r="F473" i="33"/>
  <c r="F474" i="33"/>
  <c r="F475" i="33"/>
  <c r="F476" i="33"/>
  <c r="F477" i="33"/>
  <c r="F478" i="33"/>
  <c r="F479" i="33"/>
  <c r="F480" i="33"/>
  <c r="F481" i="33"/>
  <c r="F482" i="33"/>
  <c r="F483" i="33"/>
  <c r="F484" i="33"/>
  <c r="F485" i="33"/>
  <c r="F486" i="33"/>
  <c r="F487" i="33"/>
  <c r="F488" i="33"/>
  <c r="F489" i="33"/>
  <c r="F490" i="33"/>
  <c r="F491" i="33"/>
  <c r="F492" i="33"/>
  <c r="F493" i="33"/>
  <c r="F494" i="33"/>
  <c r="F495" i="33"/>
  <c r="F496" i="33"/>
  <c r="F497" i="33"/>
  <c r="F498" i="33"/>
  <c r="F499" i="33"/>
  <c r="F500" i="33"/>
  <c r="F501" i="33"/>
  <c r="F502" i="33"/>
  <c r="F503" i="33"/>
  <c r="F504" i="33"/>
  <c r="F505" i="33"/>
  <c r="F506" i="33"/>
  <c r="F507" i="33"/>
  <c r="F508" i="33"/>
  <c r="F509" i="33"/>
  <c r="F510" i="33"/>
  <c r="F511" i="33"/>
  <c r="F512" i="33"/>
  <c r="F513" i="33"/>
  <c r="F514" i="33"/>
  <c r="F515" i="33"/>
  <c r="F516" i="33"/>
  <c r="F517" i="33"/>
  <c r="F518" i="33"/>
  <c r="F519" i="33"/>
  <c r="F520" i="33"/>
  <c r="F521" i="33"/>
  <c r="F522" i="33"/>
  <c r="F523" i="33"/>
  <c r="F524" i="33"/>
  <c r="F525" i="33"/>
  <c r="F526" i="33"/>
  <c r="F527" i="33"/>
  <c r="F528" i="33"/>
  <c r="F529" i="33"/>
  <c r="F530" i="33"/>
  <c r="F531" i="33"/>
  <c r="F532" i="33"/>
  <c r="F533" i="33"/>
  <c r="F534" i="33"/>
  <c r="F535" i="33"/>
  <c r="F536" i="33"/>
  <c r="F537" i="33"/>
  <c r="F538" i="33"/>
  <c r="F539" i="33"/>
  <c r="F540" i="33"/>
  <c r="F541" i="33"/>
  <c r="F542" i="33"/>
  <c r="F543" i="33"/>
  <c r="F544" i="33"/>
  <c r="F545" i="33"/>
  <c r="F546" i="33"/>
  <c r="F547" i="33"/>
  <c r="F548" i="33"/>
  <c r="F549" i="33"/>
  <c r="F550" i="33"/>
  <c r="F551" i="33"/>
  <c r="F552" i="33"/>
  <c r="F553" i="33"/>
  <c r="F554" i="33"/>
  <c r="F555" i="33"/>
  <c r="F556" i="33"/>
  <c r="F557" i="33"/>
  <c r="F558" i="33"/>
  <c r="F559" i="33"/>
  <c r="F560" i="33"/>
  <c r="F561" i="33"/>
  <c r="F562" i="33"/>
  <c r="F563" i="33"/>
  <c r="F564" i="33"/>
  <c r="F565" i="33"/>
  <c r="F566" i="33"/>
  <c r="F567" i="33"/>
  <c r="F568" i="33"/>
  <c r="F569" i="33"/>
  <c r="F570" i="33"/>
  <c r="F571" i="33"/>
  <c r="F572" i="33"/>
  <c r="F573" i="33"/>
  <c r="F574" i="33"/>
  <c r="F575" i="33"/>
  <c r="F576" i="33"/>
  <c r="F577" i="33"/>
  <c r="F578" i="33"/>
  <c r="F579" i="33"/>
  <c r="F580" i="33"/>
  <c r="F581" i="33"/>
  <c r="F582" i="33"/>
  <c r="F583" i="33"/>
  <c r="F584" i="33"/>
  <c r="F585" i="33"/>
  <c r="F586" i="33"/>
  <c r="F587" i="33"/>
  <c r="F588" i="33"/>
  <c r="F589" i="33"/>
  <c r="F590" i="33"/>
  <c r="F591" i="33"/>
  <c r="F592" i="33"/>
  <c r="F593" i="33"/>
  <c r="F594" i="33"/>
  <c r="F595" i="33"/>
  <c r="F596" i="33"/>
  <c r="F597" i="33"/>
  <c r="F598" i="33"/>
  <c r="F599" i="33"/>
  <c r="F600" i="33"/>
  <c r="F601" i="33"/>
  <c r="F602" i="33"/>
  <c r="F603" i="33"/>
  <c r="F604" i="33"/>
  <c r="F605" i="33"/>
  <c r="F606" i="33"/>
  <c r="F607" i="33"/>
  <c r="F608" i="33"/>
  <c r="F609" i="33"/>
  <c r="F610" i="33"/>
  <c r="F611" i="33"/>
  <c r="F612" i="33"/>
  <c r="F613" i="33"/>
  <c r="F614" i="33"/>
  <c r="F615" i="33"/>
  <c r="F616" i="33"/>
  <c r="F617" i="33"/>
  <c r="F618" i="33"/>
  <c r="F619" i="33"/>
  <c r="F620" i="33"/>
  <c r="F621" i="33"/>
  <c r="F622" i="33"/>
  <c r="F623" i="33"/>
  <c r="F624" i="33"/>
  <c r="F625" i="33"/>
  <c r="F626" i="33"/>
  <c r="F627" i="33"/>
  <c r="F628" i="33"/>
  <c r="F629" i="33"/>
  <c r="F630" i="33"/>
  <c r="F631" i="33"/>
  <c r="F632" i="33"/>
  <c r="F633" i="33"/>
  <c r="F634" i="33"/>
  <c r="F635" i="33"/>
  <c r="F636" i="33"/>
  <c r="F637" i="33"/>
  <c r="F638" i="33"/>
  <c r="F639" i="33"/>
  <c r="F640" i="33"/>
  <c r="F641" i="33"/>
  <c r="F642" i="33"/>
  <c r="F643" i="33"/>
  <c r="F644" i="33"/>
  <c r="F645" i="33"/>
  <c r="F646" i="33"/>
  <c r="F647" i="33"/>
  <c r="F648" i="33"/>
  <c r="F649" i="33"/>
  <c r="F650" i="33"/>
  <c r="F651" i="33"/>
  <c r="F652" i="33"/>
  <c r="F653" i="33"/>
  <c r="F654" i="33"/>
  <c r="F655" i="33"/>
  <c r="F656" i="33"/>
  <c r="F657" i="33"/>
  <c r="F658" i="33"/>
  <c r="F659" i="33"/>
  <c r="F660" i="33"/>
  <c r="F661" i="33"/>
  <c r="F662" i="33"/>
  <c r="F663" i="33"/>
  <c r="F664" i="33"/>
  <c r="F665" i="33"/>
  <c r="F666" i="33"/>
  <c r="F667" i="33"/>
  <c r="F668" i="33"/>
  <c r="F669" i="33"/>
  <c r="F670" i="33"/>
  <c r="F671" i="33"/>
  <c r="F672" i="33"/>
  <c r="F673" i="33"/>
  <c r="F674" i="33"/>
  <c r="F675" i="33"/>
  <c r="F676" i="33"/>
  <c r="F677" i="33"/>
  <c r="F678" i="33"/>
  <c r="F679" i="33"/>
  <c r="F680" i="33"/>
  <c r="F681" i="33"/>
  <c r="F682" i="33"/>
  <c r="F683" i="33"/>
  <c r="F684" i="33"/>
  <c r="F685" i="33"/>
  <c r="F686" i="33"/>
  <c r="F687" i="33"/>
  <c r="F688" i="33"/>
  <c r="F689" i="33"/>
  <c r="F690" i="33"/>
  <c r="F691" i="33"/>
  <c r="F692" i="33"/>
  <c r="F693" i="33"/>
  <c r="F694" i="33"/>
  <c r="F695" i="33"/>
  <c r="F696" i="33"/>
  <c r="F697" i="33"/>
  <c r="F698" i="33"/>
  <c r="F699" i="33"/>
  <c r="F700" i="33"/>
  <c r="F701" i="33"/>
  <c r="F702" i="33"/>
  <c r="F703" i="33"/>
  <c r="F704" i="33"/>
  <c r="F705" i="33"/>
  <c r="F706" i="33"/>
  <c r="F707" i="33"/>
  <c r="F708" i="33"/>
  <c r="F709" i="33"/>
  <c r="F710" i="33"/>
  <c r="F711" i="33"/>
  <c r="F712" i="33"/>
  <c r="F713" i="33"/>
  <c r="F714" i="33"/>
  <c r="F715" i="33"/>
  <c r="F716" i="33"/>
  <c r="F717" i="33"/>
  <c r="F718" i="33"/>
  <c r="F719" i="33"/>
  <c r="F720" i="33"/>
  <c r="F721" i="33"/>
  <c r="F722" i="33"/>
  <c r="F723" i="33"/>
  <c r="F724" i="33"/>
  <c r="F725" i="33"/>
  <c r="F726" i="33"/>
  <c r="F727" i="33"/>
  <c r="F728" i="33"/>
  <c r="F729" i="33"/>
  <c r="F730" i="33"/>
  <c r="F731" i="33"/>
  <c r="F732" i="33"/>
  <c r="F733" i="33"/>
  <c r="F734" i="33"/>
  <c r="F735" i="33"/>
  <c r="F736" i="33"/>
  <c r="F737" i="33"/>
  <c r="F738" i="33"/>
  <c r="F739" i="33"/>
  <c r="F740" i="33"/>
  <c r="F741" i="33"/>
  <c r="F742" i="33"/>
  <c r="F743" i="33"/>
  <c r="F744" i="33"/>
  <c r="F745" i="33"/>
  <c r="F746" i="33"/>
  <c r="F747" i="33"/>
  <c r="F748" i="33"/>
  <c r="F749" i="33"/>
  <c r="F750" i="33"/>
  <c r="F751" i="33"/>
  <c r="F752" i="33"/>
  <c r="F753" i="33"/>
  <c r="F754" i="33"/>
  <c r="F755" i="33"/>
  <c r="F756" i="33"/>
  <c r="F757" i="33"/>
  <c r="F758" i="33"/>
  <c r="F759" i="33"/>
  <c r="F760" i="33"/>
  <c r="F761" i="33"/>
  <c r="F762" i="33"/>
  <c r="F763" i="33"/>
  <c r="F764" i="33"/>
  <c r="F765" i="33"/>
  <c r="F766" i="33"/>
  <c r="F767" i="33"/>
  <c r="F768" i="33"/>
  <c r="F769" i="33"/>
  <c r="F770" i="33"/>
  <c r="F771" i="33"/>
  <c r="F772" i="33"/>
  <c r="F773" i="33"/>
  <c r="F774" i="33"/>
  <c r="F775" i="33"/>
  <c r="F776" i="33"/>
  <c r="F777" i="33"/>
  <c r="F778" i="33"/>
  <c r="F779" i="33"/>
  <c r="F780" i="33"/>
  <c r="F781" i="33"/>
  <c r="F782" i="33"/>
  <c r="F783" i="33"/>
  <c r="F784" i="33"/>
  <c r="F785" i="33"/>
  <c r="F786" i="33"/>
  <c r="F787" i="33"/>
  <c r="F788" i="33"/>
  <c r="F789" i="33"/>
  <c r="F790" i="33"/>
  <c r="F791" i="33"/>
  <c r="F792" i="33"/>
  <c r="F793" i="33"/>
  <c r="F794" i="33"/>
  <c r="F795" i="33"/>
  <c r="F796" i="33"/>
  <c r="F797" i="33"/>
  <c r="F798" i="33"/>
  <c r="F799" i="33"/>
  <c r="F800" i="33"/>
  <c r="F801" i="33"/>
  <c r="F802" i="33"/>
  <c r="F803" i="33"/>
  <c r="F804" i="33"/>
  <c r="F805" i="33"/>
  <c r="F806" i="33"/>
  <c r="F807" i="33"/>
  <c r="F808" i="33"/>
  <c r="F809" i="33"/>
  <c r="F810" i="33"/>
  <c r="F811" i="33"/>
  <c r="F812" i="33"/>
  <c r="F813" i="33"/>
  <c r="F814" i="33"/>
  <c r="F815" i="33"/>
  <c r="F816" i="33"/>
  <c r="F817" i="33"/>
  <c r="F818" i="33"/>
  <c r="F819" i="33"/>
  <c r="F820" i="33"/>
  <c r="F821" i="33"/>
  <c r="F822" i="33"/>
  <c r="F823" i="33"/>
  <c r="F824" i="33"/>
  <c r="F825" i="33"/>
  <c r="F826" i="33"/>
  <c r="F827" i="33"/>
  <c r="F828" i="33"/>
  <c r="F829" i="33"/>
  <c r="F830" i="33"/>
  <c r="F831" i="33"/>
  <c r="F832" i="33"/>
  <c r="F833" i="33"/>
  <c r="F834" i="33"/>
  <c r="F835" i="33"/>
  <c r="F836" i="33"/>
  <c r="F837" i="33"/>
  <c r="F838" i="33"/>
  <c r="F839" i="33"/>
  <c r="F840" i="33"/>
  <c r="F841" i="33"/>
  <c r="F842" i="33"/>
  <c r="F843" i="33"/>
  <c r="F844" i="33"/>
  <c r="F845" i="33"/>
  <c r="F846" i="33"/>
  <c r="F847" i="33"/>
  <c r="F848" i="33"/>
  <c r="F849" i="33"/>
  <c r="F850" i="33"/>
  <c r="F851" i="33"/>
  <c r="F852" i="33"/>
  <c r="F853" i="33"/>
  <c r="F854" i="33"/>
  <c r="F855" i="33"/>
  <c r="F856" i="33"/>
  <c r="F857" i="33"/>
  <c r="F858" i="33"/>
  <c r="F859" i="33"/>
  <c r="F860" i="33"/>
  <c r="F861" i="33"/>
  <c r="F862" i="33"/>
  <c r="F863" i="33"/>
  <c r="F864" i="33"/>
  <c r="F865" i="33"/>
  <c r="F866" i="33"/>
  <c r="F867" i="33"/>
  <c r="F868" i="33"/>
  <c r="F869" i="33"/>
  <c r="F870" i="33"/>
  <c r="F871" i="33"/>
  <c r="F872" i="33"/>
  <c r="F873" i="33"/>
  <c r="F874" i="33"/>
  <c r="F875" i="33"/>
  <c r="F876" i="33"/>
  <c r="F877" i="33"/>
  <c r="F878" i="33"/>
  <c r="F879" i="33"/>
  <c r="F880" i="33"/>
  <c r="F881" i="33"/>
  <c r="F882" i="33"/>
  <c r="F883" i="33"/>
  <c r="F884" i="33"/>
  <c r="F885" i="33"/>
  <c r="F886" i="33"/>
  <c r="F887" i="33"/>
  <c r="F888" i="33"/>
  <c r="F889" i="33"/>
  <c r="F890" i="33"/>
  <c r="F891" i="33"/>
  <c r="F892" i="33"/>
  <c r="F893" i="33"/>
  <c r="F894" i="33"/>
  <c r="F895" i="33"/>
  <c r="F896" i="33"/>
  <c r="F897" i="33"/>
  <c r="F898" i="33"/>
  <c r="F899" i="33"/>
  <c r="F900" i="33"/>
  <c r="F901" i="33"/>
  <c r="F902" i="33"/>
  <c r="F903" i="33"/>
  <c r="F904" i="33"/>
  <c r="F905" i="33"/>
  <c r="F906" i="33"/>
  <c r="F907" i="33"/>
  <c r="F908" i="33"/>
  <c r="F909" i="33"/>
  <c r="F910" i="33"/>
  <c r="F911" i="33"/>
  <c r="F912" i="33"/>
  <c r="F913" i="33"/>
  <c r="F914" i="33"/>
  <c r="F915" i="33"/>
  <c r="F916" i="33"/>
  <c r="F917" i="33"/>
  <c r="F918" i="33"/>
  <c r="F919" i="33"/>
  <c r="F920" i="33"/>
  <c r="F921" i="33"/>
  <c r="F922" i="33"/>
  <c r="F923" i="33"/>
  <c r="F924" i="33"/>
  <c r="F925" i="33"/>
  <c r="F926" i="33"/>
  <c r="F927" i="33"/>
  <c r="F928" i="33"/>
  <c r="F929" i="33"/>
  <c r="F930" i="33"/>
  <c r="F931" i="33"/>
  <c r="F932" i="33"/>
  <c r="F933" i="33"/>
  <c r="F934" i="33"/>
  <c r="F935" i="33"/>
  <c r="F936" i="33"/>
  <c r="F937" i="33"/>
  <c r="F938" i="33"/>
  <c r="F939" i="33"/>
  <c r="F940" i="33"/>
  <c r="F941" i="33"/>
  <c r="F942" i="33"/>
  <c r="F943" i="33"/>
  <c r="F944" i="33"/>
  <c r="F945" i="33"/>
  <c r="F946" i="33"/>
  <c r="F947" i="33"/>
  <c r="F948" i="33"/>
  <c r="F949" i="33"/>
  <c r="F950" i="33"/>
  <c r="F951" i="33"/>
  <c r="F952" i="33"/>
  <c r="F953" i="33"/>
  <c r="F954" i="33"/>
  <c r="F955" i="33"/>
  <c r="F956" i="33"/>
  <c r="F957" i="33"/>
  <c r="F958" i="33"/>
  <c r="F959" i="33"/>
  <c r="F960" i="33"/>
  <c r="F961" i="33"/>
  <c r="F962" i="33"/>
  <c r="F963" i="33"/>
  <c r="F964" i="33"/>
  <c r="F965" i="33"/>
  <c r="F966" i="33"/>
  <c r="F967" i="33"/>
  <c r="F968" i="33"/>
  <c r="F969" i="33"/>
  <c r="F970" i="33"/>
  <c r="F971" i="33"/>
  <c r="F972" i="33"/>
  <c r="F973" i="33"/>
  <c r="F974" i="33"/>
  <c r="F975" i="33"/>
  <c r="F976" i="33"/>
  <c r="F977" i="33"/>
  <c r="F978" i="33"/>
  <c r="F979" i="33"/>
  <c r="F980" i="33"/>
  <c r="F981" i="33"/>
  <c r="F982" i="33"/>
  <c r="F983" i="33"/>
  <c r="F984" i="33"/>
  <c r="F985" i="33"/>
  <c r="F986" i="33"/>
  <c r="F987" i="33"/>
  <c r="F988" i="33"/>
  <c r="F989" i="33"/>
  <c r="F990" i="33"/>
  <c r="F991" i="33"/>
  <c r="F992" i="33"/>
  <c r="F993" i="33"/>
  <c r="F994" i="33"/>
  <c r="F995" i="33"/>
  <c r="F996" i="33"/>
  <c r="F997" i="33"/>
  <c r="F998" i="33"/>
  <c r="F999" i="33"/>
  <c r="F1000" i="33"/>
  <c r="F1001" i="33"/>
  <c r="F1002" i="33"/>
  <c r="F1003" i="33"/>
  <c r="F1004" i="33"/>
  <c r="F1005" i="33"/>
  <c r="F1006" i="33"/>
  <c r="F1007" i="33"/>
  <c r="F1008" i="33"/>
  <c r="F1009" i="33"/>
  <c r="F1010" i="33"/>
  <c r="F1011" i="33"/>
  <c r="F1012" i="33"/>
  <c r="F1013" i="33"/>
  <c r="F1014" i="33"/>
  <c r="F1015" i="33"/>
  <c r="F1016" i="33"/>
  <c r="F1017" i="33"/>
  <c r="F1018" i="33"/>
  <c r="F1019" i="33"/>
  <c r="F1020" i="33"/>
  <c r="F1021" i="33"/>
  <c r="F1022" i="33"/>
  <c r="F1023" i="33"/>
  <c r="F1024" i="33"/>
  <c r="F1025" i="33"/>
  <c r="F1026" i="33"/>
  <c r="F1027" i="33"/>
  <c r="F1028" i="33"/>
  <c r="F1029" i="33"/>
  <c r="F1030" i="33"/>
  <c r="F1031" i="33"/>
  <c r="F1032" i="33"/>
  <c r="F1033" i="33"/>
  <c r="F1034" i="33"/>
  <c r="F1035" i="33"/>
  <c r="F1036" i="33"/>
  <c r="F1037" i="33"/>
  <c r="F1038" i="33"/>
  <c r="F1039" i="33"/>
  <c r="F1040" i="33"/>
  <c r="F1041" i="33"/>
  <c r="F1042" i="33"/>
  <c r="F1043" i="33"/>
  <c r="F1044" i="33"/>
  <c r="F1045" i="33"/>
  <c r="F1046" i="33"/>
  <c r="F1047" i="33"/>
  <c r="F1048" i="33"/>
  <c r="F1049" i="33"/>
  <c r="F1050" i="33"/>
  <c r="F1051" i="33"/>
  <c r="F1052" i="33"/>
  <c r="F1053" i="33"/>
  <c r="F1054" i="33"/>
  <c r="F1055" i="33"/>
  <c r="F1056" i="33"/>
  <c r="F1057" i="33"/>
  <c r="F1058" i="33"/>
  <c r="F1059" i="33"/>
  <c r="F1060" i="33"/>
  <c r="F1061" i="33"/>
  <c r="F1062" i="33"/>
  <c r="F1063" i="33"/>
  <c r="F1064" i="33"/>
  <c r="F1065" i="33"/>
  <c r="F1066" i="33"/>
  <c r="F1067" i="33"/>
  <c r="F1068" i="33"/>
  <c r="F1069" i="33"/>
  <c r="F1070" i="33"/>
  <c r="F1071" i="33"/>
  <c r="F1072" i="33"/>
  <c r="F1073" i="33"/>
  <c r="F1074" i="33"/>
  <c r="F1075" i="33"/>
  <c r="F1076" i="33"/>
  <c r="F1077" i="33"/>
  <c r="F1078" i="33"/>
  <c r="F1079" i="33"/>
  <c r="F1080" i="33"/>
  <c r="F1081" i="33"/>
  <c r="F1082" i="33"/>
  <c r="F1083" i="33"/>
  <c r="F1084" i="33"/>
  <c r="F1085" i="33"/>
  <c r="F1086" i="33"/>
  <c r="F1087" i="33"/>
  <c r="F1088" i="33"/>
  <c r="F1089" i="33"/>
  <c r="F1090" i="33"/>
  <c r="F1091" i="33"/>
  <c r="F1092" i="33"/>
  <c r="F1093" i="33"/>
  <c r="F1094" i="33"/>
  <c r="F1095" i="33"/>
  <c r="F1096" i="33"/>
  <c r="F1097" i="33"/>
  <c r="F1098" i="33"/>
  <c r="F1099" i="33"/>
  <c r="F1100" i="33"/>
  <c r="F1101" i="33"/>
  <c r="F1102" i="33"/>
  <c r="F1103" i="33"/>
  <c r="F1104" i="33"/>
  <c r="F1105" i="33"/>
  <c r="F1106" i="33"/>
  <c r="F1107" i="33"/>
  <c r="F1108" i="33"/>
  <c r="F1109" i="33"/>
  <c r="F1110" i="33"/>
  <c r="F1111" i="33"/>
  <c r="F1112" i="33"/>
  <c r="F1113" i="33"/>
  <c r="F1114" i="33"/>
  <c r="F1115" i="33"/>
  <c r="F1116" i="33"/>
  <c r="F1117" i="33"/>
  <c r="F1118" i="33"/>
  <c r="F1119" i="33"/>
  <c r="F1120" i="33"/>
  <c r="F1121" i="33"/>
  <c r="F1122" i="33"/>
  <c r="F1123" i="33"/>
  <c r="F1124" i="33"/>
  <c r="F1125" i="33"/>
  <c r="F1126" i="33"/>
  <c r="F1127" i="33"/>
  <c r="F1128" i="33"/>
  <c r="F1129" i="33"/>
  <c r="F1130" i="33"/>
  <c r="F1131" i="33"/>
  <c r="F1132" i="33"/>
  <c r="F1133" i="33"/>
  <c r="F1134" i="33"/>
  <c r="F1135" i="33"/>
  <c r="F1136" i="33"/>
  <c r="F1137" i="33"/>
  <c r="F1138" i="33"/>
  <c r="F1139" i="33"/>
  <c r="F1140" i="33"/>
  <c r="F1141" i="33"/>
  <c r="F1142" i="33"/>
  <c r="F1143" i="33"/>
  <c r="F1144" i="33"/>
  <c r="F1145" i="33"/>
  <c r="F1146" i="33"/>
  <c r="F1147" i="33"/>
  <c r="F1148" i="33"/>
  <c r="F1149" i="33"/>
  <c r="F1150" i="33"/>
  <c r="F1151" i="33"/>
  <c r="F1152" i="33"/>
  <c r="F1153" i="33"/>
  <c r="F1154" i="33"/>
  <c r="F1155" i="33"/>
  <c r="F1156" i="33"/>
  <c r="F1157" i="33"/>
  <c r="F1158" i="33"/>
  <c r="F1159" i="33"/>
  <c r="F1160" i="33"/>
  <c r="F1161" i="33"/>
  <c r="F1162" i="33"/>
  <c r="F1163" i="33"/>
  <c r="F1164" i="33"/>
  <c r="F1165" i="33"/>
  <c r="F1166" i="33"/>
  <c r="F1167" i="33"/>
  <c r="F1168" i="33"/>
  <c r="F1169" i="33"/>
  <c r="F1170" i="33"/>
  <c r="F1171" i="33"/>
  <c r="F1172" i="33"/>
  <c r="F1173" i="33"/>
  <c r="F1174" i="33"/>
  <c r="F1175" i="33"/>
  <c r="F1176" i="33"/>
  <c r="F1177" i="33"/>
  <c r="F1178" i="33"/>
  <c r="F1179" i="33"/>
  <c r="F1180" i="33"/>
  <c r="F1181" i="33"/>
  <c r="F1182" i="33"/>
  <c r="F1183" i="33"/>
  <c r="F1184" i="33"/>
  <c r="F1185" i="33"/>
  <c r="F1186" i="33"/>
  <c r="F1187" i="33"/>
  <c r="F1188" i="33"/>
  <c r="F1189" i="33"/>
  <c r="F1190" i="33"/>
  <c r="F1191" i="33"/>
  <c r="F1192" i="33"/>
  <c r="F1193" i="33"/>
  <c r="F1194" i="33"/>
  <c r="F1195" i="33"/>
  <c r="F1196" i="33"/>
  <c r="F1197" i="33"/>
  <c r="F1198" i="33"/>
  <c r="F1199" i="33"/>
  <c r="F1200" i="33"/>
  <c r="F1201" i="33"/>
  <c r="F1202" i="33"/>
  <c r="F1203" i="33"/>
  <c r="F1204" i="33"/>
  <c r="F1205" i="33"/>
  <c r="F1206" i="33"/>
  <c r="F1207" i="33"/>
  <c r="F1208" i="33"/>
  <c r="F1209" i="33"/>
  <c r="F1210" i="33"/>
  <c r="F1211" i="33"/>
  <c r="F1212" i="33"/>
  <c r="F1213" i="33"/>
  <c r="F1214" i="33"/>
  <c r="F1215" i="33"/>
  <c r="F1216" i="33"/>
  <c r="F1217" i="33"/>
  <c r="F1218" i="33"/>
  <c r="F1219" i="33"/>
  <c r="F1220" i="33"/>
  <c r="F1221" i="33"/>
  <c r="F1222" i="33"/>
  <c r="F1223" i="33"/>
  <c r="F1224" i="33"/>
  <c r="F1225" i="33"/>
  <c r="F1226" i="33"/>
  <c r="F1227" i="33"/>
  <c r="F1228" i="33"/>
  <c r="F1229" i="33"/>
  <c r="F1230" i="33"/>
  <c r="F1231" i="33"/>
  <c r="F1232" i="33"/>
  <c r="F1233" i="33"/>
  <c r="F1234" i="33"/>
  <c r="F1235" i="33"/>
  <c r="F1236" i="33"/>
  <c r="F1237" i="33"/>
  <c r="F1238" i="33"/>
  <c r="F1239" i="33"/>
  <c r="F1240" i="33"/>
  <c r="F1241" i="33"/>
  <c r="F1242" i="33"/>
  <c r="F1243" i="33"/>
  <c r="F1244" i="33"/>
  <c r="F1245" i="33"/>
  <c r="F1246" i="33"/>
  <c r="F1247" i="33"/>
  <c r="F1248" i="33"/>
  <c r="F1249" i="33"/>
  <c r="F1250" i="33"/>
  <c r="F1251" i="33"/>
  <c r="F1252" i="33"/>
  <c r="F1253" i="33"/>
  <c r="F1254" i="33"/>
  <c r="F1255" i="33"/>
  <c r="F1256" i="33"/>
  <c r="F1257" i="33"/>
  <c r="F1258" i="33"/>
  <c r="F1259" i="33"/>
  <c r="F1260" i="33"/>
  <c r="F1261" i="33"/>
  <c r="F1262" i="33"/>
  <c r="F1263" i="33"/>
  <c r="F1264" i="33"/>
  <c r="F1265" i="33"/>
  <c r="F1266" i="33"/>
  <c r="F1267" i="33"/>
  <c r="F1268" i="33"/>
  <c r="F1269" i="33"/>
  <c r="F1270" i="33"/>
  <c r="F1271" i="33"/>
  <c r="F1272" i="33"/>
  <c r="F1273" i="33"/>
  <c r="F1274" i="33"/>
  <c r="F1275" i="33"/>
  <c r="F1276" i="33"/>
  <c r="F1277" i="33"/>
  <c r="F1278" i="33"/>
  <c r="F1279" i="33"/>
  <c r="F1280" i="33"/>
  <c r="F1281" i="33"/>
  <c r="F1282" i="33"/>
  <c r="F1283" i="33"/>
  <c r="F1284" i="33"/>
  <c r="F1285" i="33"/>
  <c r="F1286" i="33"/>
  <c r="F1287" i="33"/>
  <c r="F1288" i="33"/>
  <c r="F1289" i="33"/>
  <c r="F1290" i="33"/>
  <c r="F1291" i="33"/>
  <c r="F1292" i="33"/>
  <c r="F1293" i="33"/>
  <c r="F1294" i="33"/>
  <c r="F1295" i="33"/>
  <c r="F1296" i="33"/>
  <c r="F1297" i="33"/>
  <c r="F1298" i="33"/>
  <c r="F1299" i="33"/>
  <c r="F1300" i="33"/>
  <c r="F1301" i="33"/>
  <c r="F1302" i="33"/>
  <c r="F1303" i="33"/>
  <c r="F1304" i="33"/>
  <c r="F1305" i="33"/>
  <c r="F1306" i="33"/>
  <c r="F1307" i="33"/>
  <c r="F1308" i="33"/>
  <c r="F1309" i="33"/>
  <c r="F1310" i="33"/>
  <c r="F1311" i="33"/>
  <c r="F1312" i="33"/>
  <c r="F1313" i="33"/>
  <c r="F1314" i="33"/>
  <c r="F1315" i="33"/>
  <c r="F1316" i="33"/>
  <c r="F1317" i="33"/>
  <c r="F1318" i="33"/>
  <c r="F1319" i="33"/>
  <c r="F1320" i="33"/>
  <c r="F1321" i="33"/>
  <c r="F1322" i="33"/>
  <c r="F1323" i="33"/>
  <c r="F1324" i="33"/>
  <c r="F1325" i="33"/>
  <c r="F1326" i="33"/>
  <c r="F1327" i="33"/>
  <c r="F1328" i="33"/>
  <c r="F1329" i="33"/>
  <c r="F1330" i="33"/>
  <c r="F1331" i="33"/>
  <c r="F1332" i="33"/>
  <c r="F1333" i="33"/>
  <c r="F1334" i="33"/>
  <c r="F1335" i="33"/>
  <c r="F1336" i="33"/>
  <c r="F1337" i="33"/>
  <c r="F1338" i="33"/>
  <c r="F1339" i="33"/>
  <c r="F1340" i="33"/>
  <c r="F1341" i="33"/>
  <c r="F1342" i="33"/>
  <c r="F1343" i="33"/>
  <c r="F1344" i="33"/>
  <c r="F1345" i="33"/>
  <c r="F1346" i="33"/>
  <c r="F1347" i="33"/>
  <c r="F1348" i="33"/>
  <c r="F1349" i="33"/>
  <c r="F1350" i="33"/>
  <c r="F1351" i="33"/>
  <c r="F1352" i="33"/>
  <c r="F1353" i="33"/>
  <c r="F1354" i="33"/>
  <c r="F1355" i="33"/>
  <c r="F1356" i="33"/>
  <c r="F1357" i="33"/>
  <c r="F1358" i="33"/>
  <c r="F1359" i="33"/>
  <c r="F1360" i="33"/>
  <c r="F1361" i="33"/>
  <c r="F1362" i="33"/>
  <c r="F1363" i="33"/>
  <c r="F1364" i="33"/>
  <c r="F1365" i="33"/>
  <c r="F1366" i="33"/>
  <c r="F1367" i="33"/>
  <c r="F1368" i="33"/>
  <c r="F1369" i="33"/>
  <c r="F1370" i="33"/>
  <c r="F1371" i="33"/>
  <c r="F1372" i="33"/>
  <c r="F1373" i="33"/>
  <c r="F1374" i="33"/>
  <c r="F1375" i="33"/>
  <c r="F1376" i="33"/>
  <c r="F1377" i="33"/>
  <c r="F1378" i="33"/>
  <c r="F1379" i="33"/>
  <c r="F1380" i="33"/>
  <c r="F1381" i="33"/>
  <c r="F1382" i="33"/>
  <c r="F1383" i="33"/>
  <c r="F1384" i="33"/>
  <c r="F1385" i="33"/>
  <c r="F1386" i="33"/>
  <c r="F1387" i="33"/>
  <c r="F1388" i="33"/>
  <c r="F1389" i="33"/>
  <c r="F1390" i="33"/>
  <c r="F1391" i="33"/>
  <c r="F1392" i="33"/>
  <c r="F1393" i="33"/>
  <c r="F1394" i="33"/>
  <c r="F1395" i="33"/>
  <c r="F1396" i="33"/>
  <c r="F1397" i="33"/>
  <c r="F1398" i="33"/>
  <c r="F1399" i="33"/>
  <c r="F1400" i="33"/>
  <c r="F1401" i="33"/>
  <c r="F1402" i="33"/>
  <c r="F1403" i="33"/>
  <c r="F1404" i="33"/>
  <c r="F1405" i="33"/>
  <c r="F1406" i="33"/>
  <c r="F1407" i="33"/>
  <c r="F1408" i="33"/>
  <c r="F1409" i="33"/>
  <c r="F1410" i="33"/>
  <c r="F1411" i="33"/>
  <c r="F1412" i="33"/>
  <c r="F1413" i="33"/>
  <c r="F1414" i="33"/>
  <c r="F1415" i="33"/>
  <c r="F1416" i="33"/>
  <c r="F1417" i="33"/>
  <c r="F1418" i="33"/>
  <c r="F1419" i="33"/>
  <c r="F1420" i="33"/>
  <c r="F1421" i="33"/>
  <c r="F1422" i="33"/>
  <c r="F1423" i="33"/>
  <c r="F1424" i="33"/>
  <c r="F1425" i="33"/>
  <c r="F1426" i="33"/>
  <c r="F1427" i="33"/>
  <c r="F1428" i="33"/>
  <c r="F1429" i="33"/>
  <c r="F1430" i="33"/>
  <c r="F1431" i="33"/>
  <c r="F1432" i="33"/>
  <c r="F1433" i="33"/>
  <c r="F1434" i="33"/>
  <c r="F1435" i="33"/>
  <c r="F1436" i="33"/>
  <c r="F1437" i="33"/>
  <c r="F1438" i="33"/>
  <c r="F1439" i="33"/>
  <c r="F1440" i="33"/>
  <c r="F1441" i="33"/>
  <c r="F1442" i="33"/>
  <c r="F1443" i="33"/>
  <c r="F1444" i="33"/>
  <c r="F1445" i="33"/>
  <c r="F1446" i="33"/>
  <c r="F1447" i="33"/>
  <c r="F1448" i="33"/>
  <c r="F1449" i="33"/>
  <c r="F1450" i="33"/>
  <c r="F1451" i="33"/>
  <c r="F1452" i="33"/>
  <c r="F1453" i="33"/>
  <c r="F1454" i="33"/>
  <c r="F1455" i="33"/>
  <c r="F1456" i="33"/>
  <c r="F1457" i="33"/>
  <c r="F1458" i="33"/>
  <c r="F1459" i="33"/>
  <c r="F1460" i="33"/>
  <c r="F1461" i="33"/>
  <c r="F1462" i="33"/>
  <c r="F1463" i="33"/>
  <c r="F1464" i="33"/>
  <c r="F1465" i="33"/>
  <c r="F1466" i="33"/>
  <c r="F1467" i="33"/>
  <c r="F1468" i="33"/>
  <c r="F1469" i="33"/>
  <c r="F1470" i="33"/>
  <c r="F1471" i="33"/>
  <c r="F1472" i="33"/>
  <c r="F1473" i="33"/>
  <c r="F1474" i="33"/>
  <c r="F1475" i="33"/>
  <c r="F1476" i="33"/>
  <c r="F1477" i="33"/>
  <c r="F1478" i="33"/>
  <c r="F1479" i="33"/>
  <c r="F1480" i="33"/>
  <c r="F1481" i="33"/>
  <c r="F1482" i="33"/>
  <c r="F1483" i="33"/>
  <c r="F1484" i="33"/>
  <c r="F1485" i="33"/>
  <c r="F1486" i="33"/>
  <c r="F1487" i="33"/>
  <c r="F1488" i="33"/>
  <c r="F1489" i="33"/>
  <c r="F1490" i="33"/>
  <c r="F1491" i="33"/>
  <c r="F1492" i="33"/>
  <c r="F1493" i="33"/>
  <c r="F1494" i="33"/>
  <c r="F1495" i="33"/>
  <c r="F1496" i="33"/>
  <c r="F1497" i="33"/>
  <c r="F2" i="33"/>
  <c r="G9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8" i="6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8" i="5"/>
  <c r="B4" i="3" l="1"/>
  <c r="B4" i="7" l="1"/>
  <c r="B4" i="5"/>
  <c r="B4" i="4"/>
  <c r="F1313" i="32" l="1"/>
  <c r="F1317" i="32"/>
  <c r="F1314" i="32"/>
  <c r="F1318" i="32"/>
  <c r="F1319" i="32"/>
  <c r="F1320" i="32"/>
  <c r="F1321" i="32"/>
  <c r="F1322" i="32"/>
  <c r="F1323" i="32"/>
  <c r="F36" i="32"/>
  <c r="F37" i="32"/>
  <c r="F39" i="32"/>
  <c r="F40" i="32"/>
  <c r="F41" i="32"/>
  <c r="F42" i="32"/>
  <c r="F45" i="32"/>
  <c r="F50" i="32"/>
  <c r="F75" i="32"/>
  <c r="F76" i="32"/>
  <c r="F87" i="32"/>
  <c r="F89" i="32"/>
  <c r="F130" i="32"/>
  <c r="F131" i="32"/>
  <c r="F132" i="32"/>
  <c r="F133" i="32"/>
  <c r="F141" i="32"/>
  <c r="F142" i="32"/>
  <c r="F143" i="32"/>
  <c r="F346" i="32"/>
  <c r="F363" i="32"/>
  <c r="F364" i="32"/>
  <c r="F367" i="32"/>
  <c r="F368" i="32"/>
  <c r="F369" i="32"/>
  <c r="F440" i="32"/>
  <c r="F441" i="32"/>
  <c r="F449" i="32"/>
  <c r="F452" i="32"/>
  <c r="F455" i="32"/>
  <c r="F478" i="32"/>
  <c r="F479" i="32"/>
  <c r="F480" i="32"/>
  <c r="F481" i="32"/>
  <c r="F505" i="32"/>
  <c r="F506" i="32"/>
  <c r="F507" i="32"/>
  <c r="F508" i="32"/>
  <c r="F509" i="32"/>
  <c r="F510" i="32"/>
  <c r="F511" i="32"/>
  <c r="F512" i="32"/>
  <c r="F513" i="32"/>
  <c r="F514" i="32"/>
  <c r="F515" i="32"/>
  <c r="F516" i="32"/>
  <c r="F517" i="32"/>
  <c r="F529" i="32"/>
  <c r="F537" i="32"/>
  <c r="F560" i="32"/>
  <c r="F561" i="32"/>
  <c r="F618" i="32"/>
  <c r="F648" i="32"/>
  <c r="F675" i="32"/>
  <c r="F668" i="32"/>
  <c r="F669" i="32"/>
  <c r="F670" i="32"/>
  <c r="F671" i="32"/>
  <c r="F676" i="32"/>
  <c r="F688" i="32"/>
  <c r="F731" i="32"/>
  <c r="F735" i="32"/>
  <c r="F738" i="32"/>
  <c r="F739" i="32"/>
  <c r="F746" i="32"/>
  <c r="F747" i="32"/>
  <c r="F986" i="32"/>
  <c r="F1184" i="32"/>
  <c r="F1185" i="32"/>
  <c r="F1225" i="32"/>
  <c r="F1226" i="32"/>
  <c r="F1227" i="32"/>
  <c r="F1266" i="32"/>
  <c r="F1267" i="32"/>
  <c r="F1268" i="32"/>
  <c r="F1309" i="32"/>
  <c r="F1326" i="32"/>
  <c r="F1346" i="32"/>
  <c r="F1350" i="32"/>
  <c r="F1351" i="32"/>
  <c r="F1354" i="32"/>
  <c r="F1365" i="32"/>
  <c r="F1382" i="32"/>
  <c r="F1387" i="32"/>
  <c r="F1390" i="32"/>
  <c r="F1380" i="32"/>
  <c r="F1386" i="32"/>
  <c r="F1383" i="32"/>
  <c r="F1385" i="32"/>
  <c r="F1384" i="32"/>
  <c r="F1394" i="32"/>
  <c r="F1381" i="32"/>
  <c r="F1393" i="32"/>
  <c r="F1392" i="32"/>
  <c r="F1395" i="32"/>
  <c r="F1396" i="32"/>
  <c r="F1417" i="32"/>
  <c r="F1415" i="32"/>
  <c r="F1416" i="32"/>
  <c r="F1420" i="32"/>
  <c r="F1421" i="32"/>
  <c r="F1418" i="32"/>
  <c r="F1419" i="32"/>
  <c r="F1427" i="32"/>
  <c r="F1414" i="32"/>
  <c r="F1424" i="32"/>
  <c r="F1422" i="32"/>
  <c r="F1423" i="32"/>
  <c r="F1425" i="32"/>
  <c r="F1426" i="32"/>
  <c r="F9" i="32"/>
  <c r="F3" i="32"/>
  <c r="F7" i="32"/>
  <c r="F11" i="32"/>
  <c r="F5" i="32"/>
  <c r="F1040" i="32"/>
  <c r="F1046" i="32"/>
  <c r="F1048" i="32"/>
  <c r="F1045" i="32"/>
  <c r="F1041" i="32"/>
  <c r="F101" i="32"/>
  <c r="F104" i="32"/>
  <c r="F107" i="32"/>
  <c r="F110" i="32"/>
  <c r="F115" i="32"/>
  <c r="F119" i="32"/>
  <c r="F122" i="32"/>
  <c r="F111" i="32"/>
  <c r="F112" i="32"/>
  <c r="F117" i="32"/>
  <c r="F120" i="32"/>
  <c r="F118" i="32"/>
  <c r="F121" i="32"/>
  <c r="F126" i="32"/>
  <c r="F125" i="32"/>
  <c r="F456" i="32"/>
  <c r="F460" i="32"/>
  <c r="F462" i="32"/>
  <c r="F465" i="32"/>
  <c r="F464" i="32"/>
  <c r="F466" i="32"/>
  <c r="F471" i="32"/>
  <c r="F473" i="32"/>
  <c r="F472" i="32"/>
  <c r="F1076" i="32"/>
  <c r="F1077" i="32"/>
  <c r="F1079" i="32"/>
  <c r="F1081" i="32"/>
  <c r="F1085" i="32"/>
  <c r="F1082" i="32"/>
  <c r="F1086" i="32"/>
  <c r="F1087" i="32"/>
  <c r="F1089" i="32"/>
  <c r="F1090" i="32"/>
  <c r="F1092" i="32"/>
  <c r="F1093" i="32"/>
  <c r="F1095" i="32"/>
  <c r="F1097" i="32"/>
  <c r="F1098" i="32"/>
  <c r="F1099" i="32"/>
  <c r="F1100" i="32"/>
  <c r="F1101" i="32"/>
  <c r="F1105" i="32"/>
  <c r="F1108" i="32"/>
  <c r="F1109" i="32"/>
  <c r="F1111" i="32"/>
  <c r="F1112" i="32"/>
  <c r="F1061" i="32"/>
  <c r="F1064" i="32"/>
  <c r="F1065" i="32"/>
  <c r="F1071" i="32"/>
  <c r="F1057" i="32"/>
  <c r="F1068" i="32"/>
  <c r="F1070" i="32"/>
  <c r="F1072" i="32"/>
  <c r="F325" i="32"/>
  <c r="F304" i="32"/>
  <c r="F311" i="32"/>
  <c r="F309" i="32"/>
  <c r="F321" i="32"/>
  <c r="F320" i="32"/>
  <c r="F329" i="32"/>
  <c r="F542" i="32"/>
  <c r="F545" i="32"/>
  <c r="F548" i="32"/>
  <c r="F547" i="32"/>
  <c r="F543" i="32"/>
  <c r="F558" i="32"/>
  <c r="F546" i="32"/>
  <c r="F541" i="32"/>
  <c r="F550" i="32"/>
  <c r="F555" i="32"/>
  <c r="F556" i="32"/>
  <c r="F552" i="32"/>
  <c r="F551" i="32"/>
  <c r="F553" i="32"/>
  <c r="F557" i="32"/>
  <c r="F341" i="32"/>
  <c r="F340" i="32"/>
  <c r="F32" i="32"/>
  <c r="F148" i="32"/>
  <c r="F224" i="32"/>
  <c r="F406" i="32"/>
  <c r="F483" i="32"/>
  <c r="F756" i="32"/>
  <c r="F1161" i="32"/>
  <c r="F1163" i="32"/>
  <c r="F1159" i="32"/>
  <c r="F1157" i="32"/>
  <c r="F1151" i="32"/>
  <c r="F1148" i="32"/>
  <c r="F1145" i="32"/>
  <c r="F1138" i="32"/>
  <c r="F424" i="32"/>
  <c r="F318" i="32"/>
  <c r="F53" i="32"/>
  <c r="F1137" i="32"/>
  <c r="F228" i="32"/>
  <c r="F591" i="32"/>
  <c r="F23" i="32"/>
  <c r="F1360" i="32"/>
  <c r="F1330" i="32"/>
  <c r="F1117" i="32"/>
  <c r="F1144" i="32"/>
  <c r="F750" i="32"/>
  <c r="F1156" i="32"/>
  <c r="F582" i="32"/>
  <c r="F2" i="32"/>
  <c r="F4" i="32"/>
  <c r="F6" i="32"/>
  <c r="F8" i="32"/>
  <c r="F10" i="32"/>
  <c r="F12" i="32"/>
  <c r="F13" i="32"/>
  <c r="F14" i="32"/>
  <c r="F15" i="32"/>
  <c r="F16" i="32"/>
  <c r="F17" i="32"/>
  <c r="F18" i="32"/>
  <c r="F19" i="32"/>
  <c r="F20" i="32"/>
  <c r="F21" i="32"/>
  <c r="F22" i="32"/>
  <c r="F27" i="32"/>
  <c r="F24" i="32"/>
  <c r="F25" i="32"/>
  <c r="F26" i="32"/>
  <c r="F28" i="32"/>
  <c r="F29" i="32"/>
  <c r="F30" i="32"/>
  <c r="F31" i="32"/>
  <c r="F34" i="32"/>
  <c r="F33" i="32"/>
  <c r="F35" i="32"/>
  <c r="F38" i="32"/>
  <c r="F43" i="32"/>
  <c r="F44" i="32"/>
  <c r="F46" i="32"/>
  <c r="F47" i="32"/>
  <c r="F49" i="32"/>
  <c r="F48" i="32"/>
  <c r="F51" i="32"/>
  <c r="F52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7" i="32"/>
  <c r="F78" i="32"/>
  <c r="F79" i="32"/>
  <c r="F80" i="32"/>
  <c r="F81" i="32"/>
  <c r="F82" i="32"/>
  <c r="F83" i="32"/>
  <c r="F84" i="32"/>
  <c r="F85" i="32"/>
  <c r="F86" i="32"/>
  <c r="F88" i="32"/>
  <c r="F90" i="32"/>
  <c r="F91" i="32"/>
  <c r="F92" i="32"/>
  <c r="F93" i="32"/>
  <c r="F94" i="32"/>
  <c r="F95" i="32"/>
  <c r="F96" i="32"/>
  <c r="F97" i="32"/>
  <c r="F98" i="32"/>
  <c r="F99" i="32"/>
  <c r="F100" i="32"/>
  <c r="F102" i="32"/>
  <c r="F103" i="32"/>
  <c r="F105" i="32"/>
  <c r="F106" i="32"/>
  <c r="F108" i="32"/>
  <c r="F109" i="32"/>
  <c r="F113" i="32"/>
  <c r="F114" i="32"/>
  <c r="F116" i="32"/>
  <c r="F123" i="32"/>
  <c r="F124" i="32"/>
  <c r="F127" i="32"/>
  <c r="F128" i="32"/>
  <c r="F129" i="32"/>
  <c r="F134" i="32"/>
  <c r="F135" i="32"/>
  <c r="F136" i="32"/>
  <c r="F137" i="32"/>
  <c r="F138" i="32"/>
  <c r="F139" i="32"/>
  <c r="F140" i="32"/>
  <c r="F144" i="32"/>
  <c r="F145" i="32"/>
  <c r="F146" i="32"/>
  <c r="F147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6" i="32"/>
  <c r="F205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5" i="32"/>
  <c r="F226" i="32"/>
  <c r="F227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2" i="32"/>
  <c r="F261" i="32"/>
  <c r="F263" i="32"/>
  <c r="F264" i="32"/>
  <c r="F265" i="32"/>
  <c r="F266" i="32"/>
  <c r="F267" i="32"/>
  <c r="F268" i="32"/>
  <c r="F269" i="32"/>
  <c r="F270" i="32"/>
  <c r="F271" i="32"/>
  <c r="F272" i="32"/>
  <c r="F273" i="32"/>
  <c r="F274" i="32"/>
  <c r="F275" i="32"/>
  <c r="F276" i="32"/>
  <c r="F277" i="32"/>
  <c r="F278" i="32"/>
  <c r="F279" i="32"/>
  <c r="F280" i="32"/>
  <c r="F281" i="32"/>
  <c r="F282" i="32"/>
  <c r="F283" i="32"/>
  <c r="F284" i="32"/>
  <c r="F285" i="32"/>
  <c r="F286" i="32"/>
  <c r="F287" i="32"/>
  <c r="F288" i="32"/>
  <c r="F289" i="32"/>
  <c r="F290" i="32"/>
  <c r="F291" i="32"/>
  <c r="F292" i="32"/>
  <c r="F293" i="32"/>
  <c r="F294" i="32"/>
  <c r="F295" i="32"/>
  <c r="F296" i="32"/>
  <c r="F297" i="32"/>
  <c r="F298" i="32"/>
  <c r="F299" i="32"/>
  <c r="F300" i="32"/>
  <c r="F301" i="32"/>
  <c r="F302" i="32"/>
  <c r="F303" i="32"/>
  <c r="F305" i="32"/>
  <c r="F306" i="32"/>
  <c r="F307" i="32"/>
  <c r="F308" i="32"/>
  <c r="F310" i="32"/>
  <c r="F313" i="32"/>
  <c r="F314" i="32"/>
  <c r="F315" i="32"/>
  <c r="F312" i="32"/>
  <c r="F316" i="32"/>
  <c r="F317" i="32"/>
  <c r="F319" i="32"/>
  <c r="F322" i="32"/>
  <c r="F323" i="32"/>
  <c r="F324" i="32"/>
  <c r="F326" i="32"/>
  <c r="F327" i="32"/>
  <c r="F328" i="32"/>
  <c r="F330" i="32"/>
  <c r="F331" i="32"/>
  <c r="F332" i="32"/>
  <c r="F333" i="32"/>
  <c r="F334" i="32"/>
  <c r="F335" i="32"/>
  <c r="F336" i="32"/>
  <c r="F337" i="32"/>
  <c r="F338" i="32"/>
  <c r="F339" i="32"/>
  <c r="F342" i="32"/>
  <c r="F343" i="32"/>
  <c r="F344" i="32"/>
  <c r="F345" i="32"/>
  <c r="F347" i="32"/>
  <c r="F348" i="32"/>
  <c r="F349" i="32"/>
  <c r="F350" i="32"/>
  <c r="F351" i="32"/>
  <c r="F352" i="32"/>
  <c r="F353" i="32"/>
  <c r="F354" i="32"/>
  <c r="F356" i="32"/>
  <c r="F355" i="32"/>
  <c r="F357" i="32"/>
  <c r="F358" i="32"/>
  <c r="F359" i="32"/>
  <c r="F360" i="32"/>
  <c r="F370" i="32"/>
  <c r="F361" i="32"/>
  <c r="F362" i="32"/>
  <c r="F365" i="32"/>
  <c r="F366" i="32"/>
  <c r="F371" i="32"/>
  <c r="F372" i="32"/>
  <c r="F373" i="32"/>
  <c r="F374" i="32"/>
  <c r="F375" i="32"/>
  <c r="F376" i="32"/>
  <c r="F377" i="32"/>
  <c r="F378" i="32"/>
  <c r="F379" i="32"/>
  <c r="F380" i="32"/>
  <c r="F381" i="32"/>
  <c r="F382" i="32"/>
  <c r="F383" i="32"/>
  <c r="F384" i="32"/>
  <c r="F385" i="32"/>
  <c r="F386" i="32"/>
  <c r="F387" i="32"/>
  <c r="F388" i="32"/>
  <c r="F389" i="32"/>
  <c r="F390" i="32"/>
  <c r="F391" i="32"/>
  <c r="F392" i="32"/>
  <c r="F393" i="32"/>
  <c r="F394" i="32"/>
  <c r="F395" i="32"/>
  <c r="F396" i="32"/>
  <c r="F397" i="32"/>
  <c r="F398" i="32"/>
  <c r="F399" i="32"/>
  <c r="F400" i="32"/>
  <c r="F401" i="32"/>
  <c r="F402" i="32"/>
  <c r="F403" i="32"/>
  <c r="F404" i="32"/>
  <c r="F405" i="32"/>
  <c r="F407" i="32"/>
  <c r="F408" i="32"/>
  <c r="F409" i="32"/>
  <c r="F410" i="32"/>
  <c r="F411" i="32"/>
  <c r="F412" i="32"/>
  <c r="F413" i="32"/>
  <c r="F414" i="32"/>
  <c r="F415" i="32"/>
  <c r="F416" i="32"/>
  <c r="F417" i="32"/>
  <c r="F418" i="32"/>
  <c r="F419" i="32"/>
  <c r="F420" i="32"/>
  <c r="F421" i="32"/>
  <c r="F423" i="32"/>
  <c r="F422" i="32"/>
  <c r="F425" i="32"/>
  <c r="F426" i="32"/>
  <c r="F427" i="32"/>
  <c r="F428" i="32"/>
  <c r="F429" i="32"/>
  <c r="F430" i="32"/>
  <c r="F431" i="32"/>
  <c r="F432" i="32"/>
  <c r="F433" i="32"/>
  <c r="F434" i="32"/>
  <c r="F435" i="32"/>
  <c r="F436" i="32"/>
  <c r="F437" i="32"/>
  <c r="F438" i="32"/>
  <c r="F439" i="32"/>
  <c r="F442" i="32"/>
  <c r="F443" i="32"/>
  <c r="F444" i="32"/>
  <c r="F445" i="32"/>
  <c r="F446" i="32"/>
  <c r="F447" i="32"/>
  <c r="F448" i="32"/>
  <c r="F450" i="32"/>
  <c r="F451" i="32"/>
  <c r="F453" i="32"/>
  <c r="F454" i="32"/>
  <c r="F457" i="32"/>
  <c r="F458" i="32"/>
  <c r="F459" i="32"/>
  <c r="F461" i="32"/>
  <c r="F463" i="32"/>
  <c r="F467" i="32"/>
  <c r="F468" i="32"/>
  <c r="F470" i="32"/>
  <c r="F469" i="32"/>
  <c r="F474" i="32"/>
  <c r="F475" i="32"/>
  <c r="F476" i="32"/>
  <c r="F477" i="32"/>
  <c r="F482" i="32"/>
  <c r="F484" i="32"/>
  <c r="F485" i="32"/>
  <c r="F486" i="32"/>
  <c r="F487" i="32"/>
  <c r="F488" i="32"/>
  <c r="F489" i="32"/>
  <c r="F490" i="32"/>
  <c r="F491" i="32"/>
  <c r="F492" i="32"/>
  <c r="F493" i="32"/>
  <c r="F494" i="32"/>
  <c r="F495" i="32"/>
  <c r="F496" i="32"/>
  <c r="F497" i="32"/>
  <c r="F498" i="32"/>
  <c r="F499" i="32"/>
  <c r="F501" i="32"/>
  <c r="F500" i="32"/>
  <c r="F502" i="32"/>
  <c r="F503" i="32"/>
  <c r="F504" i="32"/>
  <c r="F518" i="32"/>
  <c r="F519" i="32"/>
  <c r="F520" i="32"/>
  <c r="F521" i="32"/>
  <c r="F522" i="32"/>
  <c r="F523" i="32"/>
  <c r="F524" i="32"/>
  <c r="F525" i="32"/>
  <c r="F526" i="32"/>
  <c r="F527" i="32"/>
  <c r="F528" i="32"/>
  <c r="F530" i="32"/>
  <c r="F531" i="32"/>
  <c r="F532" i="32"/>
  <c r="F533" i="32"/>
  <c r="F534" i="32"/>
  <c r="F535" i="32"/>
  <c r="F536" i="32"/>
  <c r="F538" i="32"/>
  <c r="F539" i="32"/>
  <c r="F540" i="32"/>
  <c r="F544" i="32"/>
  <c r="F549" i="32"/>
  <c r="F554" i="32"/>
  <c r="F559" i="32"/>
  <c r="F562" i="32"/>
  <c r="F563" i="32"/>
  <c r="F564" i="32"/>
  <c r="F565" i="32"/>
  <c r="F566" i="32"/>
  <c r="F567" i="32"/>
  <c r="F568" i="32"/>
  <c r="F569" i="32"/>
  <c r="F570" i="32"/>
  <c r="F571" i="32"/>
  <c r="F572" i="32"/>
  <c r="F573" i="32"/>
  <c r="F574" i="32"/>
  <c r="F575" i="32"/>
  <c r="F576" i="32"/>
  <c r="F577" i="32"/>
  <c r="F578" i="32"/>
  <c r="F579" i="32"/>
  <c r="F580" i="32"/>
  <c r="F581" i="32"/>
  <c r="F588" i="32"/>
  <c r="F589" i="32"/>
  <c r="F583" i="32"/>
  <c r="F584" i="32"/>
  <c r="F585" i="32"/>
  <c r="F586" i="32"/>
  <c r="F587" i="32"/>
  <c r="F590" i="32"/>
  <c r="F592" i="32"/>
  <c r="F593" i="32"/>
  <c r="F594" i="32"/>
  <c r="F595" i="32"/>
  <c r="F596" i="32"/>
  <c r="F597" i="32"/>
  <c r="F598" i="32"/>
  <c r="F599" i="32"/>
  <c r="F600" i="32"/>
  <c r="F601" i="32"/>
  <c r="F602" i="32"/>
  <c r="F603" i="32"/>
  <c r="F604" i="32"/>
  <c r="F605" i="32"/>
  <c r="F606" i="32"/>
  <c r="F607" i="32"/>
  <c r="F608" i="32"/>
  <c r="F609" i="32"/>
  <c r="F610" i="32"/>
  <c r="F611" i="32"/>
  <c r="F612" i="32"/>
  <c r="F613" i="32"/>
  <c r="F614" i="32"/>
  <c r="F615" i="32"/>
  <c r="F616" i="32"/>
  <c r="F617" i="32"/>
  <c r="F619" i="32"/>
  <c r="F620" i="32"/>
  <c r="F621" i="32"/>
  <c r="F622" i="32"/>
  <c r="F623" i="32"/>
  <c r="F624" i="32"/>
  <c r="F625" i="32"/>
  <c r="F626" i="32"/>
  <c r="F627" i="32"/>
  <c r="F631" i="32"/>
  <c r="F628" i="32"/>
  <c r="F629" i="32"/>
  <c r="F630" i="32"/>
  <c r="F632" i="32"/>
  <c r="F633" i="32"/>
  <c r="F634" i="32"/>
  <c r="F635" i="32"/>
  <c r="F636" i="32"/>
  <c r="F637" i="32"/>
  <c r="F638" i="32"/>
  <c r="F639" i="32"/>
  <c r="F640" i="32"/>
  <c r="F641" i="32"/>
  <c r="F642" i="32"/>
  <c r="F643" i="32"/>
  <c r="F645" i="32"/>
  <c r="F646" i="32"/>
  <c r="F647" i="32"/>
  <c r="F649" i="32"/>
  <c r="F650" i="32"/>
  <c r="F652" i="32"/>
  <c r="F651" i="32"/>
  <c r="F653" i="32"/>
  <c r="F655" i="32"/>
  <c r="F654" i="32"/>
  <c r="F656" i="32"/>
  <c r="F657" i="32"/>
  <c r="F658" i="32"/>
  <c r="F659" i="32"/>
  <c r="F660" i="32"/>
  <c r="F661" i="32"/>
  <c r="F662" i="32"/>
  <c r="F664" i="32"/>
  <c r="F663" i="32"/>
  <c r="F665" i="32"/>
  <c r="F666" i="32"/>
  <c r="F667" i="32"/>
  <c r="F672" i="32"/>
  <c r="F673" i="32"/>
  <c r="F674" i="32"/>
  <c r="F677" i="32"/>
  <c r="F678" i="32"/>
  <c r="F679" i="32"/>
  <c r="F680" i="32"/>
  <c r="F681" i="32"/>
  <c r="F682" i="32"/>
  <c r="F683" i="32"/>
  <c r="F684" i="32"/>
  <c r="F685" i="32"/>
  <c r="F686" i="32"/>
  <c r="F687" i="32"/>
  <c r="F689" i="32"/>
  <c r="F690" i="32"/>
  <c r="F691" i="32"/>
  <c r="F692" i="32"/>
  <c r="F693" i="32"/>
  <c r="F694" i="32"/>
  <c r="F695" i="32"/>
  <c r="F696" i="32"/>
  <c r="F697" i="32"/>
  <c r="F698" i="32"/>
  <c r="F699" i="32"/>
  <c r="F700" i="32"/>
  <c r="F701" i="32"/>
  <c r="F702" i="32"/>
  <c r="F703" i="32"/>
  <c r="F704" i="32"/>
  <c r="F705" i="32"/>
  <c r="F706" i="32"/>
  <c r="F707" i="32"/>
  <c r="F708" i="32"/>
  <c r="F709" i="32"/>
  <c r="F710" i="32"/>
  <c r="F711" i="32"/>
  <c r="F712" i="32"/>
  <c r="F713" i="32"/>
  <c r="F714" i="32"/>
  <c r="F715" i="32"/>
  <c r="F716" i="32"/>
  <c r="F717" i="32"/>
  <c r="F718" i="32"/>
  <c r="F719" i="32"/>
  <c r="F720" i="32"/>
  <c r="F721" i="32"/>
  <c r="F722" i="32"/>
  <c r="F723" i="32"/>
  <c r="F724" i="32"/>
  <c r="F725" i="32"/>
  <c r="F726" i="32"/>
  <c r="F727" i="32"/>
  <c r="F728" i="32"/>
  <c r="F729" i="32"/>
  <c r="F730" i="32"/>
  <c r="F732" i="32"/>
  <c r="F733" i="32"/>
  <c r="F734" i="32"/>
  <c r="F736" i="32"/>
  <c r="F737" i="32"/>
  <c r="F742" i="32"/>
  <c r="F740" i="32"/>
  <c r="F741" i="32"/>
  <c r="F743" i="32"/>
  <c r="F745" i="32"/>
  <c r="F744" i="32"/>
  <c r="F748" i="32"/>
  <c r="F749" i="32"/>
  <c r="F751" i="32"/>
  <c r="F752" i="32"/>
  <c r="F753" i="32"/>
  <c r="F754" i="32"/>
  <c r="F755" i="32"/>
  <c r="F757" i="32"/>
  <c r="F758" i="32"/>
  <c r="F759" i="32"/>
  <c r="F760" i="32"/>
  <c r="F761" i="32"/>
  <c r="F762" i="32"/>
  <c r="F763" i="32"/>
  <c r="F764" i="32"/>
  <c r="F765" i="32"/>
  <c r="F766" i="32"/>
  <c r="F767" i="32"/>
  <c r="F768" i="32"/>
  <c r="F769" i="32"/>
  <c r="F770" i="32"/>
  <c r="F771" i="32"/>
  <c r="F772" i="32"/>
  <c r="F773" i="32"/>
  <c r="F774" i="32"/>
  <c r="F775" i="32"/>
  <c r="F776" i="32"/>
  <c r="F777" i="32"/>
  <c r="F778" i="32"/>
  <c r="F779" i="32"/>
  <c r="F780" i="32"/>
  <c r="F781" i="32"/>
  <c r="F782" i="32"/>
  <c r="F783" i="32"/>
  <c r="F784" i="32"/>
  <c r="F785" i="32"/>
  <c r="F786" i="32"/>
  <c r="F787" i="32"/>
  <c r="F788" i="32"/>
  <c r="F789" i="32"/>
  <c r="F790" i="32"/>
  <c r="F791" i="32"/>
  <c r="F792" i="32"/>
  <c r="F793" i="32"/>
  <c r="F794" i="32"/>
  <c r="F795" i="32"/>
  <c r="F796" i="32"/>
  <c r="F797" i="32"/>
  <c r="F798" i="32"/>
  <c r="F799" i="32"/>
  <c r="F800" i="32"/>
  <c r="F801" i="32"/>
  <c r="F802" i="32"/>
  <c r="F803" i="32"/>
  <c r="F804" i="32"/>
  <c r="F805" i="32"/>
  <c r="F806" i="32"/>
  <c r="F807" i="32"/>
  <c r="F808" i="32"/>
  <c r="F809" i="32"/>
  <c r="F810" i="32"/>
  <c r="F811" i="32"/>
  <c r="F812" i="32"/>
  <c r="F813" i="32"/>
  <c r="F814" i="32"/>
  <c r="F815" i="32"/>
  <c r="F816" i="32"/>
  <c r="F817" i="32"/>
  <c r="F818" i="32"/>
  <c r="F819" i="32"/>
  <c r="F820" i="32"/>
  <c r="F821" i="32"/>
  <c r="F822" i="32"/>
  <c r="F823" i="32"/>
  <c r="F824" i="32"/>
  <c r="F825" i="32"/>
  <c r="F826" i="32"/>
  <c r="F827" i="32"/>
  <c r="F828" i="32"/>
  <c r="F829" i="32"/>
  <c r="F830" i="32"/>
  <c r="F831" i="32"/>
  <c r="F832" i="32"/>
  <c r="F833" i="32"/>
  <c r="F834" i="32"/>
  <c r="F835" i="32"/>
  <c r="F836" i="32"/>
  <c r="F837" i="32"/>
  <c r="F838" i="32"/>
  <c r="F839" i="32"/>
  <c r="F840" i="32"/>
  <c r="F841" i="32"/>
  <c r="F842" i="32"/>
  <c r="F843" i="32"/>
  <c r="F844" i="32"/>
  <c r="F845" i="32"/>
  <c r="F846" i="32"/>
  <c r="F847" i="32"/>
  <c r="F848" i="32"/>
  <c r="F849" i="32"/>
  <c r="F850" i="32"/>
  <c r="F851" i="32"/>
  <c r="F852" i="32"/>
  <c r="F853" i="32"/>
  <c r="F854" i="32"/>
  <c r="F855" i="32"/>
  <c r="F856" i="32"/>
  <c r="F857" i="32"/>
  <c r="F858" i="32"/>
  <c r="F859" i="32"/>
  <c r="F860" i="32"/>
  <c r="F861" i="32"/>
  <c r="F862" i="32"/>
  <c r="F863" i="32"/>
  <c r="F864" i="32"/>
  <c r="F865" i="32"/>
  <c r="F866" i="32"/>
  <c r="F867" i="32"/>
  <c r="F868" i="32"/>
  <c r="F869" i="32"/>
  <c r="F870" i="32"/>
  <c r="F871" i="32"/>
  <c r="F872" i="32"/>
  <c r="F873" i="32"/>
  <c r="F874" i="32"/>
  <c r="F875" i="32"/>
  <c r="F876" i="32"/>
  <c r="F877" i="32"/>
  <c r="F878" i="32"/>
  <c r="F879" i="32"/>
  <c r="F880" i="32"/>
  <c r="F881" i="32"/>
  <c r="F882" i="32"/>
  <c r="F883" i="32"/>
  <c r="F884" i="32"/>
  <c r="F885" i="32"/>
  <c r="F886" i="32"/>
  <c r="F887" i="32"/>
  <c r="F888" i="32"/>
  <c r="F889" i="32"/>
  <c r="F890" i="32"/>
  <c r="F891" i="32"/>
  <c r="F892" i="32"/>
  <c r="F893" i="32"/>
  <c r="F894" i="32"/>
  <c r="F895" i="32"/>
  <c r="F896" i="32"/>
  <c r="F897" i="32"/>
  <c r="F898" i="32"/>
  <c r="F899" i="32"/>
  <c r="F900" i="32"/>
  <c r="F901" i="32"/>
  <c r="F902" i="32"/>
  <c r="F903" i="32"/>
  <c r="F904" i="32"/>
  <c r="F905" i="32"/>
  <c r="F906" i="32"/>
  <c r="F907" i="32"/>
  <c r="F908" i="32"/>
  <c r="F909" i="32"/>
  <c r="F910" i="32"/>
  <c r="F911" i="32"/>
  <c r="F912" i="32"/>
  <c r="F913" i="32"/>
  <c r="F914" i="32"/>
  <c r="F915" i="32"/>
  <c r="F916" i="32"/>
  <c r="F917" i="32"/>
  <c r="F918" i="32"/>
  <c r="F919" i="32"/>
  <c r="F920" i="32"/>
  <c r="F921" i="32"/>
  <c r="F922" i="32"/>
  <c r="F923" i="32"/>
  <c r="F924" i="32"/>
  <c r="F925" i="32"/>
  <c r="F926" i="32"/>
  <c r="F927" i="32"/>
  <c r="F928" i="32"/>
  <c r="F929" i="32"/>
  <c r="F930" i="32"/>
  <c r="F931" i="32"/>
  <c r="F932" i="32"/>
  <c r="F933" i="32"/>
  <c r="F934" i="32"/>
  <c r="F935" i="32"/>
  <c r="F936" i="32"/>
  <c r="F937" i="32"/>
  <c r="F938" i="32"/>
  <c r="F939" i="32"/>
  <c r="F940" i="32"/>
  <c r="F941" i="32"/>
  <c r="F942" i="32"/>
  <c r="F943" i="32"/>
  <c r="F944" i="32"/>
  <c r="F945" i="32"/>
  <c r="F946" i="32"/>
  <c r="F947" i="32"/>
  <c r="F948" i="32"/>
  <c r="F949" i="32"/>
  <c r="F950" i="32"/>
  <c r="F951" i="32"/>
  <c r="F952" i="32"/>
  <c r="F953" i="32"/>
  <c r="F954" i="32"/>
  <c r="F955" i="32"/>
  <c r="F956" i="32"/>
  <c r="F957" i="32"/>
  <c r="F958" i="32"/>
  <c r="F959" i="32"/>
  <c r="F960" i="32"/>
  <c r="F961" i="32"/>
  <c r="F962" i="32"/>
  <c r="F963" i="32"/>
  <c r="F964" i="32"/>
  <c r="F965" i="32"/>
  <c r="F966" i="32"/>
  <c r="F967" i="32"/>
  <c r="F968" i="32"/>
  <c r="F969" i="32"/>
  <c r="F970" i="32"/>
  <c r="F971" i="32"/>
  <c r="F972" i="32"/>
  <c r="F973" i="32"/>
  <c r="F974" i="32"/>
  <c r="F975" i="32"/>
  <c r="F976" i="32"/>
  <c r="F977" i="32"/>
  <c r="F978" i="32"/>
  <c r="F979" i="32"/>
  <c r="F980" i="32"/>
  <c r="F981" i="32"/>
  <c r="F982" i="32"/>
  <c r="F983" i="32"/>
  <c r="F984" i="32"/>
  <c r="F985" i="32"/>
  <c r="F988" i="32"/>
  <c r="F987" i="32"/>
  <c r="F990" i="32"/>
  <c r="F989" i="32"/>
  <c r="F991" i="32"/>
  <c r="F992" i="32"/>
  <c r="F993" i="32"/>
  <c r="F994" i="32"/>
  <c r="F995" i="32"/>
  <c r="F996" i="32"/>
  <c r="F997" i="32"/>
  <c r="F998" i="32"/>
  <c r="F999" i="32"/>
  <c r="F1000" i="32"/>
  <c r="F1001" i="32"/>
  <c r="F1002" i="32"/>
  <c r="F1004" i="32"/>
  <c r="F1005" i="32"/>
  <c r="F1003" i="32"/>
  <c r="F1006" i="32"/>
  <c r="F1007" i="32"/>
  <c r="F1008" i="32"/>
  <c r="F1009" i="32"/>
  <c r="F1010" i="32"/>
  <c r="F1011" i="32"/>
  <c r="F1012" i="32"/>
  <c r="F1013" i="32"/>
  <c r="F1014" i="32"/>
  <c r="F1015" i="32"/>
  <c r="F1016" i="32"/>
  <c r="F1017" i="32"/>
  <c r="F1018" i="32"/>
  <c r="F1019" i="32"/>
  <c r="F1020" i="32"/>
  <c r="F1021" i="32"/>
  <c r="F1022" i="32"/>
  <c r="F1023" i="32"/>
  <c r="F1024" i="32"/>
  <c r="F1025" i="32"/>
  <c r="F1026" i="32"/>
  <c r="F1027" i="32"/>
  <c r="F1028" i="32"/>
  <c r="F1029" i="32"/>
  <c r="F1030" i="32"/>
  <c r="F1031" i="32"/>
  <c r="F1032" i="32"/>
  <c r="F1033" i="32"/>
  <c r="F1034" i="32"/>
  <c r="F1035" i="32"/>
  <c r="F1036" i="32"/>
  <c r="F1037" i="32"/>
  <c r="F1038" i="32"/>
  <c r="F1039" i="32"/>
  <c r="F1042" i="32"/>
  <c r="F1043" i="32"/>
  <c r="F1044" i="32"/>
  <c r="F1047" i="32"/>
  <c r="F1049" i="32"/>
  <c r="F1052" i="32"/>
  <c r="F1050" i="32"/>
  <c r="F1051" i="32"/>
  <c r="F1053" i="32"/>
  <c r="F1054" i="32"/>
  <c r="F1055" i="32"/>
  <c r="F1056" i="32"/>
  <c r="F1058" i="32"/>
  <c r="F1059" i="32"/>
  <c r="F1060" i="32"/>
  <c r="F1062" i="32"/>
  <c r="F1063" i="32"/>
  <c r="F1066" i="32"/>
  <c r="F1067" i="32"/>
  <c r="F1069" i="32"/>
  <c r="F1073" i="32"/>
  <c r="F1074" i="32"/>
  <c r="F1075" i="32"/>
  <c r="F1078" i="32"/>
  <c r="F1080" i="32"/>
  <c r="F1083" i="32"/>
  <c r="F1084" i="32"/>
  <c r="F1088" i="32"/>
  <c r="F1091" i="32"/>
  <c r="F1094" i="32"/>
  <c r="F1096" i="32"/>
  <c r="F1102" i="32"/>
  <c r="F1103" i="32"/>
  <c r="F1104" i="32"/>
  <c r="F1106" i="32"/>
  <c r="F1107" i="32"/>
  <c r="F1110" i="32"/>
  <c r="F1113" i="32"/>
  <c r="F1114" i="32"/>
  <c r="F1115" i="32"/>
  <c r="F1116" i="32"/>
  <c r="F1118" i="32"/>
  <c r="F1119" i="32"/>
  <c r="F1120" i="32"/>
  <c r="F1121" i="32"/>
  <c r="F1122" i="32"/>
  <c r="F1123" i="32"/>
  <c r="F1124" i="32"/>
  <c r="F1125" i="32"/>
  <c r="F1126" i="32"/>
  <c r="F1127" i="32"/>
  <c r="F1128" i="32"/>
  <c r="F1129" i="32"/>
  <c r="F1130" i="32"/>
  <c r="F1132" i="32"/>
  <c r="F1131" i="32"/>
  <c r="F1133" i="32"/>
  <c r="F1134" i="32"/>
  <c r="F1135" i="32"/>
  <c r="F1136" i="32"/>
  <c r="F1139" i="32"/>
  <c r="F1140" i="32"/>
  <c r="F1141" i="32"/>
  <c r="F1142" i="32"/>
  <c r="F1143" i="32"/>
  <c r="F1146" i="32"/>
  <c r="F1147" i="32"/>
  <c r="F1149" i="32"/>
  <c r="F1150" i="32"/>
  <c r="F1152" i="32"/>
  <c r="F1153" i="32"/>
  <c r="F1154" i="32"/>
  <c r="F1155" i="32"/>
  <c r="F1158" i="32"/>
  <c r="F1160" i="32"/>
  <c r="F1162" i="32"/>
  <c r="F1164" i="32"/>
  <c r="F1165" i="32"/>
  <c r="F1166" i="32"/>
  <c r="F1167" i="32"/>
  <c r="F1168" i="32"/>
  <c r="F1169" i="32"/>
  <c r="F1170" i="32"/>
  <c r="F1171" i="32"/>
  <c r="F1172" i="32"/>
  <c r="F1173" i="32"/>
  <c r="F1174" i="32"/>
  <c r="F1175" i="32"/>
  <c r="F1176" i="32"/>
  <c r="F1177" i="32"/>
  <c r="F1178" i="32"/>
  <c r="F1179" i="32"/>
  <c r="F1180" i="32"/>
  <c r="F1181" i="32"/>
  <c r="F1182" i="32"/>
  <c r="F1183" i="32"/>
  <c r="F1186" i="32"/>
  <c r="F1187" i="32"/>
  <c r="F1188" i="32"/>
  <c r="F1189" i="32"/>
  <c r="F1190" i="32"/>
  <c r="F1191" i="32"/>
  <c r="F1192" i="32"/>
  <c r="F1193" i="32"/>
  <c r="F1194" i="32"/>
  <c r="F1195" i="32"/>
  <c r="F1196" i="32"/>
  <c r="F1198" i="32"/>
  <c r="F1197" i="32"/>
  <c r="F1199" i="32"/>
  <c r="F1200" i="32"/>
  <c r="F1201" i="32"/>
  <c r="F1202" i="32"/>
  <c r="F1203" i="32"/>
  <c r="F1204" i="32"/>
  <c r="F1205" i="32"/>
  <c r="F1206" i="32"/>
  <c r="F1207" i="32"/>
  <c r="F1208" i="32"/>
  <c r="F1209" i="32"/>
  <c r="F1210" i="32"/>
  <c r="F1211" i="32"/>
  <c r="F1212" i="32"/>
  <c r="F1213" i="32"/>
  <c r="F1214" i="32"/>
  <c r="F1215" i="32"/>
  <c r="F1216" i="32"/>
  <c r="F1217" i="32"/>
  <c r="F1218" i="32"/>
  <c r="F1219" i="32"/>
  <c r="F1220" i="32"/>
  <c r="F1221" i="32"/>
  <c r="F1222" i="32"/>
  <c r="F1223" i="32"/>
  <c r="F1224" i="32"/>
  <c r="F1228" i="32"/>
  <c r="F1229" i="32"/>
  <c r="F1230" i="32"/>
  <c r="F1231" i="32"/>
  <c r="F1232" i="32"/>
  <c r="F1233" i="32"/>
  <c r="F1234" i="32"/>
  <c r="F1235" i="32"/>
  <c r="F1236" i="32"/>
  <c r="F1237" i="32"/>
  <c r="F1238" i="32"/>
  <c r="F1239" i="32"/>
  <c r="F1240" i="32"/>
  <c r="F1241" i="32"/>
  <c r="F1242" i="32"/>
  <c r="F1243" i="32"/>
  <c r="F1244" i="32"/>
  <c r="F1245" i="32"/>
  <c r="F1246" i="32"/>
  <c r="F1247" i="32"/>
  <c r="F1248" i="32"/>
  <c r="F1249" i="32"/>
  <c r="F1250" i="32"/>
  <c r="F1251" i="32"/>
  <c r="F1252" i="32"/>
  <c r="F1253" i="32"/>
  <c r="F1254" i="32"/>
  <c r="F1255" i="32"/>
  <c r="F1256" i="32"/>
  <c r="F1257" i="32"/>
  <c r="F1258" i="32"/>
  <c r="F1259" i="32"/>
  <c r="F1260" i="32"/>
  <c r="F1261" i="32"/>
  <c r="F1262" i="32"/>
  <c r="F1263" i="32"/>
  <c r="F1264" i="32"/>
  <c r="F1265" i="32"/>
  <c r="F1269" i="32"/>
  <c r="F1270" i="32"/>
  <c r="F1271" i="32"/>
  <c r="F1272" i="32"/>
  <c r="F1273" i="32"/>
  <c r="F1274" i="32"/>
  <c r="F1275" i="32"/>
  <c r="F1276" i="32"/>
  <c r="F1277" i="32"/>
  <c r="F1278" i="32"/>
  <c r="F1279" i="32"/>
  <c r="F1281" i="32"/>
  <c r="F1280" i="32"/>
  <c r="F1282" i="32"/>
  <c r="F1283" i="32"/>
  <c r="F1284" i="32"/>
  <c r="F1285" i="32"/>
  <c r="F1286" i="32"/>
  <c r="F1287" i="32"/>
  <c r="F1288" i="32"/>
  <c r="F1289" i="32"/>
  <c r="F1290" i="32"/>
  <c r="F1291" i="32"/>
  <c r="F1292" i="32"/>
  <c r="F1293" i="32"/>
  <c r="F1294" i="32"/>
  <c r="F1295" i="32"/>
  <c r="F1296" i="32"/>
  <c r="F1297" i="32"/>
  <c r="F1298" i="32"/>
  <c r="F1299" i="32"/>
  <c r="F1300" i="32"/>
  <c r="F1301" i="32"/>
  <c r="F1302" i="32"/>
  <c r="F1303" i="32"/>
  <c r="F1304" i="32"/>
  <c r="F1305" i="32"/>
  <c r="F1306" i="32"/>
  <c r="F1307" i="32"/>
  <c r="F1308" i="32"/>
  <c r="F1310" i="32"/>
  <c r="F1311" i="32"/>
  <c r="F1312" i="32"/>
  <c r="F1315" i="32"/>
  <c r="F1316" i="32"/>
  <c r="F1324" i="32"/>
  <c r="F1325" i="32"/>
  <c r="F1327" i="32"/>
  <c r="F1328" i="32"/>
  <c r="F1329" i="32"/>
  <c r="F1331" i="32"/>
  <c r="F1332" i="32"/>
  <c r="F1333" i="32"/>
  <c r="F1334" i="32"/>
  <c r="F1335" i="32"/>
  <c r="F1336" i="32"/>
  <c r="F1337" i="32"/>
  <c r="F1338" i="32"/>
  <c r="F1339" i="32"/>
  <c r="F1340" i="32"/>
  <c r="F1341" i="32"/>
  <c r="F1342" i="32"/>
  <c r="F1343" i="32"/>
  <c r="F1344" i="32"/>
  <c r="F1345" i="32"/>
  <c r="F1347" i="32"/>
  <c r="F1348" i="32"/>
  <c r="F1349" i="32"/>
  <c r="F1352" i="32"/>
  <c r="F1353" i="32"/>
  <c r="F1355" i="32"/>
  <c r="F1357" i="32"/>
  <c r="F1358" i="32"/>
  <c r="F1356" i="32"/>
  <c r="F1359" i="32"/>
  <c r="F1361" i="32"/>
  <c r="F1362" i="32"/>
  <c r="F1363" i="32"/>
  <c r="F1364" i="32"/>
  <c r="F1366" i="32"/>
  <c r="F1367" i="32"/>
  <c r="F1368" i="32"/>
  <c r="F1369" i="32"/>
  <c r="F1370" i="32"/>
  <c r="F1371" i="32"/>
  <c r="F1372" i="32"/>
  <c r="F1373" i="32"/>
  <c r="F1374" i="32"/>
  <c r="F1375" i="32"/>
  <c r="F1376" i="32"/>
  <c r="F1377" i="32"/>
  <c r="F1378" i="32"/>
  <c r="F1379" i="32"/>
  <c r="F1388" i="32"/>
  <c r="F1389" i="32"/>
  <c r="F1391" i="32"/>
  <c r="F1397" i="32"/>
  <c r="F1398" i="32"/>
  <c r="F1399" i="32"/>
  <c r="F1400" i="32"/>
  <c r="F1401" i="32"/>
  <c r="F1402" i="32"/>
  <c r="F1403" i="32"/>
  <c r="F1404" i="32"/>
  <c r="F1405" i="32"/>
  <c r="F1406" i="32"/>
  <c r="F1407" i="32"/>
  <c r="F1408" i="32"/>
  <c r="F1409" i="32"/>
  <c r="F1410" i="32"/>
  <c r="F1411" i="32"/>
  <c r="F1412" i="32"/>
  <c r="F1413" i="32"/>
  <c r="F1428" i="32"/>
  <c r="F1429" i="32"/>
  <c r="F1430" i="32"/>
  <c r="F1431" i="32"/>
  <c r="F1432" i="32"/>
  <c r="F1433" i="32"/>
  <c r="F1434" i="32"/>
  <c r="F1435" i="32"/>
  <c r="F1" i="32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G145" i="25" l="1"/>
  <c r="G143" i="25"/>
  <c r="G144" i="25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J63" i="27"/>
  <c r="J67" i="27"/>
  <c r="J71" i="27"/>
  <c r="J75" i="27"/>
  <c r="J79" i="27"/>
  <c r="J83" i="27"/>
  <c r="J87" i="27"/>
  <c r="J91" i="27"/>
  <c r="J95" i="27"/>
  <c r="J99" i="27"/>
  <c r="J103" i="27"/>
  <c r="J107" i="27"/>
  <c r="I27" i="27"/>
  <c r="J27" i="27" s="1"/>
  <c r="I28" i="27"/>
  <c r="J28" i="27" s="1"/>
  <c r="I29" i="27"/>
  <c r="J29" i="27" s="1"/>
  <c r="I30" i="27"/>
  <c r="J30" i="27" s="1"/>
  <c r="I31" i="27"/>
  <c r="J31" i="27" s="1"/>
  <c r="I32" i="27"/>
  <c r="J32" i="27" s="1"/>
  <c r="I33" i="27"/>
  <c r="J33" i="27" s="1"/>
  <c r="I34" i="27"/>
  <c r="J34" i="27" s="1"/>
  <c r="I35" i="27"/>
  <c r="J35" i="27" s="1"/>
  <c r="I36" i="27"/>
  <c r="J36" i="27" s="1"/>
  <c r="I37" i="27"/>
  <c r="J37" i="27" s="1"/>
  <c r="I38" i="27"/>
  <c r="J38" i="27" s="1"/>
  <c r="I39" i="27"/>
  <c r="J39" i="27" s="1"/>
  <c r="I40" i="27"/>
  <c r="J40" i="27" s="1"/>
  <c r="I41" i="27"/>
  <c r="J41" i="27" s="1"/>
  <c r="I42" i="27"/>
  <c r="J42" i="27" s="1"/>
  <c r="I43" i="27"/>
  <c r="J43" i="27" s="1"/>
  <c r="I44" i="27"/>
  <c r="J44" i="27" s="1"/>
  <c r="I45" i="27"/>
  <c r="J45" i="27" s="1"/>
  <c r="I46" i="27"/>
  <c r="J46" i="27" s="1"/>
  <c r="I47" i="27"/>
  <c r="J47" i="27" s="1"/>
  <c r="I48" i="27"/>
  <c r="J48" i="27" s="1"/>
  <c r="I49" i="27"/>
  <c r="J49" i="27" s="1"/>
  <c r="I50" i="27"/>
  <c r="J50" i="27" s="1"/>
  <c r="I51" i="27"/>
  <c r="J51" i="27" s="1"/>
  <c r="I52" i="27"/>
  <c r="J52" i="27" s="1"/>
  <c r="I53" i="27"/>
  <c r="J53" i="27" s="1"/>
  <c r="I54" i="27"/>
  <c r="J54" i="27" s="1"/>
  <c r="I55" i="27"/>
  <c r="J55" i="27" s="1"/>
  <c r="I56" i="27"/>
  <c r="J56" i="27" s="1"/>
  <c r="I57" i="27"/>
  <c r="J57" i="27" s="1"/>
  <c r="I58" i="27"/>
  <c r="J58" i="27" s="1"/>
  <c r="I59" i="27"/>
  <c r="J59" i="27" s="1"/>
  <c r="I60" i="27"/>
  <c r="J60" i="27" s="1"/>
  <c r="I61" i="27"/>
  <c r="J61" i="27" s="1"/>
  <c r="I62" i="27"/>
  <c r="J62" i="27" s="1"/>
  <c r="I63" i="27"/>
  <c r="I64" i="27"/>
  <c r="J64" i="27" s="1"/>
  <c r="I65" i="27"/>
  <c r="J65" i="27" s="1"/>
  <c r="I66" i="27"/>
  <c r="J66" i="27" s="1"/>
  <c r="I67" i="27"/>
  <c r="I68" i="27"/>
  <c r="J68" i="27" s="1"/>
  <c r="I69" i="27"/>
  <c r="J69" i="27" s="1"/>
  <c r="I70" i="27"/>
  <c r="J70" i="27" s="1"/>
  <c r="I71" i="27"/>
  <c r="I72" i="27"/>
  <c r="J72" i="27" s="1"/>
  <c r="I73" i="27"/>
  <c r="J73" i="27" s="1"/>
  <c r="I74" i="27"/>
  <c r="J74" i="27" s="1"/>
  <c r="I75" i="27"/>
  <c r="I76" i="27"/>
  <c r="J76" i="27" s="1"/>
  <c r="I77" i="27"/>
  <c r="J77" i="27" s="1"/>
  <c r="I78" i="27"/>
  <c r="J78" i="27" s="1"/>
  <c r="I79" i="27"/>
  <c r="I80" i="27"/>
  <c r="J80" i="27" s="1"/>
  <c r="I81" i="27"/>
  <c r="J81" i="27" s="1"/>
  <c r="I82" i="27"/>
  <c r="J82" i="27" s="1"/>
  <c r="I83" i="27"/>
  <c r="I84" i="27"/>
  <c r="J84" i="27" s="1"/>
  <c r="I85" i="27"/>
  <c r="J85" i="27" s="1"/>
  <c r="I86" i="27"/>
  <c r="J86" i="27" s="1"/>
  <c r="I87" i="27"/>
  <c r="I88" i="27"/>
  <c r="J88" i="27" s="1"/>
  <c r="I89" i="27"/>
  <c r="J89" i="27" s="1"/>
  <c r="I90" i="27"/>
  <c r="J90" i="27" s="1"/>
  <c r="I91" i="27"/>
  <c r="I92" i="27"/>
  <c r="J92" i="27" s="1"/>
  <c r="I93" i="27"/>
  <c r="J93" i="27" s="1"/>
  <c r="I94" i="27"/>
  <c r="J94" i="27" s="1"/>
  <c r="I95" i="27"/>
  <c r="I96" i="27"/>
  <c r="J96" i="27" s="1"/>
  <c r="I97" i="27"/>
  <c r="J97" i="27" s="1"/>
  <c r="I98" i="27"/>
  <c r="J98" i="27" s="1"/>
  <c r="I99" i="27"/>
  <c r="I100" i="27"/>
  <c r="J100" i="27" s="1"/>
  <c r="I101" i="27"/>
  <c r="J101" i="27" s="1"/>
  <c r="I102" i="27"/>
  <c r="J102" i="27" s="1"/>
  <c r="I103" i="27"/>
  <c r="I104" i="27"/>
  <c r="J104" i="27" s="1"/>
  <c r="I105" i="27"/>
  <c r="J105" i="27" s="1"/>
  <c r="I106" i="27"/>
  <c r="J106" i="27" s="1"/>
  <c r="I107" i="27"/>
  <c r="J26" i="27"/>
  <c r="I26" i="27"/>
  <c r="F17" i="27" l="1"/>
  <c r="F18" i="27"/>
  <c r="F19" i="27"/>
  <c r="F20" i="27"/>
  <c r="F21" i="27"/>
  <c r="F22" i="27"/>
  <c r="F23" i="27"/>
  <c r="F24" i="27"/>
  <c r="F25" i="27"/>
  <c r="G29" i="26" l="1"/>
  <c r="G28" i="26"/>
  <c r="G27" i="26"/>
  <c r="G26" i="26"/>
  <c r="G25" i="26"/>
  <c r="G24" i="26"/>
  <c r="G23" i="26"/>
  <c r="G22" i="26"/>
  <c r="G21" i="26"/>
  <c r="G20" i="26"/>
  <c r="G19" i="26"/>
  <c r="G18" i="26"/>
  <c r="G17" i="26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H235" i="20"/>
  <c r="H236" i="20"/>
  <c r="H237" i="20"/>
  <c r="H238" i="20"/>
  <c r="H239" i="20"/>
  <c r="H240" i="20"/>
  <c r="H241" i="20"/>
  <c r="H242" i="20"/>
  <c r="H243" i="20"/>
  <c r="H244" i="20"/>
  <c r="H245" i="20"/>
  <c r="H246" i="20"/>
  <c r="H247" i="20"/>
  <c r="H248" i="20"/>
  <c r="H249" i="20"/>
  <c r="H250" i="20"/>
  <c r="H251" i="20"/>
  <c r="H252" i="20"/>
  <c r="H253" i="20"/>
  <c r="H254" i="20"/>
  <c r="H255" i="20"/>
  <c r="H256" i="20"/>
  <c r="H257" i="20"/>
  <c r="H258" i="20"/>
  <c r="H259" i="20"/>
  <c r="H260" i="20"/>
  <c r="H261" i="20"/>
  <c r="H262" i="20"/>
  <c r="H263" i="20"/>
  <c r="H264" i="20"/>
  <c r="H265" i="20"/>
  <c r="H266" i="20"/>
  <c r="H267" i="20"/>
  <c r="H268" i="20"/>
  <c r="H269" i="20"/>
  <c r="H270" i="20"/>
  <c r="H271" i="20"/>
  <c r="H272" i="20"/>
  <c r="H273" i="20"/>
  <c r="H274" i="20"/>
  <c r="H275" i="20"/>
  <c r="H276" i="20"/>
  <c r="H277" i="20"/>
  <c r="H278" i="20"/>
  <c r="H279" i="20"/>
  <c r="H280" i="20"/>
  <c r="H281" i="20"/>
  <c r="H282" i="20"/>
  <c r="H283" i="20"/>
  <c r="H284" i="20"/>
  <c r="H285" i="20"/>
  <c r="H286" i="20"/>
  <c r="H287" i="20"/>
  <c r="H288" i="20"/>
  <c r="H289" i="20"/>
  <c r="H290" i="20"/>
  <c r="H291" i="20"/>
  <c r="H292" i="20"/>
  <c r="H293" i="20"/>
  <c r="H294" i="20"/>
  <c r="H295" i="20"/>
  <c r="H296" i="20"/>
  <c r="H297" i="20"/>
  <c r="H298" i="20"/>
  <c r="H299" i="20"/>
  <c r="H300" i="20"/>
  <c r="H301" i="20"/>
  <c r="H302" i="20"/>
  <c r="H303" i="20"/>
  <c r="H304" i="20"/>
  <c r="H305" i="20"/>
  <c r="H306" i="20"/>
  <c r="H307" i="20"/>
  <c r="H308" i="20"/>
  <c r="H309" i="20"/>
  <c r="H310" i="20"/>
  <c r="H311" i="20"/>
  <c r="H312" i="20"/>
  <c r="H313" i="20"/>
  <c r="H314" i="20"/>
  <c r="H315" i="20"/>
  <c r="H316" i="20"/>
  <c r="H317" i="20"/>
  <c r="H318" i="20"/>
  <c r="H319" i="20"/>
  <c r="H320" i="20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403" i="20"/>
  <c r="H404" i="20"/>
  <c r="H405" i="20"/>
  <c r="H406" i="20"/>
  <c r="H407" i="20"/>
  <c r="H408" i="20"/>
  <c r="H409" i="20"/>
  <c r="H410" i="20"/>
  <c r="H411" i="20"/>
  <c r="H412" i="20"/>
  <c r="H413" i="20"/>
  <c r="H414" i="20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64" i="20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515" i="20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49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615" i="20"/>
  <c r="H616" i="20"/>
  <c r="H617" i="20"/>
  <c r="H618" i="20"/>
  <c r="H619" i="20"/>
  <c r="H620" i="20"/>
  <c r="H621" i="20"/>
  <c r="H622" i="20"/>
  <c r="H623" i="20"/>
  <c r="H624" i="20"/>
  <c r="H625" i="20"/>
  <c r="H626" i="20"/>
  <c r="H627" i="20"/>
  <c r="H628" i="20"/>
  <c r="H629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6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H684" i="20"/>
  <c r="H685" i="20"/>
  <c r="H686" i="20"/>
  <c r="H687" i="20"/>
  <c r="H688" i="20"/>
  <c r="H689" i="20"/>
  <c r="H690" i="20"/>
  <c r="H691" i="20"/>
  <c r="H692" i="20"/>
  <c r="H693" i="20"/>
  <c r="H694" i="20"/>
  <c r="H695" i="20"/>
  <c r="H696" i="20"/>
  <c r="H697" i="20"/>
  <c r="H698" i="20"/>
  <c r="H699" i="20"/>
  <c r="H700" i="20"/>
  <c r="H701" i="20"/>
  <c r="H702" i="20"/>
  <c r="H703" i="20"/>
  <c r="H704" i="20"/>
  <c r="H705" i="20"/>
  <c r="H706" i="20"/>
  <c r="H707" i="20"/>
  <c r="H708" i="20"/>
  <c r="H709" i="20"/>
  <c r="H710" i="20"/>
  <c r="H711" i="20"/>
  <c r="H712" i="20"/>
  <c r="H713" i="20"/>
  <c r="H714" i="20"/>
  <c r="H715" i="20"/>
  <c r="H716" i="20"/>
  <c r="H717" i="20"/>
  <c r="H718" i="20"/>
  <c r="H719" i="20"/>
  <c r="H720" i="20"/>
  <c r="H721" i="20"/>
  <c r="H722" i="20"/>
  <c r="H723" i="20"/>
  <c r="H724" i="20"/>
  <c r="H725" i="20"/>
  <c r="H726" i="20"/>
  <c r="H727" i="20"/>
  <c r="H728" i="20"/>
  <c r="H729" i="20"/>
  <c r="H730" i="20"/>
  <c r="H731" i="20"/>
  <c r="H732" i="20"/>
  <c r="H733" i="20"/>
  <c r="H734" i="20"/>
  <c r="H735" i="20"/>
  <c r="H736" i="20"/>
  <c r="H737" i="20"/>
  <c r="H738" i="20"/>
  <c r="H739" i="20"/>
  <c r="H740" i="20"/>
  <c r="H741" i="20"/>
  <c r="H742" i="20"/>
  <c r="H743" i="20"/>
  <c r="H744" i="20"/>
  <c r="H745" i="20"/>
  <c r="H746" i="20"/>
  <c r="H747" i="20"/>
  <c r="H748" i="20"/>
  <c r="H749" i="20"/>
  <c r="H750" i="20"/>
  <c r="H751" i="20"/>
  <c r="H752" i="20"/>
  <c r="H753" i="20"/>
  <c r="H754" i="20"/>
  <c r="H755" i="20"/>
  <c r="H756" i="20"/>
  <c r="H757" i="20"/>
  <c r="H758" i="20"/>
  <c r="H759" i="20"/>
  <c r="H760" i="20"/>
  <c r="H761" i="20"/>
  <c r="H762" i="20"/>
  <c r="H763" i="20"/>
  <c r="H764" i="20"/>
  <c r="H765" i="20"/>
  <c r="H766" i="20"/>
  <c r="H767" i="20"/>
  <c r="H768" i="20"/>
  <c r="H769" i="20"/>
  <c r="H770" i="20"/>
  <c r="H771" i="20"/>
  <c r="H772" i="20"/>
  <c r="H773" i="20"/>
  <c r="H774" i="20"/>
  <c r="H775" i="20"/>
  <c r="H776" i="20"/>
  <c r="H777" i="20"/>
  <c r="H778" i="20"/>
  <c r="H779" i="20"/>
  <c r="H780" i="20"/>
  <c r="H781" i="20"/>
  <c r="H782" i="20"/>
  <c r="H783" i="20"/>
  <c r="H784" i="20"/>
  <c r="H785" i="20"/>
  <c r="H786" i="20"/>
  <c r="H787" i="20"/>
  <c r="H788" i="20"/>
  <c r="H789" i="20"/>
  <c r="H790" i="20"/>
  <c r="H791" i="20"/>
  <c r="H792" i="20"/>
  <c r="H793" i="20"/>
  <c r="H794" i="20"/>
  <c r="H795" i="20"/>
  <c r="H796" i="20"/>
  <c r="H797" i="20"/>
  <c r="H798" i="20"/>
  <c r="H799" i="20"/>
  <c r="H800" i="20"/>
  <c r="H801" i="20"/>
  <c r="H802" i="20"/>
  <c r="H803" i="20"/>
  <c r="H804" i="20"/>
  <c r="H805" i="20"/>
  <c r="H806" i="20"/>
  <c r="H807" i="20"/>
  <c r="H808" i="20"/>
  <c r="H809" i="20"/>
  <c r="H810" i="20"/>
  <c r="H811" i="20"/>
  <c r="H812" i="20"/>
  <c r="H813" i="20"/>
  <c r="H814" i="20"/>
  <c r="H815" i="20"/>
  <c r="H816" i="20"/>
  <c r="H817" i="20"/>
  <c r="H818" i="20"/>
  <c r="H819" i="20"/>
  <c r="H820" i="20"/>
  <c r="H821" i="20"/>
  <c r="H822" i="20"/>
  <c r="H823" i="20"/>
  <c r="H824" i="20"/>
  <c r="H825" i="20"/>
  <c r="H826" i="20"/>
  <c r="H827" i="20"/>
  <c r="H828" i="20"/>
  <c r="H829" i="20"/>
  <c r="H830" i="20"/>
  <c r="H831" i="20"/>
  <c r="H832" i="20"/>
  <c r="H833" i="20"/>
  <c r="H834" i="20"/>
  <c r="H835" i="20"/>
  <c r="H836" i="20"/>
  <c r="H837" i="20"/>
  <c r="H838" i="20"/>
  <c r="H839" i="20"/>
  <c r="H840" i="20"/>
  <c r="H841" i="20"/>
  <c r="H842" i="20"/>
  <c r="H843" i="20"/>
  <c r="H844" i="20"/>
  <c r="H845" i="20"/>
  <c r="H846" i="20"/>
  <c r="H847" i="20"/>
  <c r="H848" i="20"/>
  <c r="H849" i="20"/>
  <c r="H850" i="20"/>
  <c r="H851" i="20"/>
  <c r="H852" i="20"/>
  <c r="H853" i="20"/>
  <c r="H854" i="20"/>
  <c r="H855" i="20"/>
  <c r="H856" i="20"/>
  <c r="H857" i="20"/>
  <c r="H858" i="20"/>
  <c r="H859" i="20"/>
  <c r="H860" i="20"/>
  <c r="H861" i="20"/>
  <c r="H862" i="20"/>
  <c r="H863" i="20"/>
  <c r="H864" i="20"/>
  <c r="H865" i="20"/>
  <c r="H866" i="20"/>
  <c r="H867" i="20"/>
  <c r="H868" i="20"/>
  <c r="H869" i="20"/>
  <c r="H870" i="20"/>
  <c r="H871" i="20"/>
  <c r="H872" i="20"/>
  <c r="H873" i="20"/>
  <c r="H874" i="20"/>
  <c r="H875" i="20"/>
  <c r="H876" i="20"/>
  <c r="H877" i="20"/>
  <c r="H878" i="20"/>
  <c r="H879" i="20"/>
  <c r="H880" i="20"/>
  <c r="H881" i="20"/>
  <c r="H882" i="20"/>
  <c r="H883" i="20"/>
  <c r="H884" i="20"/>
  <c r="H885" i="20"/>
  <c r="H886" i="20"/>
  <c r="H887" i="20"/>
  <c r="H888" i="20"/>
  <c r="H889" i="20"/>
  <c r="H890" i="20"/>
  <c r="H891" i="20"/>
  <c r="H892" i="20"/>
  <c r="H893" i="20"/>
  <c r="H894" i="20"/>
  <c r="H895" i="20"/>
  <c r="H896" i="20"/>
  <c r="H897" i="20"/>
  <c r="H898" i="20"/>
  <c r="H899" i="20"/>
  <c r="H900" i="20"/>
  <c r="H901" i="20"/>
  <c r="H902" i="20"/>
  <c r="H903" i="20"/>
  <c r="H904" i="20"/>
  <c r="H905" i="20"/>
  <c r="H906" i="20"/>
  <c r="H907" i="20"/>
  <c r="H908" i="20"/>
  <c r="H909" i="20"/>
  <c r="H910" i="20"/>
  <c r="H911" i="20"/>
  <c r="H912" i="20"/>
  <c r="H913" i="20"/>
  <c r="H914" i="20"/>
  <c r="H915" i="20"/>
  <c r="H916" i="20"/>
  <c r="H917" i="20"/>
  <c r="H918" i="20"/>
  <c r="H919" i="20"/>
  <c r="H920" i="20"/>
  <c r="H921" i="20"/>
  <c r="H922" i="20"/>
  <c r="H923" i="20"/>
  <c r="H924" i="20"/>
  <c r="H925" i="20"/>
  <c r="H926" i="20"/>
  <c r="H927" i="20"/>
  <c r="H928" i="20"/>
  <c r="H929" i="20"/>
  <c r="H930" i="20"/>
  <c r="H931" i="20"/>
  <c r="H932" i="20"/>
  <c r="H933" i="20"/>
  <c r="H934" i="20"/>
  <c r="H935" i="20"/>
  <c r="H936" i="20"/>
  <c r="H937" i="20"/>
  <c r="H938" i="20"/>
  <c r="H939" i="20"/>
  <c r="H940" i="20"/>
  <c r="H941" i="20"/>
  <c r="H942" i="20"/>
  <c r="H943" i="20"/>
  <c r="H944" i="20"/>
  <c r="H945" i="20"/>
  <c r="H946" i="20"/>
  <c r="H947" i="20"/>
  <c r="H948" i="20"/>
  <c r="H949" i="20"/>
  <c r="H950" i="20"/>
  <c r="H951" i="20"/>
  <c r="H952" i="20"/>
  <c r="H953" i="20"/>
  <c r="H954" i="20"/>
  <c r="H955" i="20"/>
  <c r="H956" i="20"/>
  <c r="H957" i="20"/>
  <c r="H958" i="20"/>
  <c r="H959" i="20"/>
  <c r="H960" i="20"/>
  <c r="H961" i="20"/>
  <c r="H962" i="20"/>
  <c r="H963" i="20"/>
  <c r="H964" i="20"/>
  <c r="H965" i="20"/>
  <c r="H966" i="20"/>
  <c r="H967" i="20"/>
  <c r="H968" i="20"/>
  <c r="H969" i="20"/>
  <c r="H970" i="20"/>
  <c r="H971" i="20"/>
  <c r="H972" i="20"/>
  <c r="H973" i="20"/>
  <c r="H974" i="20"/>
  <c r="H975" i="20"/>
  <c r="H976" i="20"/>
  <c r="H977" i="20"/>
  <c r="H978" i="20"/>
  <c r="H979" i="20"/>
  <c r="H980" i="20"/>
  <c r="H981" i="20"/>
  <c r="H982" i="20"/>
  <c r="H983" i="20"/>
  <c r="H984" i="20"/>
  <c r="H985" i="20"/>
  <c r="H986" i="20"/>
  <c r="H987" i="20"/>
  <c r="H988" i="20"/>
  <c r="H989" i="20"/>
  <c r="H990" i="20"/>
  <c r="H991" i="20"/>
  <c r="H992" i="20"/>
  <c r="H993" i="20"/>
  <c r="H994" i="20"/>
  <c r="H995" i="20"/>
  <c r="H996" i="20"/>
  <c r="H997" i="20"/>
  <c r="H998" i="20"/>
  <c r="H999" i="20"/>
  <c r="H1000" i="20"/>
  <c r="H1001" i="20"/>
  <c r="H1002" i="20"/>
  <c r="H1003" i="20"/>
  <c r="H1004" i="20"/>
  <c r="H1005" i="20"/>
  <c r="H1006" i="20"/>
  <c r="H1007" i="20"/>
  <c r="H1008" i="20"/>
  <c r="H1009" i="20"/>
  <c r="H1010" i="20"/>
  <c r="H1011" i="20"/>
  <c r="H1012" i="20"/>
  <c r="H1013" i="20"/>
  <c r="H1014" i="20"/>
  <c r="H1015" i="20"/>
  <c r="H1016" i="20"/>
  <c r="H1017" i="20"/>
  <c r="H1018" i="20"/>
  <c r="H1019" i="20"/>
  <c r="H1020" i="20"/>
  <c r="H1021" i="20"/>
  <c r="H1022" i="20"/>
  <c r="H1023" i="20"/>
  <c r="H1024" i="20"/>
  <c r="H1025" i="20"/>
  <c r="H1026" i="20"/>
  <c r="H1027" i="20"/>
  <c r="H1028" i="20"/>
  <c r="H1029" i="20"/>
  <c r="H1030" i="20"/>
  <c r="H1031" i="20"/>
  <c r="H1032" i="20"/>
  <c r="H1033" i="20"/>
  <c r="H1034" i="20"/>
  <c r="H1035" i="20"/>
  <c r="H1036" i="20"/>
  <c r="H1037" i="20"/>
  <c r="H1038" i="20"/>
  <c r="H1039" i="20"/>
  <c r="H1040" i="20"/>
  <c r="H1041" i="20"/>
  <c r="H1042" i="20"/>
  <c r="H1043" i="20"/>
  <c r="H1044" i="20"/>
  <c r="H1045" i="20"/>
  <c r="H1046" i="20"/>
  <c r="H1047" i="20"/>
  <c r="H1048" i="20"/>
  <c r="H1049" i="20"/>
  <c r="H1050" i="20"/>
  <c r="H1051" i="20"/>
  <c r="H1052" i="20"/>
  <c r="H1053" i="20"/>
  <c r="H1054" i="20"/>
  <c r="H1055" i="20"/>
  <c r="H1056" i="20"/>
  <c r="H1057" i="20"/>
  <c r="H1058" i="20"/>
  <c r="H1059" i="20"/>
  <c r="H1060" i="20"/>
  <c r="H1061" i="20"/>
  <c r="H1062" i="20"/>
  <c r="H1063" i="20"/>
  <c r="H1064" i="20"/>
  <c r="H1065" i="20"/>
  <c r="H1066" i="20"/>
  <c r="H1067" i="20"/>
  <c r="H1068" i="20"/>
  <c r="H1069" i="20"/>
  <c r="H1070" i="20"/>
  <c r="H1071" i="20"/>
  <c r="H1072" i="20"/>
  <c r="H1073" i="20"/>
  <c r="H1074" i="20"/>
  <c r="H1075" i="20"/>
  <c r="H1076" i="20"/>
  <c r="H1077" i="20"/>
  <c r="H1078" i="20"/>
  <c r="H1079" i="20"/>
  <c r="H1080" i="20"/>
  <c r="H1081" i="20"/>
  <c r="H1082" i="20"/>
  <c r="H1083" i="20"/>
  <c r="H1084" i="20"/>
  <c r="H1085" i="20"/>
  <c r="H1086" i="20"/>
  <c r="H1087" i="20"/>
  <c r="H1088" i="20"/>
  <c r="H1089" i="20"/>
  <c r="H1090" i="20"/>
  <c r="H1091" i="20"/>
  <c r="H1092" i="20"/>
  <c r="H1093" i="20"/>
  <c r="H1094" i="20"/>
  <c r="H1095" i="20"/>
  <c r="H1096" i="20"/>
  <c r="H1097" i="20"/>
  <c r="H1098" i="20"/>
  <c r="H1099" i="20"/>
  <c r="H1100" i="20"/>
  <c r="H1101" i="20"/>
  <c r="H1102" i="20"/>
  <c r="H1103" i="20"/>
  <c r="H1104" i="20"/>
  <c r="H1105" i="20"/>
  <c r="H1106" i="20"/>
  <c r="H1107" i="20"/>
  <c r="H1108" i="20"/>
  <c r="H1109" i="20"/>
  <c r="H1110" i="20"/>
  <c r="H1111" i="20"/>
  <c r="H1112" i="20"/>
  <c r="H1113" i="20"/>
  <c r="H1114" i="20"/>
  <c r="H1115" i="20"/>
  <c r="H1116" i="20"/>
  <c r="H1117" i="20"/>
  <c r="H1118" i="20"/>
  <c r="H1119" i="20"/>
  <c r="H1120" i="20"/>
  <c r="H1121" i="20"/>
  <c r="H1122" i="20"/>
  <c r="H1123" i="20"/>
  <c r="H1124" i="20"/>
  <c r="H1125" i="20"/>
  <c r="H1126" i="20"/>
  <c r="H1127" i="20"/>
  <c r="H1128" i="20"/>
  <c r="H1129" i="20"/>
  <c r="H1130" i="20"/>
  <c r="H1131" i="20"/>
  <c r="H1132" i="20"/>
  <c r="H1133" i="20"/>
  <c r="H1134" i="20"/>
  <c r="H1135" i="20"/>
  <c r="H1136" i="20"/>
  <c r="H1137" i="20"/>
  <c r="H1138" i="20"/>
  <c r="H1139" i="20"/>
  <c r="H1140" i="20"/>
  <c r="H1141" i="20"/>
  <c r="H1142" i="20"/>
  <c r="H1143" i="20"/>
  <c r="H1144" i="20"/>
  <c r="H1145" i="20"/>
  <c r="H1146" i="20"/>
  <c r="H1147" i="20"/>
  <c r="H1148" i="20"/>
  <c r="H1149" i="20"/>
  <c r="H1150" i="20"/>
  <c r="H1151" i="20"/>
  <c r="H1152" i="20"/>
  <c r="H1153" i="20"/>
  <c r="H1154" i="20"/>
  <c r="H1155" i="20"/>
  <c r="H1156" i="20"/>
  <c r="H3" i="20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17" i="24" l="1"/>
  <c r="H10" i="23" l="1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9" i="23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8" i="7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" i="8"/>
  <c r="G8" i="4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" i="3"/>
  <c r="H3" i="19" l="1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659" i="19"/>
  <c r="H660" i="19"/>
  <c r="H661" i="19"/>
  <c r="H662" i="19"/>
  <c r="H663" i="19"/>
  <c r="H664" i="19"/>
  <c r="H665" i="19"/>
  <c r="H666" i="19"/>
  <c r="H667" i="19"/>
  <c r="H668" i="19"/>
  <c r="H669" i="19"/>
  <c r="H670" i="19"/>
  <c r="H671" i="19"/>
  <c r="H672" i="19"/>
  <c r="H673" i="19"/>
  <c r="H674" i="19"/>
  <c r="H675" i="19"/>
  <c r="H676" i="19"/>
  <c r="H677" i="19"/>
  <c r="H678" i="19"/>
  <c r="H679" i="19"/>
  <c r="H680" i="19"/>
  <c r="H681" i="19"/>
  <c r="H682" i="19"/>
  <c r="H683" i="19"/>
  <c r="H684" i="19"/>
  <c r="H685" i="19"/>
  <c r="H686" i="19"/>
  <c r="H687" i="19"/>
  <c r="H688" i="19"/>
  <c r="H689" i="19"/>
  <c r="H690" i="19"/>
  <c r="H691" i="19"/>
  <c r="H692" i="19"/>
  <c r="H693" i="19"/>
  <c r="H694" i="19"/>
  <c r="H695" i="19"/>
  <c r="H696" i="19"/>
  <c r="H697" i="19"/>
  <c r="H698" i="19"/>
  <c r="H699" i="19"/>
  <c r="H700" i="19"/>
  <c r="H701" i="19"/>
  <c r="H702" i="19"/>
  <c r="H703" i="19"/>
  <c r="H704" i="19"/>
  <c r="H705" i="19"/>
  <c r="H706" i="19"/>
  <c r="H707" i="19"/>
  <c r="H708" i="19"/>
  <c r="H709" i="19"/>
  <c r="H710" i="19"/>
  <c r="H711" i="19"/>
  <c r="H712" i="19"/>
  <c r="H713" i="19"/>
  <c r="H714" i="19"/>
  <c r="H715" i="19"/>
  <c r="H716" i="19"/>
  <c r="H717" i="19"/>
  <c r="H718" i="19"/>
  <c r="H719" i="19"/>
  <c r="H720" i="19"/>
  <c r="H721" i="19"/>
  <c r="H722" i="19"/>
  <c r="H723" i="19"/>
  <c r="H724" i="19"/>
  <c r="H725" i="19"/>
  <c r="H726" i="19"/>
  <c r="H727" i="19"/>
  <c r="H728" i="19"/>
  <c r="H729" i="19"/>
  <c r="H730" i="19"/>
  <c r="H731" i="19"/>
  <c r="H732" i="19"/>
  <c r="H733" i="19"/>
  <c r="H734" i="19"/>
  <c r="H735" i="19"/>
  <c r="H736" i="19"/>
  <c r="H737" i="19"/>
  <c r="H738" i="19"/>
  <c r="H739" i="19"/>
  <c r="H740" i="19"/>
  <c r="H741" i="19"/>
  <c r="H742" i="19"/>
  <c r="H743" i="19"/>
  <c r="H744" i="19"/>
  <c r="H745" i="19"/>
  <c r="H746" i="19"/>
  <c r="H747" i="19"/>
  <c r="H748" i="19"/>
  <c r="H749" i="19"/>
  <c r="H750" i="19"/>
  <c r="H751" i="19"/>
  <c r="H752" i="19"/>
  <c r="H753" i="19"/>
  <c r="H754" i="19"/>
  <c r="H755" i="19"/>
  <c r="H756" i="19"/>
  <c r="H757" i="19"/>
  <c r="H758" i="19"/>
  <c r="H759" i="19"/>
  <c r="H760" i="19"/>
  <c r="H761" i="19"/>
  <c r="H762" i="19"/>
  <c r="H763" i="19"/>
  <c r="H764" i="19"/>
  <c r="H765" i="19"/>
  <c r="H766" i="19"/>
  <c r="H767" i="19"/>
  <c r="H768" i="19"/>
  <c r="H769" i="19"/>
  <c r="H770" i="19"/>
  <c r="H771" i="19"/>
  <c r="H772" i="19"/>
  <c r="H773" i="19"/>
  <c r="H774" i="19"/>
  <c r="H775" i="19"/>
  <c r="H776" i="19"/>
  <c r="H777" i="19"/>
  <c r="H778" i="19"/>
  <c r="H779" i="19"/>
  <c r="H780" i="19"/>
  <c r="H781" i="19"/>
  <c r="H782" i="19"/>
  <c r="H783" i="19"/>
  <c r="H784" i="19"/>
  <c r="H785" i="19"/>
  <c r="H786" i="19"/>
  <c r="H787" i="19"/>
  <c r="H788" i="19"/>
  <c r="H789" i="19"/>
  <c r="H790" i="19"/>
  <c r="H791" i="19"/>
  <c r="H792" i="19"/>
  <c r="H793" i="19"/>
  <c r="H794" i="19"/>
  <c r="H795" i="19"/>
  <c r="H796" i="19"/>
  <c r="H797" i="19"/>
  <c r="H798" i="19"/>
  <c r="H799" i="19"/>
  <c r="H800" i="19"/>
  <c r="H801" i="19"/>
  <c r="H802" i="19"/>
  <c r="H803" i="19"/>
  <c r="H804" i="19"/>
  <c r="H805" i="19"/>
  <c r="H806" i="19"/>
  <c r="H807" i="19"/>
  <c r="H808" i="19"/>
  <c r="H809" i="19"/>
  <c r="H810" i="19"/>
  <c r="H811" i="19"/>
  <c r="H812" i="19"/>
  <c r="H813" i="19"/>
  <c r="H814" i="19"/>
  <c r="H815" i="19"/>
  <c r="H816" i="19"/>
  <c r="H817" i="19"/>
  <c r="H818" i="19"/>
  <c r="H819" i="19"/>
  <c r="H820" i="19"/>
  <c r="H821" i="19"/>
  <c r="H822" i="19"/>
  <c r="H823" i="19"/>
  <c r="H824" i="19"/>
  <c r="H825" i="19"/>
  <c r="H826" i="19"/>
  <c r="H827" i="19"/>
  <c r="H828" i="19"/>
  <c r="H829" i="19"/>
  <c r="H830" i="19"/>
  <c r="H831" i="19"/>
  <c r="H832" i="19"/>
  <c r="H833" i="19"/>
  <c r="H834" i="19"/>
  <c r="H835" i="19"/>
  <c r="H836" i="19"/>
  <c r="H837" i="19"/>
  <c r="H838" i="19"/>
  <c r="H839" i="19"/>
  <c r="H840" i="19"/>
  <c r="H841" i="19"/>
  <c r="H842" i="19"/>
  <c r="H843" i="19"/>
  <c r="H844" i="19"/>
  <c r="H845" i="19"/>
  <c r="H846" i="19"/>
  <c r="H847" i="19"/>
  <c r="H848" i="19"/>
  <c r="H849" i="19"/>
  <c r="H850" i="19"/>
  <c r="H851" i="19"/>
  <c r="H852" i="19"/>
  <c r="H853" i="19"/>
  <c r="H854" i="19"/>
  <c r="H855" i="19"/>
  <c r="H856" i="19"/>
  <c r="H857" i="19"/>
  <c r="H858" i="19"/>
  <c r="H859" i="19"/>
  <c r="H860" i="19"/>
  <c r="H861" i="19"/>
  <c r="H862" i="19"/>
  <c r="H863" i="19"/>
  <c r="H864" i="19"/>
  <c r="H865" i="19"/>
  <c r="H866" i="19"/>
  <c r="H867" i="19"/>
  <c r="H868" i="19"/>
  <c r="H869" i="19"/>
  <c r="H870" i="19"/>
  <c r="H871" i="19"/>
  <c r="H872" i="19"/>
  <c r="H873" i="19"/>
  <c r="H874" i="19"/>
  <c r="H875" i="19"/>
  <c r="H876" i="19"/>
  <c r="H877" i="19"/>
  <c r="H878" i="19"/>
  <c r="H879" i="19"/>
  <c r="H880" i="19"/>
  <c r="H881" i="19"/>
  <c r="H882" i="19"/>
  <c r="H883" i="19"/>
  <c r="H884" i="19"/>
  <c r="H885" i="19"/>
  <c r="H886" i="19"/>
  <c r="H887" i="19"/>
  <c r="H888" i="19"/>
  <c r="H889" i="19"/>
  <c r="H890" i="19"/>
  <c r="H891" i="19"/>
  <c r="H892" i="19"/>
  <c r="H893" i="19"/>
  <c r="H894" i="19"/>
  <c r="H895" i="19"/>
  <c r="H896" i="19"/>
  <c r="H897" i="19"/>
  <c r="H898" i="19"/>
  <c r="H899" i="19"/>
  <c r="H900" i="19"/>
  <c r="H901" i="19"/>
  <c r="H902" i="19"/>
  <c r="H903" i="19"/>
  <c r="H904" i="19"/>
  <c r="H905" i="19"/>
  <c r="H906" i="19"/>
  <c r="H907" i="19"/>
  <c r="H908" i="19"/>
  <c r="H909" i="19"/>
  <c r="H910" i="19"/>
  <c r="H911" i="19"/>
  <c r="H912" i="19"/>
  <c r="H913" i="19"/>
  <c r="H914" i="19"/>
  <c r="H915" i="19"/>
  <c r="H916" i="19"/>
  <c r="H917" i="19"/>
  <c r="H918" i="19"/>
  <c r="H919" i="19"/>
  <c r="H920" i="19"/>
  <c r="H921" i="19"/>
  <c r="H922" i="19"/>
  <c r="H923" i="19"/>
  <c r="H924" i="19"/>
  <c r="H925" i="19"/>
  <c r="H926" i="19"/>
  <c r="H927" i="19"/>
  <c r="H928" i="19"/>
  <c r="H929" i="19"/>
  <c r="H930" i="19"/>
  <c r="H931" i="19"/>
  <c r="H932" i="19"/>
  <c r="H933" i="19"/>
  <c r="H934" i="19"/>
  <c r="H935" i="19"/>
  <c r="H936" i="19"/>
  <c r="H937" i="19"/>
  <c r="H938" i="19"/>
  <c r="H939" i="19"/>
  <c r="H940" i="19"/>
  <c r="H941" i="19"/>
  <c r="H942" i="19"/>
  <c r="H943" i="19"/>
  <c r="H944" i="19"/>
  <c r="H945" i="19"/>
  <c r="H946" i="19"/>
  <c r="H947" i="19"/>
  <c r="H948" i="19"/>
  <c r="H949" i="19"/>
  <c r="H950" i="19"/>
  <c r="H951" i="19"/>
  <c r="H952" i="19"/>
  <c r="H953" i="19"/>
  <c r="H954" i="19"/>
  <c r="H955" i="19"/>
  <c r="H956" i="19"/>
  <c r="H957" i="19"/>
  <c r="H958" i="19"/>
  <c r="H959" i="19"/>
  <c r="H960" i="19"/>
  <c r="H961" i="19"/>
  <c r="H962" i="19"/>
  <c r="H963" i="19"/>
  <c r="H964" i="19"/>
  <c r="H965" i="19"/>
  <c r="H966" i="19"/>
  <c r="H967" i="19"/>
  <c r="H968" i="19"/>
  <c r="H969" i="19"/>
  <c r="H970" i="19"/>
  <c r="H971" i="19"/>
  <c r="H972" i="19"/>
  <c r="H973" i="19"/>
  <c r="H974" i="19"/>
  <c r="H975" i="19"/>
  <c r="H976" i="19"/>
  <c r="H977" i="19"/>
  <c r="H978" i="19"/>
  <c r="H979" i="19"/>
  <c r="H980" i="19"/>
  <c r="H981" i="19"/>
  <c r="H982" i="19"/>
  <c r="H983" i="19"/>
  <c r="H984" i="19"/>
  <c r="H985" i="19"/>
  <c r="H986" i="19"/>
  <c r="H987" i="19"/>
  <c r="H988" i="19"/>
  <c r="H989" i="19"/>
  <c r="H990" i="19"/>
  <c r="H991" i="19"/>
  <c r="H992" i="19"/>
  <c r="H993" i="19"/>
  <c r="H994" i="19"/>
  <c r="H995" i="19"/>
  <c r="H996" i="19"/>
  <c r="H997" i="19"/>
  <c r="H998" i="19"/>
  <c r="H999" i="19"/>
  <c r="H1000" i="19"/>
  <c r="H1001" i="19"/>
  <c r="H1002" i="19"/>
  <c r="H1003" i="19"/>
  <c r="H1004" i="19"/>
  <c r="H1005" i="19"/>
  <c r="H1006" i="19"/>
  <c r="H1007" i="19"/>
  <c r="H1008" i="19"/>
  <c r="H1009" i="19"/>
  <c r="H1010" i="19"/>
  <c r="H1011" i="19"/>
  <c r="H1012" i="19"/>
  <c r="H1013" i="19"/>
  <c r="H1014" i="19"/>
  <c r="H1015" i="19"/>
  <c r="H1016" i="19"/>
  <c r="H1017" i="19"/>
  <c r="H1018" i="19"/>
  <c r="H1019" i="19"/>
  <c r="H1020" i="19"/>
  <c r="H1021" i="19"/>
  <c r="H1022" i="19"/>
  <c r="H1023" i="19"/>
  <c r="H1024" i="19"/>
  <c r="H1025" i="19"/>
  <c r="H1026" i="19"/>
  <c r="H1027" i="19"/>
  <c r="H1028" i="19"/>
  <c r="H1029" i="19"/>
  <c r="H1030" i="19"/>
  <c r="H1031" i="19"/>
  <c r="H1032" i="19"/>
  <c r="H1033" i="19"/>
  <c r="H1034" i="19"/>
  <c r="H1035" i="19"/>
  <c r="H1036" i="19"/>
  <c r="H1037" i="19"/>
  <c r="H1038" i="19"/>
  <c r="H1039" i="19"/>
  <c r="H1040" i="19"/>
  <c r="H1041" i="19"/>
  <c r="H1042" i="19"/>
  <c r="H1043" i="19"/>
  <c r="H1044" i="19"/>
  <c r="H1045" i="19"/>
  <c r="H1046" i="19"/>
  <c r="H1047" i="19"/>
  <c r="H1048" i="19"/>
  <c r="H1049" i="19"/>
  <c r="H1050" i="19"/>
  <c r="H1051" i="19"/>
  <c r="H1052" i="19"/>
  <c r="H1053" i="19"/>
  <c r="H1054" i="19"/>
  <c r="H1055" i="19"/>
  <c r="H1056" i="19"/>
  <c r="H1057" i="19"/>
  <c r="H1058" i="19"/>
  <c r="H1059" i="19"/>
  <c r="H1060" i="19"/>
  <c r="H1061" i="19"/>
  <c r="H1062" i="19"/>
  <c r="H1063" i="19"/>
  <c r="H1064" i="19"/>
  <c r="H1065" i="19"/>
  <c r="H1066" i="19"/>
  <c r="H1067" i="19"/>
  <c r="H1068" i="19"/>
  <c r="H1069" i="19"/>
  <c r="H1070" i="19"/>
  <c r="H1071" i="19"/>
  <c r="H1072" i="19"/>
  <c r="H1073" i="19"/>
  <c r="H1074" i="19"/>
  <c r="H1075" i="19"/>
  <c r="H1076" i="19"/>
  <c r="H1077" i="19"/>
  <c r="H1078" i="19"/>
  <c r="H1079" i="19"/>
  <c r="H1080" i="19"/>
  <c r="H1081" i="19"/>
  <c r="H1082" i="19"/>
  <c r="H1083" i="19"/>
  <c r="H1084" i="19"/>
  <c r="H1085" i="19"/>
  <c r="H1086" i="19"/>
  <c r="H1087" i="19"/>
  <c r="H1088" i="19"/>
  <c r="H1089" i="19"/>
  <c r="H1090" i="19"/>
  <c r="H1091" i="19"/>
  <c r="H1092" i="19"/>
  <c r="H1093" i="19"/>
  <c r="H1094" i="19"/>
  <c r="H1095" i="19"/>
  <c r="H1096" i="19"/>
  <c r="H1097" i="19"/>
  <c r="H1098" i="19"/>
  <c r="H1099" i="19"/>
  <c r="H1100" i="19"/>
  <c r="H1101" i="19"/>
  <c r="H1102" i="19"/>
  <c r="H1103" i="19"/>
  <c r="H1104" i="19"/>
  <c r="H1105" i="19"/>
  <c r="H1106" i="19"/>
  <c r="H1107" i="19"/>
  <c r="H1108" i="19"/>
  <c r="H1109" i="19"/>
  <c r="H1110" i="19"/>
  <c r="H1111" i="19"/>
  <c r="H1112" i="19"/>
  <c r="H1113" i="19"/>
  <c r="H1114" i="19"/>
  <c r="H1115" i="19"/>
  <c r="H1116" i="19"/>
  <c r="H1117" i="19"/>
  <c r="H1118" i="19"/>
  <c r="H1119" i="19"/>
  <c r="H1120" i="19"/>
  <c r="H1121" i="19"/>
  <c r="H1122" i="19"/>
  <c r="H1123" i="19"/>
  <c r="H1124" i="19"/>
  <c r="H1125" i="19"/>
  <c r="H1126" i="19"/>
  <c r="H1127" i="19"/>
  <c r="H1128" i="19"/>
  <c r="H1129" i="19"/>
  <c r="H1130" i="19"/>
  <c r="H1131" i="19"/>
  <c r="H1132" i="19"/>
  <c r="H1133" i="19"/>
  <c r="H1134" i="19"/>
  <c r="H1135" i="19"/>
  <c r="H1136" i="19"/>
  <c r="H1137" i="19"/>
  <c r="H1138" i="19"/>
  <c r="H1139" i="19"/>
  <c r="H1140" i="19"/>
  <c r="H1141" i="19"/>
  <c r="H1142" i="19"/>
  <c r="H1143" i="19"/>
  <c r="H1144" i="19"/>
  <c r="H1145" i="19"/>
  <c r="H1146" i="19"/>
  <c r="H1147" i="19"/>
  <c r="H1148" i="19"/>
  <c r="H1149" i="19"/>
  <c r="H1150" i="19"/>
  <c r="H1151" i="19"/>
  <c r="H1152" i="19"/>
  <c r="H1153" i="19"/>
  <c r="H1154" i="19"/>
  <c r="H1155" i="19"/>
  <c r="H1156" i="19"/>
  <c r="H1157" i="19"/>
  <c r="H1158" i="19"/>
  <c r="H1159" i="19"/>
  <c r="H1160" i="19"/>
  <c r="H1161" i="19"/>
  <c r="H1162" i="19"/>
  <c r="H1163" i="19"/>
  <c r="H1164" i="19"/>
  <c r="H1165" i="19"/>
  <c r="H1166" i="19"/>
  <c r="H1167" i="19"/>
  <c r="H1168" i="19"/>
  <c r="H1169" i="19"/>
  <c r="H1170" i="19"/>
  <c r="H1171" i="19"/>
  <c r="H1172" i="19"/>
  <c r="H1173" i="19"/>
  <c r="H1174" i="19"/>
  <c r="H1175" i="19"/>
  <c r="H1176" i="19"/>
  <c r="H1177" i="19"/>
  <c r="H1178" i="19"/>
  <c r="H1179" i="19"/>
  <c r="H1180" i="19"/>
  <c r="H1181" i="19"/>
  <c r="H1182" i="19"/>
  <c r="H1183" i="19"/>
  <c r="H1184" i="19"/>
  <c r="H1185" i="19"/>
  <c r="H1186" i="19"/>
  <c r="H1187" i="19"/>
  <c r="H1188" i="19"/>
  <c r="H1189" i="19"/>
  <c r="H1190" i="19"/>
  <c r="H1191" i="19"/>
  <c r="H1192" i="19"/>
  <c r="H1193" i="19"/>
  <c r="H1194" i="19"/>
  <c r="H1195" i="19"/>
  <c r="H1196" i="19"/>
  <c r="H1197" i="19"/>
  <c r="H1198" i="19"/>
  <c r="H1199" i="19"/>
  <c r="H1200" i="19"/>
  <c r="H1201" i="19"/>
  <c r="H1202" i="19"/>
  <c r="H1203" i="19"/>
  <c r="H1204" i="19"/>
  <c r="H1205" i="19"/>
  <c r="H1206" i="19"/>
  <c r="H1207" i="19"/>
  <c r="H1208" i="19"/>
  <c r="H1209" i="19"/>
  <c r="H1210" i="19"/>
  <c r="H1211" i="19"/>
  <c r="H1212" i="19"/>
  <c r="H1213" i="19"/>
  <c r="H1214" i="19"/>
  <c r="H1215" i="19"/>
  <c r="H1216" i="19"/>
  <c r="H1217" i="19"/>
  <c r="H1218" i="19"/>
  <c r="H1219" i="19"/>
  <c r="H1220" i="19"/>
  <c r="H1221" i="19"/>
  <c r="H1222" i="19"/>
  <c r="H1223" i="19"/>
  <c r="H1224" i="19"/>
  <c r="H1225" i="19"/>
  <c r="H1226" i="19"/>
  <c r="H1227" i="19"/>
  <c r="H1228" i="19"/>
  <c r="H1229" i="19"/>
  <c r="H1230" i="19"/>
  <c r="H1231" i="19"/>
  <c r="H1232" i="19"/>
  <c r="H1233" i="19"/>
  <c r="H1234" i="19"/>
  <c r="H1235" i="19"/>
  <c r="H1236" i="19"/>
  <c r="H1237" i="19"/>
  <c r="H1238" i="19"/>
  <c r="H1239" i="19"/>
  <c r="H1240" i="19"/>
  <c r="H1241" i="19"/>
  <c r="H1242" i="19"/>
  <c r="H1243" i="19"/>
  <c r="H1244" i="19"/>
  <c r="H1245" i="19"/>
  <c r="H1246" i="19"/>
  <c r="H1247" i="19"/>
  <c r="H1248" i="19"/>
  <c r="H1249" i="19"/>
  <c r="H1250" i="19"/>
  <c r="H1251" i="19"/>
  <c r="H1252" i="19"/>
  <c r="H1253" i="19"/>
  <c r="H1254" i="19"/>
  <c r="H1255" i="19"/>
  <c r="H1256" i="19"/>
  <c r="H1257" i="19"/>
  <c r="H1258" i="19"/>
  <c r="H1259" i="19"/>
  <c r="H1260" i="19"/>
  <c r="H1261" i="19"/>
  <c r="H1262" i="19"/>
  <c r="H1263" i="19"/>
  <c r="H1264" i="19"/>
  <c r="H1265" i="19"/>
  <c r="H1266" i="19"/>
  <c r="H1267" i="19"/>
  <c r="H1268" i="19"/>
  <c r="H1269" i="19"/>
  <c r="H1270" i="19"/>
  <c r="H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2" i="18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2" i="16"/>
  <c r="F2" i="15" l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831" i="15"/>
  <c r="F832" i="15"/>
  <c r="F833" i="15"/>
  <c r="F834" i="15"/>
  <c r="F835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08" i="15"/>
  <c r="F909" i="15"/>
  <c r="F910" i="15"/>
  <c r="F911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0" i="15"/>
  <c r="F931" i="15"/>
  <c r="F932" i="15"/>
  <c r="F933" i="15"/>
  <c r="F934" i="15"/>
  <c r="F935" i="15"/>
  <c r="F936" i="15"/>
  <c r="F937" i="15"/>
  <c r="F938" i="15"/>
  <c r="F939" i="15"/>
  <c r="F940" i="15"/>
  <c r="F941" i="15"/>
  <c r="F942" i="15"/>
  <c r="F943" i="15"/>
  <c r="F944" i="15"/>
  <c r="F945" i="15"/>
  <c r="F946" i="15"/>
  <c r="F947" i="15"/>
  <c r="F948" i="15"/>
  <c r="F949" i="15"/>
  <c r="F950" i="15"/>
  <c r="F951" i="15"/>
  <c r="F952" i="15"/>
  <c r="F953" i="15"/>
  <c r="F954" i="15"/>
  <c r="F955" i="15"/>
  <c r="F956" i="15"/>
  <c r="F957" i="15"/>
  <c r="F958" i="15"/>
  <c r="F959" i="15"/>
  <c r="F960" i="15"/>
  <c r="F961" i="15"/>
  <c r="F962" i="15"/>
  <c r="F963" i="15"/>
  <c r="F964" i="15"/>
  <c r="F965" i="15"/>
  <c r="F966" i="15"/>
  <c r="F967" i="15"/>
  <c r="F968" i="15"/>
  <c r="F969" i="15"/>
  <c r="F970" i="15"/>
  <c r="F971" i="15"/>
  <c r="F972" i="15"/>
  <c r="F973" i="15"/>
  <c r="F974" i="15"/>
  <c r="F975" i="15"/>
  <c r="F976" i="15"/>
  <c r="F977" i="15"/>
  <c r="F978" i="15"/>
  <c r="F979" i="15"/>
  <c r="F980" i="15"/>
  <c r="F981" i="15"/>
  <c r="F982" i="15"/>
  <c r="F983" i="15"/>
  <c r="F984" i="15"/>
  <c r="F985" i="15"/>
  <c r="F986" i="15"/>
  <c r="F987" i="15"/>
  <c r="F988" i="15"/>
  <c r="F989" i="15"/>
  <c r="F990" i="15"/>
  <c r="F991" i="15"/>
  <c r="F992" i="15"/>
  <c r="F993" i="15"/>
  <c r="F994" i="15"/>
  <c r="F995" i="15"/>
  <c r="F996" i="15"/>
  <c r="F997" i="15"/>
  <c r="F998" i="15"/>
  <c r="F999" i="15"/>
  <c r="F1000" i="15"/>
  <c r="F1001" i="15"/>
  <c r="F1002" i="15"/>
  <c r="F1003" i="15"/>
  <c r="F1004" i="15"/>
  <c r="F1005" i="15"/>
  <c r="F1006" i="15"/>
  <c r="F1007" i="15"/>
  <c r="F1008" i="15"/>
  <c r="F1009" i="15"/>
  <c r="F1010" i="15"/>
  <c r="F1011" i="15"/>
  <c r="F1012" i="15"/>
  <c r="F1013" i="15"/>
  <c r="F1014" i="15"/>
  <c r="F1015" i="15"/>
  <c r="F1016" i="15"/>
  <c r="F1017" i="15"/>
  <c r="F1018" i="15"/>
  <c r="F1019" i="15"/>
  <c r="F1020" i="15"/>
  <c r="F1021" i="15"/>
  <c r="F1022" i="15"/>
  <c r="F1023" i="15"/>
  <c r="F1024" i="15"/>
  <c r="F1025" i="15"/>
  <c r="F1026" i="15"/>
  <c r="F1027" i="15"/>
  <c r="F1028" i="15"/>
  <c r="F1029" i="15"/>
  <c r="F1030" i="15"/>
  <c r="F1031" i="15"/>
  <c r="F1032" i="15"/>
  <c r="F1033" i="15"/>
  <c r="F1034" i="15"/>
  <c r="F1035" i="15"/>
  <c r="F1036" i="15"/>
  <c r="F1037" i="15"/>
  <c r="F1038" i="15"/>
  <c r="F1039" i="15"/>
  <c r="F1040" i="15"/>
  <c r="F1041" i="15"/>
  <c r="F1042" i="15"/>
  <c r="F1043" i="15"/>
  <c r="F1044" i="15"/>
  <c r="F1045" i="15"/>
  <c r="F1046" i="15"/>
  <c r="F1047" i="15"/>
  <c r="F1048" i="15"/>
  <c r="F1049" i="15"/>
  <c r="F1050" i="15"/>
  <c r="F1051" i="15"/>
  <c r="F1052" i="15"/>
  <c r="F1053" i="15"/>
  <c r="F1054" i="15"/>
  <c r="F1055" i="15"/>
  <c r="F1056" i="15"/>
  <c r="F1057" i="15"/>
  <c r="F1058" i="15"/>
  <c r="F1059" i="15"/>
  <c r="F1060" i="15"/>
  <c r="F1061" i="15"/>
  <c r="F1062" i="15"/>
  <c r="F1063" i="15"/>
  <c r="F1064" i="15"/>
  <c r="F1065" i="15"/>
  <c r="F1066" i="15"/>
  <c r="F1067" i="15"/>
  <c r="F1068" i="15"/>
  <c r="F1069" i="15"/>
  <c r="F1070" i="15"/>
  <c r="F1071" i="15"/>
  <c r="F1072" i="15"/>
  <c r="F1073" i="15"/>
  <c r="F1074" i="15"/>
  <c r="F1075" i="15"/>
  <c r="F1076" i="15"/>
  <c r="F1077" i="15"/>
  <c r="F1078" i="15"/>
  <c r="F1079" i="15"/>
  <c r="F1080" i="15"/>
  <c r="F1081" i="15"/>
  <c r="F1082" i="15"/>
  <c r="F1083" i="15"/>
  <c r="F1084" i="15"/>
  <c r="F1085" i="15"/>
  <c r="F1086" i="15"/>
  <c r="F1087" i="15"/>
  <c r="F1088" i="15"/>
  <c r="F1089" i="15"/>
  <c r="F1090" i="15"/>
  <c r="F1091" i="15"/>
  <c r="F1092" i="15"/>
  <c r="F1093" i="15"/>
  <c r="F1094" i="15"/>
  <c r="F1095" i="15"/>
  <c r="F1096" i="15"/>
  <c r="F1097" i="15"/>
  <c r="F1098" i="15"/>
  <c r="F1099" i="15"/>
  <c r="F1100" i="15"/>
  <c r="F1101" i="15"/>
  <c r="F1102" i="15"/>
  <c r="F1103" i="15"/>
  <c r="F1104" i="15"/>
  <c r="F1105" i="15"/>
  <c r="F1106" i="15"/>
  <c r="F1107" i="15"/>
  <c r="F1108" i="15"/>
  <c r="F1109" i="15"/>
  <c r="F1110" i="15"/>
  <c r="F1111" i="15"/>
  <c r="F1112" i="15"/>
  <c r="F1113" i="15"/>
  <c r="F1114" i="15"/>
  <c r="F1115" i="15"/>
  <c r="F1116" i="15"/>
  <c r="F1117" i="15"/>
  <c r="F1118" i="15"/>
  <c r="F1119" i="15"/>
  <c r="F1120" i="15"/>
  <c r="F1121" i="15"/>
  <c r="F1122" i="15"/>
  <c r="F1123" i="15"/>
  <c r="F1124" i="15"/>
  <c r="F1125" i="15"/>
  <c r="F1126" i="15"/>
  <c r="F1127" i="15"/>
  <c r="F1128" i="15"/>
  <c r="F1129" i="15"/>
  <c r="F1130" i="15"/>
  <c r="F1131" i="15"/>
  <c r="F1132" i="15"/>
  <c r="F1133" i="15"/>
  <c r="F1134" i="15"/>
  <c r="F1135" i="15"/>
  <c r="F1136" i="15"/>
  <c r="F1137" i="15"/>
  <c r="F1138" i="15"/>
  <c r="F1139" i="15"/>
  <c r="F1140" i="15"/>
  <c r="F1141" i="15"/>
  <c r="F1142" i="15"/>
  <c r="F1143" i="15"/>
  <c r="F1144" i="15"/>
  <c r="F1145" i="15"/>
  <c r="F1146" i="15"/>
  <c r="F1147" i="15"/>
  <c r="F1148" i="15"/>
  <c r="F1149" i="15"/>
  <c r="F1150" i="15"/>
  <c r="F1151" i="15"/>
  <c r="F1152" i="15"/>
  <c r="F1153" i="15"/>
  <c r="F1154" i="15"/>
  <c r="F1155" i="15"/>
  <c r="F1156" i="15"/>
  <c r="F1157" i="15"/>
  <c r="F1158" i="15"/>
  <c r="F1159" i="15"/>
  <c r="F1160" i="15"/>
  <c r="F1161" i="15"/>
  <c r="F1162" i="15"/>
  <c r="F1163" i="15"/>
  <c r="F1164" i="15"/>
  <c r="F1165" i="15"/>
  <c r="F1166" i="15"/>
  <c r="F1167" i="15"/>
  <c r="F1168" i="15"/>
  <c r="F1169" i="15"/>
  <c r="F1170" i="15"/>
  <c r="F1171" i="15"/>
  <c r="F1172" i="15"/>
  <c r="F1173" i="15"/>
  <c r="F1174" i="15"/>
  <c r="F1175" i="15"/>
  <c r="F1176" i="15"/>
  <c r="F1177" i="15"/>
  <c r="F1178" i="15"/>
  <c r="F1179" i="15"/>
  <c r="F1180" i="15"/>
  <c r="F1181" i="15"/>
  <c r="F1182" i="15"/>
  <c r="F1183" i="15"/>
  <c r="F1184" i="15"/>
  <c r="F1185" i="15"/>
  <c r="F1186" i="15"/>
  <c r="F1187" i="15"/>
  <c r="F1188" i="15"/>
  <c r="F1189" i="15"/>
  <c r="F1190" i="15"/>
  <c r="F1191" i="15"/>
  <c r="F1192" i="15"/>
  <c r="F1193" i="15"/>
  <c r="F1194" i="15"/>
  <c r="F1195" i="15"/>
  <c r="F1196" i="15"/>
  <c r="F1197" i="15"/>
  <c r="F1198" i="15"/>
  <c r="F1199" i="15"/>
  <c r="F1200" i="15"/>
  <c r="F1201" i="15"/>
  <c r="F1202" i="15"/>
  <c r="F1203" i="15"/>
  <c r="F1" i="15"/>
  <c r="P2" i="14" l="1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P299" i="14"/>
  <c r="P300" i="14"/>
  <c r="P301" i="14"/>
  <c r="P302" i="14"/>
  <c r="P303" i="14"/>
  <c r="P304" i="14"/>
  <c r="P305" i="14"/>
  <c r="P306" i="14"/>
  <c r="P307" i="14"/>
  <c r="P308" i="14"/>
  <c r="P309" i="14"/>
  <c r="P310" i="14"/>
  <c r="P311" i="14"/>
  <c r="P312" i="14"/>
  <c r="P313" i="14"/>
  <c r="P314" i="14"/>
  <c r="P315" i="14"/>
  <c r="P316" i="14"/>
  <c r="P317" i="14"/>
  <c r="P318" i="14"/>
  <c r="P319" i="14"/>
  <c r="P320" i="14"/>
  <c r="P321" i="14"/>
  <c r="P322" i="14"/>
  <c r="P323" i="14"/>
  <c r="P324" i="14"/>
  <c r="P325" i="14"/>
  <c r="P326" i="14"/>
  <c r="P327" i="14"/>
  <c r="P328" i="14"/>
  <c r="P329" i="14"/>
  <c r="P330" i="14"/>
  <c r="P331" i="14"/>
  <c r="P332" i="14"/>
  <c r="P333" i="14"/>
  <c r="P334" i="14"/>
  <c r="P335" i="14"/>
  <c r="P336" i="14"/>
  <c r="P337" i="14"/>
  <c r="P338" i="14"/>
  <c r="P339" i="14"/>
  <c r="P340" i="14"/>
  <c r="P341" i="14"/>
  <c r="P342" i="14"/>
  <c r="P343" i="14"/>
  <c r="P344" i="14"/>
  <c r="P345" i="14"/>
  <c r="P346" i="14"/>
  <c r="P347" i="14"/>
  <c r="P348" i="14"/>
  <c r="P349" i="14"/>
  <c r="P350" i="14"/>
  <c r="P351" i="14"/>
  <c r="P352" i="14"/>
  <c r="P353" i="14"/>
  <c r="P354" i="14"/>
  <c r="P355" i="14"/>
  <c r="P356" i="14"/>
  <c r="P357" i="14"/>
  <c r="P358" i="14"/>
  <c r="P359" i="14"/>
  <c r="P360" i="14"/>
  <c r="P361" i="14"/>
  <c r="P362" i="14"/>
  <c r="P363" i="14"/>
  <c r="P364" i="14"/>
  <c r="P365" i="14"/>
  <c r="P366" i="14"/>
  <c r="P367" i="14"/>
  <c r="P368" i="14"/>
  <c r="P369" i="14"/>
  <c r="P370" i="14"/>
  <c r="P371" i="14"/>
  <c r="P372" i="14"/>
  <c r="P373" i="14"/>
  <c r="P374" i="14"/>
  <c r="P375" i="14"/>
  <c r="P376" i="14"/>
  <c r="P377" i="14"/>
  <c r="P378" i="14"/>
  <c r="P379" i="14"/>
  <c r="P380" i="14"/>
  <c r="P381" i="14"/>
  <c r="P382" i="14"/>
  <c r="P383" i="14"/>
  <c r="P384" i="14"/>
  <c r="P385" i="14"/>
  <c r="P386" i="14"/>
  <c r="P387" i="14"/>
  <c r="P388" i="14"/>
  <c r="P389" i="14"/>
  <c r="P390" i="14"/>
  <c r="P391" i="14"/>
  <c r="P392" i="14"/>
  <c r="P393" i="14"/>
  <c r="P394" i="14"/>
  <c r="P395" i="14"/>
  <c r="P396" i="14"/>
  <c r="P397" i="14"/>
  <c r="P398" i="14"/>
  <c r="P399" i="14"/>
  <c r="P400" i="14"/>
  <c r="P401" i="14"/>
  <c r="P402" i="14"/>
  <c r="P403" i="14"/>
  <c r="P404" i="14"/>
  <c r="P405" i="14"/>
  <c r="P406" i="14"/>
  <c r="P407" i="14"/>
  <c r="P408" i="14"/>
  <c r="P409" i="14"/>
  <c r="P410" i="14"/>
  <c r="P411" i="14"/>
  <c r="P412" i="14"/>
  <c r="P413" i="14"/>
  <c r="P414" i="14"/>
  <c r="P415" i="14"/>
  <c r="P416" i="14"/>
  <c r="P417" i="14"/>
  <c r="P418" i="14"/>
  <c r="P419" i="14"/>
  <c r="P420" i="14"/>
  <c r="P421" i="14"/>
  <c r="P422" i="14"/>
  <c r="P423" i="14"/>
  <c r="P424" i="14"/>
  <c r="P425" i="14"/>
  <c r="P426" i="14"/>
  <c r="P427" i="14"/>
  <c r="P428" i="14"/>
  <c r="P429" i="14"/>
  <c r="P430" i="14"/>
  <c r="P431" i="14"/>
  <c r="P432" i="14"/>
  <c r="P433" i="14"/>
  <c r="P434" i="14"/>
  <c r="P435" i="14"/>
  <c r="P436" i="14"/>
  <c r="P437" i="14"/>
  <c r="P438" i="14"/>
  <c r="P439" i="14"/>
  <c r="P440" i="14"/>
  <c r="P441" i="14"/>
  <c r="P442" i="14"/>
  <c r="P443" i="14"/>
  <c r="P444" i="14"/>
  <c r="P445" i="14"/>
  <c r="P446" i="14"/>
  <c r="P447" i="14"/>
  <c r="P448" i="14"/>
  <c r="P449" i="14"/>
  <c r="P450" i="14"/>
  <c r="P451" i="14"/>
  <c r="P452" i="14"/>
  <c r="P453" i="14"/>
  <c r="P454" i="14"/>
  <c r="P455" i="14"/>
  <c r="P456" i="14"/>
  <c r="P457" i="14"/>
  <c r="P458" i="14"/>
  <c r="P459" i="14"/>
  <c r="P460" i="14"/>
  <c r="P461" i="14"/>
  <c r="P462" i="14"/>
  <c r="P463" i="14"/>
  <c r="P464" i="14"/>
  <c r="P465" i="14"/>
  <c r="P466" i="14"/>
  <c r="P467" i="14"/>
  <c r="P468" i="14"/>
  <c r="P469" i="14"/>
  <c r="P470" i="14"/>
  <c r="P471" i="14"/>
  <c r="P472" i="14"/>
  <c r="P473" i="14"/>
  <c r="P474" i="14"/>
  <c r="P475" i="14"/>
  <c r="P476" i="14"/>
  <c r="P477" i="14"/>
  <c r="P478" i="14"/>
  <c r="P479" i="14"/>
  <c r="P480" i="14"/>
  <c r="P481" i="14"/>
  <c r="P482" i="14"/>
  <c r="P483" i="14"/>
  <c r="P484" i="14"/>
  <c r="P485" i="14"/>
  <c r="P486" i="14"/>
  <c r="P487" i="14"/>
  <c r="P488" i="14"/>
  <c r="P489" i="14"/>
  <c r="P490" i="14"/>
  <c r="P491" i="14"/>
  <c r="P492" i="14"/>
  <c r="P493" i="14"/>
  <c r="P494" i="14"/>
  <c r="P495" i="14"/>
  <c r="P496" i="14"/>
  <c r="P497" i="14"/>
  <c r="P498" i="14"/>
  <c r="P499" i="14"/>
  <c r="P500" i="14"/>
  <c r="P501" i="14"/>
  <c r="P502" i="14"/>
  <c r="P503" i="14"/>
  <c r="P504" i="14"/>
  <c r="P505" i="14"/>
  <c r="P506" i="14"/>
  <c r="P507" i="14"/>
  <c r="P508" i="14"/>
  <c r="P509" i="14"/>
  <c r="P510" i="14"/>
  <c r="P511" i="14"/>
  <c r="P512" i="14"/>
  <c r="P513" i="14"/>
  <c r="P514" i="14"/>
  <c r="P515" i="14"/>
  <c r="P516" i="14"/>
  <c r="P517" i="14"/>
  <c r="P518" i="14"/>
  <c r="P519" i="14"/>
  <c r="P520" i="14"/>
  <c r="P521" i="14"/>
  <c r="P522" i="14"/>
  <c r="P523" i="14"/>
  <c r="P524" i="14"/>
  <c r="P525" i="14"/>
  <c r="P526" i="14"/>
  <c r="P527" i="14"/>
  <c r="P528" i="14"/>
  <c r="P529" i="14"/>
  <c r="P530" i="14"/>
  <c r="P531" i="14"/>
  <c r="P532" i="14"/>
  <c r="P533" i="14"/>
  <c r="P534" i="14"/>
  <c r="P535" i="14"/>
  <c r="P536" i="14"/>
  <c r="P537" i="14"/>
  <c r="P538" i="14"/>
  <c r="P539" i="14"/>
  <c r="P540" i="14"/>
  <c r="P541" i="14"/>
  <c r="P542" i="14"/>
  <c r="P543" i="14"/>
  <c r="P544" i="14"/>
  <c r="P545" i="14"/>
  <c r="P546" i="14"/>
  <c r="P547" i="14"/>
  <c r="P548" i="14"/>
  <c r="P549" i="14"/>
  <c r="P550" i="14"/>
  <c r="P551" i="14"/>
  <c r="P552" i="14"/>
  <c r="P553" i="14"/>
  <c r="P554" i="14"/>
  <c r="P555" i="14"/>
  <c r="P556" i="14"/>
  <c r="P557" i="14"/>
  <c r="P558" i="14"/>
  <c r="P559" i="14"/>
  <c r="P560" i="14"/>
  <c r="P561" i="14"/>
  <c r="P562" i="14"/>
  <c r="P563" i="14"/>
  <c r="P564" i="14"/>
  <c r="P565" i="14"/>
  <c r="P566" i="14"/>
  <c r="P567" i="14"/>
  <c r="P568" i="14"/>
  <c r="P569" i="14"/>
  <c r="P570" i="14"/>
  <c r="P571" i="14"/>
  <c r="P572" i="14"/>
  <c r="P573" i="14"/>
  <c r="P574" i="14"/>
  <c r="P575" i="14"/>
  <c r="P576" i="14"/>
  <c r="P577" i="14"/>
  <c r="P578" i="14"/>
  <c r="P579" i="14"/>
  <c r="P580" i="14"/>
  <c r="P581" i="14"/>
  <c r="P582" i="14"/>
  <c r="P583" i="14"/>
  <c r="P584" i="14"/>
  <c r="P585" i="14"/>
  <c r="P586" i="14"/>
  <c r="P587" i="14"/>
  <c r="P588" i="14"/>
  <c r="P589" i="14"/>
  <c r="P590" i="14"/>
  <c r="P591" i="14"/>
  <c r="P592" i="14"/>
  <c r="P593" i="14"/>
  <c r="P594" i="14"/>
  <c r="P595" i="14"/>
  <c r="P596" i="14"/>
  <c r="P597" i="14"/>
  <c r="P598" i="14"/>
  <c r="P599" i="14"/>
  <c r="P600" i="14"/>
  <c r="P601" i="14"/>
  <c r="P602" i="14"/>
  <c r="P603" i="14"/>
  <c r="P604" i="14"/>
  <c r="P605" i="14"/>
  <c r="P606" i="14"/>
  <c r="P607" i="14"/>
  <c r="P608" i="14"/>
  <c r="P609" i="14"/>
  <c r="P610" i="14"/>
  <c r="P611" i="14"/>
  <c r="P612" i="14"/>
  <c r="P613" i="14"/>
  <c r="P614" i="14"/>
  <c r="P615" i="14"/>
  <c r="P616" i="14"/>
  <c r="P617" i="14"/>
  <c r="P618" i="14"/>
  <c r="P619" i="14"/>
  <c r="P620" i="14"/>
  <c r="P621" i="14"/>
  <c r="P622" i="14"/>
  <c r="P623" i="14"/>
  <c r="P624" i="14"/>
  <c r="P625" i="14"/>
  <c r="P626" i="14"/>
  <c r="P627" i="14"/>
  <c r="P628" i="14"/>
  <c r="P629" i="14"/>
  <c r="P630" i="14"/>
  <c r="P631" i="14"/>
  <c r="P632" i="14"/>
  <c r="P633" i="14"/>
  <c r="P634" i="14"/>
  <c r="P635" i="14"/>
  <c r="P636" i="14"/>
  <c r="P637" i="14"/>
  <c r="P638" i="14"/>
  <c r="P639" i="14"/>
  <c r="P640" i="14"/>
  <c r="P641" i="14"/>
  <c r="P642" i="14"/>
  <c r="P643" i="14"/>
  <c r="P644" i="14"/>
  <c r="P645" i="14"/>
  <c r="P646" i="14"/>
  <c r="P647" i="14"/>
  <c r="P648" i="14"/>
  <c r="P649" i="14"/>
  <c r="P650" i="14"/>
  <c r="P651" i="14"/>
  <c r="P652" i="14"/>
  <c r="P653" i="14"/>
  <c r="P654" i="14"/>
  <c r="P655" i="14"/>
  <c r="P656" i="14"/>
  <c r="P657" i="14"/>
  <c r="P658" i="14"/>
  <c r="P659" i="14"/>
  <c r="P660" i="14"/>
  <c r="P661" i="14"/>
  <c r="P662" i="14"/>
  <c r="P663" i="14"/>
  <c r="P664" i="14"/>
  <c r="P665" i="14"/>
  <c r="P666" i="14"/>
  <c r="P667" i="14"/>
  <c r="P668" i="14"/>
  <c r="P669" i="14"/>
  <c r="P670" i="14"/>
  <c r="P671" i="14"/>
  <c r="P672" i="14"/>
  <c r="P673" i="14"/>
  <c r="P674" i="14"/>
  <c r="P675" i="14"/>
  <c r="P676" i="14"/>
  <c r="P677" i="14"/>
  <c r="P678" i="14"/>
  <c r="P679" i="14"/>
  <c r="P680" i="14"/>
  <c r="P681" i="14"/>
  <c r="P682" i="14"/>
  <c r="P683" i="14"/>
  <c r="P684" i="14"/>
  <c r="P685" i="14"/>
  <c r="P686" i="14"/>
  <c r="P687" i="14"/>
  <c r="P688" i="14"/>
  <c r="P689" i="14"/>
  <c r="P690" i="14"/>
  <c r="P691" i="14"/>
  <c r="P692" i="14"/>
  <c r="P693" i="14"/>
  <c r="P694" i="14"/>
  <c r="P695" i="14"/>
  <c r="P696" i="14"/>
  <c r="P697" i="14"/>
  <c r="P698" i="14"/>
  <c r="P699" i="14"/>
  <c r="P700" i="14"/>
  <c r="P701" i="14"/>
  <c r="P702" i="14"/>
  <c r="P703" i="14"/>
  <c r="P704" i="14"/>
  <c r="P705" i="14"/>
  <c r="P706" i="14"/>
  <c r="P707" i="14"/>
  <c r="P708" i="14"/>
  <c r="P709" i="14"/>
  <c r="P710" i="14"/>
  <c r="P711" i="14"/>
  <c r="P712" i="14"/>
  <c r="P713" i="14"/>
  <c r="P714" i="14"/>
  <c r="P715" i="14"/>
  <c r="P716" i="14"/>
  <c r="P717" i="14"/>
  <c r="P718" i="14"/>
  <c r="P719" i="14"/>
  <c r="P720" i="14"/>
  <c r="P721" i="14"/>
  <c r="P722" i="14"/>
  <c r="P723" i="14"/>
  <c r="P724" i="14"/>
  <c r="P725" i="14"/>
  <c r="P726" i="14"/>
  <c r="P727" i="14"/>
  <c r="P728" i="14"/>
  <c r="P729" i="14"/>
  <c r="P730" i="14"/>
  <c r="P731" i="14"/>
  <c r="P732" i="14"/>
  <c r="P733" i="14"/>
  <c r="P734" i="14"/>
  <c r="P735" i="14"/>
  <c r="P736" i="14"/>
  <c r="P737" i="14"/>
  <c r="P738" i="14"/>
  <c r="P739" i="14"/>
  <c r="P740" i="14"/>
  <c r="P741" i="14"/>
  <c r="P742" i="14"/>
  <c r="P743" i="14"/>
  <c r="P744" i="14"/>
  <c r="P745" i="14"/>
  <c r="P746" i="14"/>
  <c r="P747" i="14"/>
  <c r="P748" i="14"/>
  <c r="P749" i="14"/>
  <c r="P750" i="14"/>
  <c r="P751" i="14"/>
  <c r="P752" i="14"/>
  <c r="P753" i="14"/>
  <c r="P754" i="14"/>
  <c r="P755" i="14"/>
  <c r="P756" i="14"/>
  <c r="P757" i="14"/>
  <c r="P758" i="14"/>
  <c r="P759" i="14"/>
  <c r="P760" i="14"/>
  <c r="P761" i="14"/>
  <c r="P762" i="14"/>
  <c r="P763" i="14"/>
  <c r="P764" i="14"/>
  <c r="P765" i="14"/>
  <c r="P766" i="14"/>
  <c r="P767" i="14"/>
  <c r="P768" i="14"/>
  <c r="P769" i="14"/>
  <c r="P770" i="14"/>
  <c r="P771" i="14"/>
  <c r="P772" i="14"/>
  <c r="P773" i="14"/>
  <c r="P774" i="14"/>
  <c r="P775" i="14"/>
  <c r="P776" i="14"/>
  <c r="P777" i="14"/>
  <c r="P778" i="14"/>
  <c r="P779" i="14"/>
  <c r="P780" i="14"/>
  <c r="P781" i="14"/>
  <c r="P782" i="14"/>
  <c r="P783" i="14"/>
  <c r="P784" i="14"/>
  <c r="P785" i="14"/>
  <c r="P786" i="14"/>
  <c r="P787" i="14"/>
  <c r="P788" i="14"/>
  <c r="P789" i="14"/>
  <c r="P790" i="14"/>
  <c r="P791" i="14"/>
  <c r="P792" i="14"/>
  <c r="P793" i="14"/>
  <c r="P794" i="14"/>
  <c r="P795" i="14"/>
  <c r="P796" i="14"/>
  <c r="P797" i="14"/>
  <c r="P798" i="14"/>
  <c r="P799" i="14"/>
  <c r="P800" i="14"/>
  <c r="P801" i="14"/>
  <c r="P802" i="14"/>
  <c r="P803" i="14"/>
  <c r="P804" i="14"/>
  <c r="P805" i="14"/>
  <c r="P806" i="14"/>
  <c r="P807" i="14"/>
  <c r="P808" i="14"/>
  <c r="P809" i="14"/>
  <c r="P810" i="14"/>
  <c r="P811" i="14"/>
  <c r="P812" i="14"/>
  <c r="P813" i="14"/>
  <c r="P814" i="14"/>
  <c r="P815" i="14"/>
  <c r="P816" i="14"/>
  <c r="P817" i="14"/>
  <c r="P818" i="14"/>
  <c r="P819" i="14"/>
  <c r="P820" i="14"/>
  <c r="P821" i="14"/>
  <c r="P822" i="14"/>
  <c r="P823" i="14"/>
  <c r="P824" i="14"/>
  <c r="P825" i="14"/>
  <c r="P826" i="14"/>
  <c r="P827" i="14"/>
  <c r="P828" i="14"/>
  <c r="P829" i="14"/>
  <c r="P830" i="14"/>
  <c r="P831" i="14"/>
  <c r="P832" i="14"/>
  <c r="P833" i="14"/>
  <c r="P834" i="14"/>
  <c r="P835" i="14"/>
  <c r="P836" i="14"/>
  <c r="P837" i="14"/>
  <c r="P838" i="14"/>
  <c r="P839" i="14"/>
  <c r="P840" i="14"/>
  <c r="P841" i="14"/>
  <c r="P842" i="14"/>
  <c r="P843" i="14"/>
  <c r="P844" i="14"/>
  <c r="P845" i="14"/>
  <c r="P846" i="14"/>
  <c r="P847" i="14"/>
  <c r="P848" i="14"/>
  <c r="P849" i="14"/>
  <c r="P850" i="14"/>
  <c r="P851" i="14"/>
  <c r="P852" i="14"/>
  <c r="P853" i="14"/>
  <c r="P854" i="14"/>
  <c r="P855" i="14"/>
  <c r="P856" i="14"/>
  <c r="P857" i="14"/>
  <c r="P858" i="14"/>
  <c r="P859" i="14"/>
  <c r="P860" i="14"/>
  <c r="P861" i="14"/>
  <c r="P862" i="14"/>
  <c r="P863" i="14"/>
  <c r="P864" i="14"/>
  <c r="P865" i="14"/>
  <c r="P866" i="14"/>
  <c r="P867" i="14"/>
  <c r="P868" i="14"/>
  <c r="P869" i="14"/>
  <c r="P870" i="14"/>
  <c r="P871" i="14"/>
  <c r="P872" i="14"/>
  <c r="P873" i="14"/>
  <c r="P874" i="14"/>
  <c r="P875" i="14"/>
  <c r="P876" i="14"/>
  <c r="P877" i="14"/>
  <c r="P878" i="14"/>
  <c r="P879" i="14"/>
  <c r="P880" i="14"/>
  <c r="P881" i="14"/>
  <c r="P882" i="14"/>
  <c r="P883" i="14"/>
  <c r="P884" i="14"/>
  <c r="P885" i="14"/>
  <c r="P886" i="14"/>
  <c r="P887" i="14"/>
  <c r="P888" i="14"/>
  <c r="P889" i="14"/>
  <c r="P890" i="14"/>
  <c r="P891" i="14"/>
  <c r="P892" i="14"/>
  <c r="P893" i="14"/>
  <c r="P894" i="14"/>
  <c r="P895" i="14"/>
  <c r="P896" i="14"/>
  <c r="P897" i="14"/>
  <c r="P898" i="14"/>
  <c r="P899" i="14"/>
  <c r="P900" i="14"/>
  <c r="P901" i="14"/>
  <c r="P902" i="14"/>
  <c r="P903" i="14"/>
  <c r="P904" i="14"/>
  <c r="P905" i="14"/>
  <c r="P906" i="14"/>
  <c r="P907" i="14"/>
  <c r="P908" i="14"/>
  <c r="P909" i="14"/>
  <c r="P910" i="14"/>
  <c r="P911" i="14"/>
  <c r="P912" i="14"/>
  <c r="P913" i="14"/>
  <c r="P914" i="14"/>
  <c r="P915" i="14"/>
  <c r="P916" i="14"/>
  <c r="P917" i="14"/>
  <c r="P918" i="14"/>
  <c r="P919" i="14"/>
  <c r="P920" i="14"/>
  <c r="P921" i="14"/>
  <c r="P922" i="14"/>
  <c r="P923" i="14"/>
  <c r="P924" i="14"/>
  <c r="P925" i="14"/>
  <c r="P926" i="14"/>
  <c r="P927" i="14"/>
  <c r="P928" i="14"/>
  <c r="P929" i="14"/>
  <c r="P930" i="14"/>
  <c r="P931" i="14"/>
  <c r="P932" i="14"/>
  <c r="P933" i="14"/>
  <c r="P934" i="14"/>
  <c r="P935" i="14"/>
  <c r="P936" i="14"/>
  <c r="P937" i="14"/>
  <c r="P938" i="14"/>
  <c r="P939" i="14"/>
  <c r="P940" i="14"/>
  <c r="P941" i="14"/>
  <c r="P942" i="14"/>
  <c r="P943" i="14"/>
  <c r="P944" i="14"/>
  <c r="P945" i="14"/>
  <c r="P946" i="14"/>
  <c r="P947" i="14"/>
  <c r="P948" i="14"/>
  <c r="P949" i="14"/>
  <c r="P950" i="14"/>
  <c r="P951" i="14"/>
  <c r="P952" i="14"/>
  <c r="P953" i="14"/>
  <c r="P954" i="14"/>
  <c r="P955" i="14"/>
  <c r="P956" i="14"/>
  <c r="P957" i="14"/>
  <c r="P958" i="14"/>
  <c r="P959" i="14"/>
  <c r="P960" i="14"/>
  <c r="P961" i="14"/>
  <c r="P962" i="14"/>
  <c r="P963" i="14"/>
  <c r="P964" i="14"/>
  <c r="P965" i="14"/>
  <c r="P966" i="14"/>
  <c r="P967" i="14"/>
  <c r="P968" i="14"/>
  <c r="P969" i="14"/>
  <c r="P970" i="14"/>
  <c r="P971" i="14"/>
  <c r="P972" i="14"/>
  <c r="P973" i="14"/>
  <c r="P974" i="14"/>
  <c r="P975" i="14"/>
  <c r="P976" i="14"/>
  <c r="P977" i="14"/>
  <c r="P978" i="14"/>
  <c r="P979" i="14"/>
  <c r="P980" i="14"/>
  <c r="P981" i="14"/>
  <c r="P982" i="14"/>
  <c r="P983" i="14"/>
  <c r="P984" i="14"/>
  <c r="P985" i="14"/>
  <c r="P986" i="14"/>
  <c r="P987" i="14"/>
  <c r="P988" i="14"/>
  <c r="P989" i="14"/>
  <c r="P990" i="14"/>
  <c r="P991" i="14"/>
  <c r="P992" i="14"/>
  <c r="P993" i="14"/>
  <c r="P994" i="14"/>
  <c r="P995" i="14"/>
  <c r="P996" i="14"/>
  <c r="P997" i="14"/>
  <c r="P998" i="14"/>
  <c r="P999" i="14"/>
  <c r="P1000" i="14"/>
  <c r="P1001" i="14"/>
  <c r="P1002" i="14"/>
  <c r="P1003" i="14"/>
  <c r="P1004" i="14"/>
  <c r="P1005" i="14"/>
  <c r="P1006" i="14"/>
  <c r="P1007" i="14"/>
  <c r="P1008" i="14"/>
  <c r="P1009" i="14"/>
  <c r="P1010" i="14"/>
  <c r="P1011" i="14"/>
  <c r="P1012" i="14"/>
  <c r="P1013" i="14"/>
  <c r="P1014" i="14"/>
  <c r="P1015" i="14"/>
  <c r="P1016" i="14"/>
  <c r="P1017" i="14"/>
  <c r="P1018" i="14"/>
  <c r="P1019" i="14"/>
  <c r="P1020" i="14"/>
  <c r="P1021" i="14"/>
  <c r="P1022" i="14"/>
  <c r="P1023" i="14"/>
  <c r="P1024" i="14"/>
  <c r="P1025" i="14"/>
  <c r="P1026" i="14"/>
  <c r="P1027" i="14"/>
  <c r="P1028" i="14"/>
  <c r="P1029" i="14"/>
  <c r="P1030" i="14"/>
  <c r="P1031" i="14"/>
  <c r="P1032" i="14"/>
  <c r="P1033" i="14"/>
  <c r="P1034" i="14"/>
  <c r="P1035" i="14"/>
  <c r="P1036" i="14"/>
  <c r="P1037" i="14"/>
  <c r="P1038" i="14"/>
  <c r="P1039" i="14"/>
  <c r="P1040" i="14"/>
  <c r="P1041" i="14"/>
  <c r="P1042" i="14"/>
  <c r="P1043" i="14"/>
  <c r="P1044" i="14"/>
  <c r="P1045" i="14"/>
  <c r="P1046" i="14"/>
  <c r="P1047" i="14"/>
  <c r="P1048" i="14"/>
  <c r="P1049" i="14"/>
  <c r="P1050" i="14"/>
  <c r="P1051" i="14"/>
  <c r="P1052" i="14"/>
  <c r="P1053" i="14"/>
  <c r="P1054" i="14"/>
  <c r="P1055" i="14"/>
  <c r="P1056" i="14"/>
  <c r="P1057" i="14"/>
  <c r="P1058" i="14"/>
  <c r="P1059" i="14"/>
  <c r="P1060" i="14"/>
  <c r="P1061" i="14"/>
  <c r="P1062" i="14"/>
  <c r="P1063" i="14"/>
  <c r="P1064" i="14"/>
  <c r="P1065" i="14"/>
  <c r="P1066" i="14"/>
  <c r="P1067" i="14"/>
  <c r="P1068" i="14"/>
  <c r="P1069" i="14"/>
  <c r="P1070" i="14"/>
  <c r="P1071" i="14"/>
  <c r="P1072" i="14"/>
  <c r="P1073" i="14"/>
  <c r="P1074" i="14"/>
  <c r="P1075" i="14"/>
  <c r="P1076" i="14"/>
  <c r="P1077" i="14"/>
  <c r="P1078" i="14"/>
  <c r="P1079" i="14"/>
  <c r="P1080" i="14"/>
  <c r="P1081" i="14"/>
  <c r="P1082" i="14"/>
  <c r="P1083" i="14"/>
  <c r="P1084" i="14"/>
  <c r="P1085" i="14"/>
  <c r="P1086" i="14"/>
  <c r="P1087" i="14"/>
  <c r="P1088" i="14"/>
  <c r="P1089" i="14"/>
  <c r="P1090" i="14"/>
  <c r="P1091" i="14"/>
  <c r="P1092" i="14"/>
  <c r="P1093" i="14"/>
  <c r="P1094" i="14"/>
  <c r="P1095" i="14"/>
  <c r="P1096" i="14"/>
  <c r="P1097" i="14"/>
  <c r="P1098" i="14"/>
  <c r="P1099" i="14"/>
  <c r="P1100" i="14"/>
  <c r="P1101" i="14"/>
  <c r="P1102" i="14"/>
  <c r="P1103" i="14"/>
  <c r="P1104" i="14"/>
  <c r="P1105" i="14"/>
  <c r="P1106" i="14"/>
  <c r="P1107" i="14"/>
  <c r="P1108" i="14"/>
  <c r="P1109" i="14"/>
  <c r="P1110" i="14"/>
  <c r="P1111" i="14"/>
  <c r="P1112" i="14"/>
  <c r="P1113" i="14"/>
  <c r="P1114" i="14"/>
  <c r="P1115" i="14"/>
  <c r="P1116" i="14"/>
  <c r="P1117" i="14"/>
  <c r="P1118" i="14"/>
  <c r="P1119" i="14"/>
  <c r="P1120" i="14"/>
  <c r="P1121" i="14"/>
  <c r="P1122" i="14"/>
  <c r="P1123" i="14"/>
  <c r="P1124" i="14"/>
  <c r="P1125" i="14"/>
  <c r="P1126" i="14"/>
  <c r="P1127" i="14"/>
  <c r="P1128" i="14"/>
  <c r="P1129" i="14"/>
  <c r="P1130" i="14"/>
  <c r="P1131" i="14"/>
  <c r="P1132" i="14"/>
  <c r="P1133" i="14"/>
  <c r="P1134" i="14"/>
  <c r="P1135" i="14"/>
  <c r="P1136" i="14"/>
  <c r="P1137" i="14"/>
  <c r="P1138" i="14"/>
  <c r="P1139" i="14"/>
  <c r="P1140" i="14"/>
  <c r="P1141" i="14"/>
  <c r="P1142" i="14"/>
  <c r="P1143" i="14"/>
  <c r="P1144" i="14"/>
  <c r="P1145" i="14"/>
  <c r="P1146" i="14"/>
  <c r="P1147" i="14"/>
  <c r="P1148" i="14"/>
  <c r="P1149" i="14"/>
  <c r="P1150" i="14"/>
  <c r="P1151" i="14"/>
  <c r="P1152" i="14"/>
  <c r="P1153" i="14"/>
  <c r="P1154" i="14"/>
  <c r="P1155" i="14"/>
  <c r="P1156" i="14"/>
  <c r="P1157" i="14"/>
  <c r="P1158" i="14"/>
  <c r="P1159" i="14"/>
  <c r="P1160" i="14"/>
  <c r="P1161" i="14"/>
  <c r="P1162" i="14"/>
  <c r="P1163" i="14"/>
  <c r="P1164" i="14"/>
  <c r="P1165" i="14"/>
  <c r="P1166" i="14"/>
  <c r="P1167" i="14"/>
  <c r="P1168" i="14"/>
  <c r="P1169" i="14"/>
  <c r="P1170" i="14"/>
  <c r="P1171" i="14"/>
  <c r="P1172" i="14"/>
  <c r="P1173" i="14"/>
  <c r="P1174" i="14"/>
  <c r="P1175" i="14"/>
  <c r="P1176" i="14"/>
  <c r="P1177" i="14"/>
  <c r="P1178" i="14"/>
  <c r="P1179" i="14"/>
  <c r="P1180" i="14"/>
  <c r="P1181" i="14"/>
  <c r="P1182" i="14"/>
  <c r="P1183" i="14"/>
  <c r="P1184" i="14"/>
  <c r="P1185" i="14"/>
  <c r="P1186" i="14"/>
  <c r="P1187" i="14"/>
  <c r="P1188" i="14"/>
  <c r="P1189" i="14"/>
  <c r="P1190" i="14"/>
  <c r="P1191" i="14"/>
  <c r="P1192" i="14"/>
  <c r="P1193" i="14"/>
  <c r="P1194" i="14"/>
  <c r="P1195" i="14"/>
  <c r="P1196" i="14"/>
  <c r="P1197" i="14"/>
  <c r="P1198" i="14"/>
  <c r="P1199" i="14"/>
  <c r="P1200" i="14"/>
  <c r="P1201" i="14"/>
  <c r="P1202" i="14"/>
  <c r="P1203" i="14"/>
  <c r="P1" i="14"/>
</calcChain>
</file>

<file path=xl/comments1.xml><?xml version="1.0" encoding="utf-8"?>
<comments xmlns="http://schemas.openxmlformats.org/spreadsheetml/2006/main">
  <authors>
    <author>Автор</author>
  </authors>
  <commentList>
    <comment ref="A1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L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M1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N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  <comment ref="N3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O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 тк</t>
        </r>
      </text>
    </comment>
    <comment ref="Q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</t>
        </r>
      </text>
    </comment>
    <comment ref="Q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12%</t>
        </r>
      </text>
    </comment>
    <comment ref="Q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 тк</t>
        </r>
      </text>
    </comment>
    <comment ref="Q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5%</t>
        </r>
      </text>
    </comment>
    <comment ref="Q1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6%</t>
        </r>
      </text>
    </comment>
    <comment ref="A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</commentList>
</comments>
</file>

<file path=xl/sharedStrings.xml><?xml version="1.0" encoding="utf-8"?>
<sst xmlns="http://schemas.openxmlformats.org/spreadsheetml/2006/main" count="32547" uniqueCount="7142">
  <si>
    <t>Артикул</t>
  </si>
  <si>
    <t>4-238</t>
  </si>
  <si>
    <t>4-0447</t>
  </si>
  <si>
    <t>4-0449</t>
  </si>
  <si>
    <t>Абрикос Краснощекий, , шт</t>
  </si>
  <si>
    <t>4-0453</t>
  </si>
  <si>
    <t>7-0299</t>
  </si>
  <si>
    <t>Агрикола Аква  Вегета для овощных культур (0,25л) , , шт</t>
  </si>
  <si>
    <t>7-0300</t>
  </si>
  <si>
    <t>Агрикола Аква для декоративнолистных растений (0,25л), , шт</t>
  </si>
  <si>
    <t>7-0261</t>
  </si>
  <si>
    <t>Агроткань 100 г/кв м 3,2 м * 100 м цена за пог.метр                                                                                                     , , пог. м</t>
  </si>
  <si>
    <t>7-0282</t>
  </si>
  <si>
    <t>Агроткань 100 г/кв м 4,2 м * 100 м цена за пог. метр                                                                                                        , , пог. м</t>
  </si>
  <si>
    <t>1-0840</t>
  </si>
  <si>
    <t>1-0642</t>
  </si>
  <si>
    <t>Азалия/Рододендрон (Rhododendron Luteum C5 30-40), , шт</t>
  </si>
  <si>
    <t>1-0838</t>
  </si>
  <si>
    <t>1-0647</t>
  </si>
  <si>
    <t>Азалия/Рододендрон AK (Rhododendron AK Klondyke C5), , шт</t>
  </si>
  <si>
    <t>1-0648</t>
  </si>
  <si>
    <t>Азалия/Рододендрон гибридный (Rhododendron hybrida Calsap C1)                   , , шт</t>
  </si>
  <si>
    <t>1-0649</t>
  </si>
  <si>
    <t>Азалия/Рододендрон гибридный (Rhododendron hybrida Calsap C5)                   , , шт</t>
  </si>
  <si>
    <t>1-0652</t>
  </si>
  <si>
    <t>Азалия/Рододендрон гибридный (Rhododendron hybrida Haaga C5)                    , , шт</t>
  </si>
  <si>
    <t>1-0654</t>
  </si>
  <si>
    <t>1-0653</t>
  </si>
  <si>
    <t>Азалия/Рододендрон гибридный (Rhododendron hybrida Helsinki University C5), , шт</t>
  </si>
  <si>
    <t>1-0650</t>
  </si>
  <si>
    <t>Азалия/Рододендрон катевбинский (Rhododendron catawbiense Grandiflorum C1)      , , шт</t>
  </si>
  <si>
    <t>1-0651</t>
  </si>
  <si>
    <t>1-0839</t>
  </si>
  <si>
    <t>1-146</t>
  </si>
  <si>
    <t>1-224</t>
  </si>
  <si>
    <t>1-490</t>
  </si>
  <si>
    <t>2-002</t>
  </si>
  <si>
    <t>3-0355</t>
  </si>
  <si>
    <t>3-119</t>
  </si>
  <si>
    <t>3-0207</t>
  </si>
  <si>
    <t>3-0217</t>
  </si>
  <si>
    <t>1-0536</t>
  </si>
  <si>
    <t>Андромеда многолистная (Andromeda polifolia Blue Ice P9)                    , , шт</t>
  </si>
  <si>
    <t>1-0841</t>
  </si>
  <si>
    <t>1-0537</t>
  </si>
  <si>
    <t>Андромеда многолистная (Andromeda politolia Blue Lagoon P9), , шт</t>
  </si>
  <si>
    <t>3-0208</t>
  </si>
  <si>
    <t>3-0209</t>
  </si>
  <si>
    <t>3-0210</t>
  </si>
  <si>
    <t>3-0211</t>
  </si>
  <si>
    <t>4-213</t>
  </si>
  <si>
    <t>Арония черноплодная (Aronia melanocarpa BR 60-90 1 2 3 tak), , шт</t>
  </si>
  <si>
    <t>4-0567</t>
  </si>
  <si>
    <t>Арония, , шт</t>
  </si>
  <si>
    <t>3-0173</t>
  </si>
  <si>
    <t>3-0174</t>
  </si>
  <si>
    <t>3-0171</t>
  </si>
  <si>
    <t>3-0172</t>
  </si>
  <si>
    <t>3-151</t>
  </si>
  <si>
    <t>Астра (Aster Snowsprite C3) , , шт</t>
  </si>
  <si>
    <t>3-0268</t>
  </si>
  <si>
    <t>3-152</t>
  </si>
  <si>
    <t>3-165</t>
  </si>
  <si>
    <t>Астра бордюрная Jenny, , шт</t>
  </si>
  <si>
    <t>1-513</t>
  </si>
  <si>
    <t>Астра кустовая ,горшок 0,5-1 литр, , шт</t>
  </si>
  <si>
    <t>1-0743</t>
  </si>
  <si>
    <t>Багульник 50-100 см, , шт</t>
  </si>
  <si>
    <t>1-419</t>
  </si>
  <si>
    <t>Багульник, , шт</t>
  </si>
  <si>
    <t>3-0218</t>
  </si>
  <si>
    <t>1-0538</t>
  </si>
  <si>
    <t>1-0554</t>
  </si>
  <si>
    <t>1-0815</t>
  </si>
  <si>
    <t>1-0812</t>
  </si>
  <si>
    <t>1-516</t>
  </si>
  <si>
    <t>Барбарис тунберга (Berberis thunbergii Aurea C2 15-25 10-20), , шт</t>
  </si>
  <si>
    <t>1-0814</t>
  </si>
  <si>
    <t>1-148</t>
  </si>
  <si>
    <t>Барбарис тунберга (Berberis thunbergii BR 30-40 1 1 2 tak), , шт</t>
  </si>
  <si>
    <t>1-0842</t>
  </si>
  <si>
    <t>1-0540</t>
  </si>
  <si>
    <t>Барбарис тунберга (Berberis thunbergii Orange Ice Р9), , шт</t>
  </si>
  <si>
    <t>1-0879</t>
  </si>
  <si>
    <t>1-0732</t>
  </si>
  <si>
    <t>1-428</t>
  </si>
  <si>
    <t>Бархат Амурский , , шт</t>
  </si>
  <si>
    <t>1-0804</t>
  </si>
  <si>
    <t>Бархат Амурский 150-200 см, , шт</t>
  </si>
  <si>
    <t>1-0745</t>
  </si>
  <si>
    <t>Береза 100-150, , шт</t>
  </si>
  <si>
    <t>1-0775</t>
  </si>
  <si>
    <t>1-482</t>
  </si>
  <si>
    <t>1-449</t>
  </si>
  <si>
    <t>1-219</t>
  </si>
  <si>
    <t>Береза повислая (Betula pendula C7), , шт</t>
  </si>
  <si>
    <t>1-299</t>
  </si>
  <si>
    <t>1-450</t>
  </si>
  <si>
    <t>1-499</t>
  </si>
  <si>
    <t>Береза повислая (Betula pendula Purpurea C5 PA 120-150 2-4), , шт</t>
  </si>
  <si>
    <t>1-014</t>
  </si>
  <si>
    <t>1-0827</t>
  </si>
  <si>
    <t>1-0887</t>
  </si>
  <si>
    <t>7-0185</t>
  </si>
  <si>
    <t>Биогрунт для рассады 40 литров, , шт</t>
  </si>
  <si>
    <t>7-0186</t>
  </si>
  <si>
    <t>Биогрунт для рассады 60 литров, , шт</t>
  </si>
  <si>
    <t>7-0249</t>
  </si>
  <si>
    <t>Бордюр Канта пластиковый черный L-10 м, , шт</t>
  </si>
  <si>
    <t>7-0292</t>
  </si>
  <si>
    <t>Бордюр КАНТА про пластиковый черный L-10 м , , шт</t>
  </si>
  <si>
    <t>7-0248</t>
  </si>
  <si>
    <t>Бордюр уголок 3м Б-300.06.09, , шт</t>
  </si>
  <si>
    <t>1-0555</t>
  </si>
  <si>
    <t>1-300</t>
  </si>
  <si>
    <t>1-347</t>
  </si>
  <si>
    <t>1-0843</t>
  </si>
  <si>
    <t>3-158</t>
  </si>
  <si>
    <t>Вейник, , шт</t>
  </si>
  <si>
    <t>3-0234</t>
  </si>
  <si>
    <t>3-0266</t>
  </si>
  <si>
    <t>Вероника колосистая Veronica spicata -Ulster Dwarf Blue-P9З</t>
  </si>
  <si>
    <t>1-0541</t>
  </si>
  <si>
    <t>Виноград девичий (Vitis/Parthenocissus quinquefolia engelmannii P9)                 , , шт</t>
  </si>
  <si>
    <t>2-011</t>
  </si>
  <si>
    <t>Виноград девичий (Vitis/Parthenocissus quinquefolia engelmannii P9)З</t>
  </si>
  <si>
    <t>1-0903</t>
  </si>
  <si>
    <t>Виноград девичий (Vitis/Parthenocissus quinquefolia engelmannii С3 40-60)З</t>
  </si>
  <si>
    <t>2-009</t>
  </si>
  <si>
    <t>Виноград девичий, , шт</t>
  </si>
  <si>
    <t>4-110</t>
  </si>
  <si>
    <t>Виноград Мускат розовый ранний (Саженцы ОКС 1 год (Ягодные культуры)), , шт</t>
  </si>
  <si>
    <t>4-109</t>
  </si>
  <si>
    <t>4-168</t>
  </si>
  <si>
    <t>Вишня Алтайская ласточка , , шт</t>
  </si>
  <si>
    <t>4-0457</t>
  </si>
  <si>
    <t>Вишня Аренда, , шт</t>
  </si>
  <si>
    <t>4-0546</t>
  </si>
  <si>
    <t>Вишня Ашинская, , шт</t>
  </si>
  <si>
    <t>4-077</t>
  </si>
  <si>
    <t>4-0466</t>
  </si>
  <si>
    <t>Вишня Бессея, , шт</t>
  </si>
  <si>
    <t>4-0547</t>
  </si>
  <si>
    <t>Вишня Богатырка, , шт</t>
  </si>
  <si>
    <t>4-277</t>
  </si>
  <si>
    <t>4-0465</t>
  </si>
  <si>
    <t>Вишня войлочная Красавица, , шт</t>
  </si>
  <si>
    <t>4-0285</t>
  </si>
  <si>
    <t>Вишня железистая (Prunus glandulosa Alba Plena P9), сакура белая, , шт</t>
  </si>
  <si>
    <t>1-434</t>
  </si>
  <si>
    <t>Вишня железистая. Сакура (Prunus glandulosa Alba Plena P9)              , , шт</t>
  </si>
  <si>
    <t>4-169</t>
  </si>
  <si>
    <t>Вишня Звездочка, , шт</t>
  </si>
  <si>
    <t>4-167</t>
  </si>
  <si>
    <t>4-0548</t>
  </si>
  <si>
    <t>4-229</t>
  </si>
  <si>
    <t>Вишня Щедрая, , шт</t>
  </si>
  <si>
    <t>4-0464</t>
  </si>
  <si>
    <t>1-0807</t>
  </si>
  <si>
    <t>Вяз крупнолистный 200-250 см*, , шт</t>
  </si>
  <si>
    <t>1-129</t>
  </si>
  <si>
    <t>Вяз мелколистный, , шт</t>
  </si>
  <si>
    <t>3-0228</t>
  </si>
  <si>
    <t>3-0176</t>
  </si>
  <si>
    <t>3-134</t>
  </si>
  <si>
    <t>3-130</t>
  </si>
  <si>
    <t>3-0182</t>
  </si>
  <si>
    <t>Гейхера (Heuchera Beauty Color BR1), , шт</t>
  </si>
  <si>
    <t>3-0187</t>
  </si>
  <si>
    <t>Гейхера (Heuchera Can Can BR1), , шт</t>
  </si>
  <si>
    <t>3-0166</t>
  </si>
  <si>
    <t>Гейхера кроваво-красная (Heuchera sanguinea Ruby Bells P12), , шт</t>
  </si>
  <si>
    <t>3-097</t>
  </si>
  <si>
    <t>Гейхера кроваво-красная (Heuchera sanguinea) окс I                                              , , шт</t>
  </si>
  <si>
    <t>3-0269</t>
  </si>
  <si>
    <t>Георгина анемоновидная Пёпл Хейз I/К, , шт</t>
  </si>
  <si>
    <t>3-0273</t>
  </si>
  <si>
    <t>Георгина полукактусовая Блэк Нарцисс I/К, , шт</t>
  </si>
  <si>
    <t>3-0303</t>
  </si>
  <si>
    <t>Георгина полукактусовая Старс Леди, , шт</t>
  </si>
  <si>
    <t>7-0148</t>
  </si>
  <si>
    <t>Геотекстиль 100 г/кв м 3,2 м * 100 м черное эконом цена за пог. метр, , пог. м</t>
  </si>
  <si>
    <t>7-0283</t>
  </si>
  <si>
    <t>Геотекстиль 60 г/кв м 3,2 м * 150 м черное эконом цена за пог. метр, , пог. м</t>
  </si>
  <si>
    <t>7-0276</t>
  </si>
  <si>
    <t>Геотекстиль ландшафтный 1*50м 150г/м2 цена за пог. метр, , пог. м</t>
  </si>
  <si>
    <t>8-091</t>
  </si>
  <si>
    <t>Гибкая труба SPX-FLEX бухта 30м Rain Bird                                       , , шт</t>
  </si>
  <si>
    <t>8-099</t>
  </si>
  <si>
    <t>Гибкая труба SPX-FLEX бухта 30м Rain Bird в метрах                                      , , м</t>
  </si>
  <si>
    <t>7-0324</t>
  </si>
  <si>
    <t>Гирлянда светодиодная , , шт</t>
  </si>
  <si>
    <t>7-0330</t>
  </si>
  <si>
    <t>Гирлянда электрическая Бахрома 12 м, , шт</t>
  </si>
  <si>
    <t>7-0331</t>
  </si>
  <si>
    <t>Гирлянда электрическая Бахрома 6 м, , шт</t>
  </si>
  <si>
    <t>3-0298</t>
  </si>
  <si>
    <t>Гладиолус Арабиан Найт 10-12/БУ, , шт</t>
  </si>
  <si>
    <t>4-080</t>
  </si>
  <si>
    <t>4-0295</t>
  </si>
  <si>
    <t>Голубика садовая (Vaccinium corymbosum Bluecrop P10) , , шт</t>
  </si>
  <si>
    <t>4-0283</t>
  </si>
  <si>
    <t>Голубика садовая (Vaccinium corymbosum Bluecrop P9), , шт</t>
  </si>
  <si>
    <t>4-0573</t>
  </si>
  <si>
    <t>Голубика садовая (Vaccinium corymbosum Bluegold P9)З</t>
  </si>
  <si>
    <t>4-268</t>
  </si>
  <si>
    <t>Голубика садовая (Vaccinium corymbosum Northcountry P9)                 , , шт</t>
  </si>
  <si>
    <t>4-0572</t>
  </si>
  <si>
    <t>4-0574</t>
  </si>
  <si>
    <t>1-301</t>
  </si>
  <si>
    <t>1-0617</t>
  </si>
  <si>
    <t>Гортензия древовидная (Hydrangea arborescens Annabelle BR 2-3 tak), , шт</t>
  </si>
  <si>
    <t>1-0542</t>
  </si>
  <si>
    <t>Гортензия древовидная (Hydrangea arborescens Annabelle Р9), , шт</t>
  </si>
  <si>
    <t>1-0694</t>
  </si>
  <si>
    <t>Гортензия крупнолистная Бесконечное лето, , шт</t>
  </si>
  <si>
    <t>1-0618</t>
  </si>
  <si>
    <t>Гортензия метельчатая (Hudrangea paniculata Bobo BR 2-3 tak), , шт</t>
  </si>
  <si>
    <t>1-0543</t>
  </si>
  <si>
    <t>1-0630</t>
  </si>
  <si>
    <t>Гортензия метельчатая (Hudrangea paniculata Cotton Cream BR), , шт</t>
  </si>
  <si>
    <t>1-0829</t>
  </si>
  <si>
    <t>1-0544</t>
  </si>
  <si>
    <t>1-0545</t>
  </si>
  <si>
    <t>Гортензия метельчатая (Hudrangea paniculata Grandiflora P9), , шт</t>
  </si>
  <si>
    <t>1-0556</t>
  </si>
  <si>
    <t>1-0830</t>
  </si>
  <si>
    <t>1-0546</t>
  </si>
  <si>
    <t>Гортензия метельчатая (Hudrangea paniculata Lady Butterfly P9), , шт</t>
  </si>
  <si>
    <t>1-0583</t>
  </si>
  <si>
    <t>1-0557</t>
  </si>
  <si>
    <t>1-0844</t>
  </si>
  <si>
    <t>1-0845</t>
  </si>
  <si>
    <t>1-0831</t>
  </si>
  <si>
    <t>1-0832</t>
  </si>
  <si>
    <t>1-0828</t>
  </si>
  <si>
    <t>1-518</t>
  </si>
  <si>
    <t>1-0621</t>
  </si>
  <si>
    <t>Гортензия метельчатая (Hydrangea paniculata Magical Moonlight BR 4 tak), , шт</t>
  </si>
  <si>
    <t>1-0558</t>
  </si>
  <si>
    <t>1-0622</t>
  </si>
  <si>
    <t>Гортензия метельчатая (Hydrangea paniculata Silver Dollar  BR 2-3 tak))                 , , шт</t>
  </si>
  <si>
    <t>1-143</t>
  </si>
  <si>
    <t>Гортензия метельчатая (Hydrangea paniculata Silver Dollar BR 0 1 1 2-3 tak), , шт</t>
  </si>
  <si>
    <t>1-486</t>
  </si>
  <si>
    <t>Гортензия метельчатая (Hydrangea paniculata Silver Dollar P9)                   , , шт</t>
  </si>
  <si>
    <t>1-0627</t>
  </si>
  <si>
    <t>Гортензия метельчатая (Hydrangea paniculata Sugar Rush P11), , шт</t>
  </si>
  <si>
    <t>1-0559</t>
  </si>
  <si>
    <t>1-0624</t>
  </si>
  <si>
    <t>Гортензия метельчатая (Hydrangea paniculata Touch of pink BR 2-3 tak)), , шт</t>
  </si>
  <si>
    <t>1-511</t>
  </si>
  <si>
    <t>Гортензия метельчатая (Hydrangea paniculata Touch of pink P9), , шт</t>
  </si>
  <si>
    <t>1-0560</t>
  </si>
  <si>
    <t>1-340</t>
  </si>
  <si>
    <t>1-0698</t>
  </si>
  <si>
    <t>Гортензия метельчатая Уникальная, , шт</t>
  </si>
  <si>
    <t>9-0156</t>
  </si>
  <si>
    <t>Горшок ВЫСОКИЙ d 22 см, h 25м, объем 6л, твердый (литой) салатовый, , шт</t>
  </si>
  <si>
    <t>7-0219</t>
  </si>
  <si>
    <t>Горшок цветочный Ingreen Фиджи Хром ø20 h18.3 см v4 л пластик белый, , шт</t>
  </si>
  <si>
    <t>8-058</t>
  </si>
  <si>
    <t>Гребенка прямая на 3 клапана (435) IRRITEC", , шт</t>
  </si>
  <si>
    <t>8-059</t>
  </si>
  <si>
    <t>Гребенка прямая на 4 клапана(436) IRRITEC", , шт</t>
  </si>
  <si>
    <t>4-0299</t>
  </si>
  <si>
    <t>Груша Алегро (КОМ, 5 лет, 200-300), , шт</t>
  </si>
  <si>
    <t>4-0544</t>
  </si>
  <si>
    <t>Груша Веселинка, , шт</t>
  </si>
  <si>
    <t>4-0300</t>
  </si>
  <si>
    <t>Груша Гера (КОМ, 5 лет, 200-300), , шт</t>
  </si>
  <si>
    <t>4-0472</t>
  </si>
  <si>
    <t>Груша Золотой шар, , шт</t>
  </si>
  <si>
    <t>4-237</t>
  </si>
  <si>
    <t>Груша Красуля, , шт</t>
  </si>
  <si>
    <t>4-0474</t>
  </si>
  <si>
    <t>Груша Радужная, , шт</t>
  </si>
  <si>
    <t>4-0545</t>
  </si>
  <si>
    <t>Груша Северянка, , шт</t>
  </si>
  <si>
    <t>1-0811</t>
  </si>
  <si>
    <t>Груша Уссурийская 2,5 м, , шт</t>
  </si>
  <si>
    <t>1-0771</t>
  </si>
  <si>
    <t>Груша Уссурийская 2-2,5 м, , шт</t>
  </si>
  <si>
    <t>1-206</t>
  </si>
  <si>
    <t>1-307</t>
  </si>
  <si>
    <t>Дерен белый (Cornus alba Aurea P9 20-30), , шт</t>
  </si>
  <si>
    <t>1-0789</t>
  </si>
  <si>
    <t>Дерен белый (Cornus alba Aurea), , шт</t>
  </si>
  <si>
    <t>1-0586</t>
  </si>
  <si>
    <t>Дерен белый (Cornus alba BR 60-100 1 1), , шт</t>
  </si>
  <si>
    <t>1-0588</t>
  </si>
  <si>
    <t>Дерен белый (Cornus alba Elegantissima BR 40-60 0+1)З</t>
  </si>
  <si>
    <t>1-0589</t>
  </si>
  <si>
    <t>Дерен белый (Cornus alba Elegantissima BR 60-100 0+1 3 tak)З</t>
  </si>
  <si>
    <t>1-517</t>
  </si>
  <si>
    <t>Дерен белый (Cornus alba Elegantissima C2), , шт</t>
  </si>
  <si>
    <t>1-0548</t>
  </si>
  <si>
    <t>Дерен белый (Cornus alba Elegantissima P9)                  , , шт</t>
  </si>
  <si>
    <t>1-0761</t>
  </si>
  <si>
    <t>1-0561</t>
  </si>
  <si>
    <t>1-0562</t>
  </si>
  <si>
    <t>1-0533</t>
  </si>
  <si>
    <t>Дерен белый (Cornus alba Gouchaultii P9), , шт</t>
  </si>
  <si>
    <t>1-309</t>
  </si>
  <si>
    <t>Дерен белый (Cornus alba Gouchaultii С2 40-50)  , , шт</t>
  </si>
  <si>
    <t>1-0563</t>
  </si>
  <si>
    <t>1-234</t>
  </si>
  <si>
    <t>Дерен белый (Cornus alba Westonbirt BR 60-100 0 2 2-tak), , шт</t>
  </si>
  <si>
    <t>1-0706</t>
  </si>
  <si>
    <t>1-0564</t>
  </si>
  <si>
    <t>1-329</t>
  </si>
  <si>
    <t>1-330</t>
  </si>
  <si>
    <t>1-0755</t>
  </si>
  <si>
    <t>1-367</t>
  </si>
  <si>
    <t>1-041</t>
  </si>
  <si>
    <t>Дерен пестролистный, в ассортименте, , шт</t>
  </si>
  <si>
    <t>7-0232</t>
  </si>
  <si>
    <t>Доска грядочная низкая 25*150*2950мм, , шт</t>
  </si>
  <si>
    <t>7-113</t>
  </si>
  <si>
    <t>7-0203</t>
  </si>
  <si>
    <t>Доска грядочная средняя 30*225*2950мм, , шт</t>
  </si>
  <si>
    <t>1-001</t>
  </si>
  <si>
    <t>Дуб черешчатый (Quercus robur BR 50-80 1 1), , шт</t>
  </si>
  <si>
    <t>1-032</t>
  </si>
  <si>
    <t>Дуб черешчатый 150-200 , , шт</t>
  </si>
  <si>
    <t>5-0796</t>
  </si>
  <si>
    <t>Ель 150-200 см, , шт</t>
  </si>
  <si>
    <t>5-0794</t>
  </si>
  <si>
    <t>Ель 40-60 см, , шт</t>
  </si>
  <si>
    <t>5-0795</t>
  </si>
  <si>
    <t>Ель 60-100 см, , шт</t>
  </si>
  <si>
    <t>5-320</t>
  </si>
  <si>
    <t>5-405</t>
  </si>
  <si>
    <t>5-278</t>
  </si>
  <si>
    <t>5-482</t>
  </si>
  <si>
    <t>Ель а ассортименте ,40-110 см, , шт</t>
  </si>
  <si>
    <t>5-0815</t>
  </si>
  <si>
    <t>5-100</t>
  </si>
  <si>
    <t>5-0742</t>
  </si>
  <si>
    <t>5-0642</t>
  </si>
  <si>
    <t>5-420</t>
  </si>
  <si>
    <t>Ель голубая колючая (Picea pungens Blue Mountain C5 40-60)                  , , шт</t>
  </si>
  <si>
    <t>5-419</t>
  </si>
  <si>
    <t>Ель голубая колючая (Picea pungens Erich Frahm C5 60-80)                    , , шт</t>
  </si>
  <si>
    <t>5-411</t>
  </si>
  <si>
    <t>Ель голубая колючая (Picea pungens Iseli Fastigiate C10 80-90)                  , , шт</t>
  </si>
  <si>
    <t>5-416</t>
  </si>
  <si>
    <t>Ель голубая колючая (Picea pungens Iseli Fastigiate C5)                 , , шт</t>
  </si>
  <si>
    <t>5-445</t>
  </si>
  <si>
    <t>Ель голубая колючая (Picea pungens Koster C5 50-70)                 , , шт</t>
  </si>
  <si>
    <t>5-0816</t>
  </si>
  <si>
    <t>5-910</t>
  </si>
  <si>
    <t>Ель зеленая колючая 220-270 см, , шт</t>
  </si>
  <si>
    <t>5-537</t>
  </si>
  <si>
    <t>Ель зеленая колючая 300 см, , шт</t>
  </si>
  <si>
    <t>5-914</t>
  </si>
  <si>
    <t>Ель зеленая колючая 310-400 см, , шт</t>
  </si>
  <si>
    <t>5-907</t>
  </si>
  <si>
    <t>Ель зеленая колючая до 1 м, , шт</t>
  </si>
  <si>
    <t>5-0808</t>
  </si>
  <si>
    <t>5-0696</t>
  </si>
  <si>
    <t>5-0689</t>
  </si>
  <si>
    <t>Ель колючая (Picea pungens Bialobok) RB 80-100                  , , шт</t>
  </si>
  <si>
    <t>5-437</t>
  </si>
  <si>
    <t>Ель колючая (Picea pungens Edith 60/80 C7,5)                                        , , шт</t>
  </si>
  <si>
    <t>5-423</t>
  </si>
  <si>
    <t>Ель колючая (Picea pungens Edith C15 80-100)                    , , шт</t>
  </si>
  <si>
    <t>5-0840</t>
  </si>
  <si>
    <t>5-0841</t>
  </si>
  <si>
    <t>5-0697</t>
  </si>
  <si>
    <t>5-0800</t>
  </si>
  <si>
    <t>5-0747</t>
  </si>
  <si>
    <t>Ель колючая (Picea pungens Fat Albert C5 30-40), , шт</t>
  </si>
  <si>
    <t>5-0744</t>
  </si>
  <si>
    <t>5-0589</t>
  </si>
  <si>
    <t>5-016</t>
  </si>
  <si>
    <t>Ель колючая (Picea pungens Glauca BR 30-50 2 2), , шт</t>
  </si>
  <si>
    <t>5-0842</t>
  </si>
  <si>
    <t>5-0631</t>
  </si>
  <si>
    <t>Ель колючая (Picea pungens Glauca Globosa C10  30-40)</t>
  </si>
  <si>
    <t>5-0801</t>
  </si>
  <si>
    <t>5-0748</t>
  </si>
  <si>
    <t>5-0660</t>
  </si>
  <si>
    <t>Ель колючая (Picea pungens Glauca Globosa C5 PA 100-120), , шт</t>
  </si>
  <si>
    <t>5-0809</t>
  </si>
  <si>
    <t>5-349</t>
  </si>
  <si>
    <t>Ель колючая (Picea pungens Glauca Globosa)                      , , шт</t>
  </si>
  <si>
    <t>5-465</t>
  </si>
  <si>
    <t>5-0622</t>
  </si>
  <si>
    <t>5-521</t>
  </si>
  <si>
    <t>5-0743</t>
  </si>
  <si>
    <t>5-0778</t>
  </si>
  <si>
    <t>5-0802</t>
  </si>
  <si>
    <t>Ель колючая (Picea pungens Glauca Pendula C15 100-120)</t>
  </si>
  <si>
    <t>5-0810</t>
  </si>
  <si>
    <t>5-0687</t>
  </si>
  <si>
    <t>5-0811</t>
  </si>
  <si>
    <t>5-335</t>
  </si>
  <si>
    <t>Ель колючая (Picea pungens Hoopsii C3)                  , , шт</t>
  </si>
  <si>
    <t>5-187</t>
  </si>
  <si>
    <t>Ель колючая (Picea pungens Hoopsii C5/7,5 50-60), , шт</t>
  </si>
  <si>
    <t>5-0624</t>
  </si>
  <si>
    <t>5-0690</t>
  </si>
  <si>
    <t>5-0557</t>
  </si>
  <si>
    <t>Ель колючая (Picea pungens Iseli Fastigiate C 1.5), , шт</t>
  </si>
  <si>
    <t>5-0843</t>
  </si>
  <si>
    <t>5-0746</t>
  </si>
  <si>
    <t>Ель колючая (Picea pungens Iseli Fastigiate C5 25-40 25-40), , шт</t>
  </si>
  <si>
    <t>5-0658</t>
  </si>
  <si>
    <t>Ель колючая (Picea pungens Iseli Fastigiate C5 50-70), , шт</t>
  </si>
  <si>
    <t>5-498</t>
  </si>
  <si>
    <t>5-0812</t>
  </si>
  <si>
    <t>5-013</t>
  </si>
  <si>
    <t>Ель колючая (Picea pungens Koster C3), , шт</t>
  </si>
  <si>
    <t>5-0813</t>
  </si>
  <si>
    <t>5-0626</t>
  </si>
  <si>
    <t>5-417</t>
  </si>
  <si>
    <t>Ель колючая (Picea pungens Maigold C3)                  , , шт</t>
  </si>
  <si>
    <t>5-0691</t>
  </si>
  <si>
    <t>5-0814</t>
  </si>
  <si>
    <t>Ель колючая (Picea pungens Majestic Blue C2 20-40)</t>
  </si>
  <si>
    <t>5-0764</t>
  </si>
  <si>
    <t>5-0844</t>
  </si>
  <si>
    <t>5-0749</t>
  </si>
  <si>
    <t>5-0803</t>
  </si>
  <si>
    <t>5-0779</t>
  </si>
  <si>
    <t>5-0571</t>
  </si>
  <si>
    <t>5-0573</t>
  </si>
  <si>
    <t>5-0574</t>
  </si>
  <si>
    <t>5-0755</t>
  </si>
  <si>
    <t>5-0756</t>
  </si>
  <si>
    <t>5-0719</t>
  </si>
  <si>
    <t>Ель колючая Picea pungens Glauca Globosa диаметр 70-80 см, , шт</t>
  </si>
  <si>
    <t>5-0804</t>
  </si>
  <si>
    <t>5-107</t>
  </si>
  <si>
    <t>5-427</t>
  </si>
  <si>
    <t>Ель обыкновенная (Picea abies Acrocona C2 20-30)                    , , шт</t>
  </si>
  <si>
    <t>5-0692</t>
  </si>
  <si>
    <t>5-0817</t>
  </si>
  <si>
    <t>5-0819</t>
  </si>
  <si>
    <t>5-0820</t>
  </si>
  <si>
    <t>5-0750</t>
  </si>
  <si>
    <t>5-0821</t>
  </si>
  <si>
    <t>5-0822</t>
  </si>
  <si>
    <t>5-0751</t>
  </si>
  <si>
    <t>Ель обыкновенная (Picea abies Ohlendorfii Р14 15-25 35-50), , шт</t>
  </si>
  <si>
    <t>5-0609</t>
  </si>
  <si>
    <t>Ель обыкновенная (Picea abies Tompa C 1.5 15-20), , шт</t>
  </si>
  <si>
    <t>5-0824</t>
  </si>
  <si>
    <t>5-0675</t>
  </si>
  <si>
    <t>5-908</t>
  </si>
  <si>
    <t>5-0676</t>
  </si>
  <si>
    <t>5-909</t>
  </si>
  <si>
    <t>5-0712</t>
  </si>
  <si>
    <t>5-0713</t>
  </si>
  <si>
    <t>5-0673</t>
  </si>
  <si>
    <t>5-0674</t>
  </si>
  <si>
    <t>5-0640</t>
  </si>
  <si>
    <t>5-285</t>
  </si>
  <si>
    <t>5-017</t>
  </si>
  <si>
    <t>5-0646</t>
  </si>
  <si>
    <t>5-0776</t>
  </si>
  <si>
    <t>Ель сизая 100-130 см, , шт</t>
  </si>
  <si>
    <t>5-469</t>
  </si>
  <si>
    <t>Ель сизая 100-140, , шт</t>
  </si>
  <si>
    <t>5-0777</t>
  </si>
  <si>
    <t>Ель сизая 130-170 см, , шт</t>
  </si>
  <si>
    <t>5-470</t>
  </si>
  <si>
    <t>Ель сизая 150-190, , шт</t>
  </si>
  <si>
    <t>5-915</t>
  </si>
  <si>
    <t>Ель сизая 2,5м, , шт</t>
  </si>
  <si>
    <t>5-466</t>
  </si>
  <si>
    <t>Ель сизая 20-40, , шт</t>
  </si>
  <si>
    <t>5-444</t>
  </si>
  <si>
    <t>Ель сизая 2м, , шт</t>
  </si>
  <si>
    <t>5-467</t>
  </si>
  <si>
    <t>Ель сизая 40-70, , шт</t>
  </si>
  <si>
    <t>5-468</t>
  </si>
  <si>
    <t>Ель сизая 70-100, , шт</t>
  </si>
  <si>
    <t>4-0554</t>
  </si>
  <si>
    <t>Жимолость Берель, , шт</t>
  </si>
  <si>
    <t>4-0553</t>
  </si>
  <si>
    <t>Жимолость Бокчарский великан, , шт</t>
  </si>
  <si>
    <t>4-279</t>
  </si>
  <si>
    <t>4-076</t>
  </si>
  <si>
    <t>4-172</t>
  </si>
  <si>
    <t>Жимолость Длинноплодная, , шт</t>
  </si>
  <si>
    <t>4-0552</t>
  </si>
  <si>
    <t>4-278</t>
  </si>
  <si>
    <t>4-256</t>
  </si>
  <si>
    <t>Жимолость Камчадалка, , шт</t>
  </si>
  <si>
    <t>1-0885</t>
  </si>
  <si>
    <t>4-272</t>
  </si>
  <si>
    <t>Жимолость Памяти Гидзюка, , шт</t>
  </si>
  <si>
    <t>4-280</t>
  </si>
  <si>
    <t>Жимолость Роксана, , шт</t>
  </si>
  <si>
    <t>4-0585</t>
  </si>
  <si>
    <t>1-163</t>
  </si>
  <si>
    <t>Жимолость татарская "Lonicera tatarica" Rosea BR , , шт</t>
  </si>
  <si>
    <t>1-034</t>
  </si>
  <si>
    <t>Жимолость татарская "Lonicera tatarica" до 1 м, , шт</t>
  </si>
  <si>
    <t>1-235</t>
  </si>
  <si>
    <t>Жимолость татарская (Lonicera tatarica Rosea BR 0 1 2-3-tak), , шт</t>
  </si>
  <si>
    <t>1-0884</t>
  </si>
  <si>
    <t>8-060</t>
  </si>
  <si>
    <t>Заглушка В1 (309) IRRITEC, , шт</t>
  </si>
  <si>
    <t>8-015</t>
  </si>
  <si>
    <t>Заглушка восьмерка 700-CF-22 Rain Bird, , шт</t>
  </si>
  <si>
    <t>3-0304</t>
  </si>
  <si>
    <t>Земляника лесная Fragaria vesca -Alexandria-P9, , шт</t>
  </si>
  <si>
    <t>3-0227</t>
  </si>
  <si>
    <t>Земляника лесная Fragaria vesca -Alpine Yellow -P9, , шт</t>
  </si>
  <si>
    <t>4-0532</t>
  </si>
  <si>
    <t>Земляника садовая (Fragaria/Pineberry ananassa Alba BR A+(14-18мм))                         , , шт</t>
  </si>
  <si>
    <t>4-0571</t>
  </si>
  <si>
    <t>Земляника садовая (Fragaria/Pineberry ananassa Alba BR A+(14-18мм))*, , шт</t>
  </si>
  <si>
    <t>4-0290</t>
  </si>
  <si>
    <t>Земляника садовая (Fragaria/Pineberry ananassa Aura BR A), ранняя, , шт</t>
  </si>
  <si>
    <t>4-0292</t>
  </si>
  <si>
    <t>Земляника садовая (Fragaria/Pineberry ananassa Elsanta BR A (600),среднеранняя, , шт</t>
  </si>
  <si>
    <t>4-0293</t>
  </si>
  <si>
    <t>4-0294</t>
  </si>
  <si>
    <t>4-0291</t>
  </si>
  <si>
    <t>4-0576</t>
  </si>
  <si>
    <t>3-040</t>
  </si>
  <si>
    <t>Золотарник (Solidago Strahlenkrone )                    , , шт</t>
  </si>
  <si>
    <t>1-0769</t>
  </si>
  <si>
    <t>Ива извилистая 1,2-1,3м, , шт</t>
  </si>
  <si>
    <t>1-0808</t>
  </si>
  <si>
    <t>Ива извилистая, Свердловская 2,00-2,20 м С45, , шт</t>
  </si>
  <si>
    <t>1-0756</t>
  </si>
  <si>
    <t>Ива извилистая, тортуоза Р9, , шт</t>
  </si>
  <si>
    <t>1-237</t>
  </si>
  <si>
    <t>Ива козья (Salix caprea BR 150-250 0 1), , шт</t>
  </si>
  <si>
    <t>1-0739</t>
  </si>
  <si>
    <t>1-0850</t>
  </si>
  <si>
    <t>1-0565</t>
  </si>
  <si>
    <t>Ива лохолистная (Salix elaeagnos Angustifolia) 60/80 0 1, , шт</t>
  </si>
  <si>
    <t>1-501</t>
  </si>
  <si>
    <t>Ива лохолистная, 2,3-2,6м, , шт</t>
  </si>
  <si>
    <t>1-404</t>
  </si>
  <si>
    <t>Ива Матсудана ,Тортуоза, , шт</t>
  </si>
  <si>
    <t>1-0709</t>
  </si>
  <si>
    <t>Ива цельнолистная (Salix integra Hakuro-nishiki C2  50-70), , шт</t>
  </si>
  <si>
    <t>1-0882</t>
  </si>
  <si>
    <t>1-0729</t>
  </si>
  <si>
    <t>Ива цельнолистная (Salix integra Hakuro-nishiki) C3 30-50, , шт</t>
  </si>
  <si>
    <t>1-0878</t>
  </si>
  <si>
    <t>1-0741</t>
  </si>
  <si>
    <t>Ирга 60-80 см, , шт</t>
  </si>
  <si>
    <t>1-241</t>
  </si>
  <si>
    <t>Ирга Ламарка (Amelanchier lamarckii BR 60-80 1 2 2-tak), , шт</t>
  </si>
  <si>
    <t>1-0816</t>
  </si>
  <si>
    <t>3-0186</t>
  </si>
  <si>
    <t>Ирис (Contrast in Styles BR 1), , шт</t>
  </si>
  <si>
    <t>3-0189</t>
  </si>
  <si>
    <t>Ирис (Iris Pink Parfait BR 1)                   , , шт</t>
  </si>
  <si>
    <t>3-101</t>
  </si>
  <si>
    <t>Ирис сибирский (Iris sibirica Harpswell Haze) окс I                                             , , шт</t>
  </si>
  <si>
    <t>3-0330</t>
  </si>
  <si>
    <t>Ирис, , шт</t>
  </si>
  <si>
    <t>4-0321</t>
  </si>
  <si>
    <t>Йошта, , шт</t>
  </si>
  <si>
    <t>1-455</t>
  </si>
  <si>
    <t>Калина бульдонеж, , шт</t>
  </si>
  <si>
    <t>1-126</t>
  </si>
  <si>
    <t>Калина Гордовина "Viburnum lantana" 80-120 см., , шт</t>
  </si>
  <si>
    <t>1-0880</t>
  </si>
  <si>
    <t>1-0593</t>
  </si>
  <si>
    <t>Калина гордовина (Viburnum lantana BR 80-100 см 1 2 2-3 tak), , шт</t>
  </si>
  <si>
    <t>1-0677</t>
  </si>
  <si>
    <t>Калина Красная гроздь, , шт</t>
  </si>
  <si>
    <t>1-183</t>
  </si>
  <si>
    <t>Калина обыкновенная "Viburnum opulus"100-140, , шт</t>
  </si>
  <si>
    <t>1-0888</t>
  </si>
  <si>
    <t>1-0549</t>
  </si>
  <si>
    <t>Калина обыкновенная (Viburnum opulus Roseum Р9), бульденеж, , шт</t>
  </si>
  <si>
    <t>1-0566</t>
  </si>
  <si>
    <t>Калина обыкновенная (Viburnum opulus Roseum) 2 ветки 20/40 0 1 1, бульденеж, , шт</t>
  </si>
  <si>
    <t>1-0567</t>
  </si>
  <si>
    <t>Калина обыкновенная (Viburnum opulus) 100/125 1 2, , шт</t>
  </si>
  <si>
    <t>1-242</t>
  </si>
  <si>
    <t>Калина обыкновенная 140-200     , , шт</t>
  </si>
  <si>
    <t>1-243</t>
  </si>
  <si>
    <t>Калина обыкновенная 30-60, , шт</t>
  </si>
  <si>
    <t>1-369</t>
  </si>
  <si>
    <t>3-0220</t>
  </si>
  <si>
    <t>Калужница болотная Caltha palustris -Bright Yellow-P9, , шт</t>
  </si>
  <si>
    <t>7-091</t>
  </si>
  <si>
    <t>Камень декоративный "Булыжник" 20*17*15 см, , шт</t>
  </si>
  <si>
    <t>7-094</t>
  </si>
  <si>
    <t>Камень декоративный "Валун" 112*110*28 см, , шт</t>
  </si>
  <si>
    <t>7-092</t>
  </si>
  <si>
    <t>Камень декоративный "Валун" 55*32*23 см, , шт</t>
  </si>
  <si>
    <t>3-0259</t>
  </si>
  <si>
    <t>Камнеломка метельчатая Saxifraga paniculata-P9, , шт</t>
  </si>
  <si>
    <t>1-0596</t>
  </si>
  <si>
    <t>1-145</t>
  </si>
  <si>
    <t>1-0730</t>
  </si>
  <si>
    <t>7-0221</t>
  </si>
  <si>
    <t>Кашпо Idea Дюна ø46 h45 см v50 л пластик серый, , шт</t>
  </si>
  <si>
    <t>7-0217</t>
  </si>
  <si>
    <t>Кашпо Idea Пилар ø39 h76 см v23 л пластик белый, , шт</t>
  </si>
  <si>
    <t>5-0681</t>
  </si>
  <si>
    <t>Кедр, сосна кедровая  60-100 см, , шт</t>
  </si>
  <si>
    <t>5-0682</t>
  </si>
  <si>
    <t>Кедр, сосна кедровая 100-130 см, , шт</t>
  </si>
  <si>
    <t>5-0683</t>
  </si>
  <si>
    <t>Кедр, сосна кедровая 130-170 см, , шт</t>
  </si>
  <si>
    <t>5-0684</t>
  </si>
  <si>
    <t>Кедр, сосна кедровая 170-200 см, , шт</t>
  </si>
  <si>
    <t>5-0714</t>
  </si>
  <si>
    <t>Кедр, сосна кедровая 220-270 см, , шт</t>
  </si>
  <si>
    <t>5-026</t>
  </si>
  <si>
    <t>Кедр, сосна кедровая 250-300, , шт</t>
  </si>
  <si>
    <t>5-0760</t>
  </si>
  <si>
    <t>Кедр, сосна кедровая 270-320 см, , шт</t>
  </si>
  <si>
    <t>5-0733</t>
  </si>
  <si>
    <t>Кедр, сосна кедровая 320-370 см, , шт</t>
  </si>
  <si>
    <t>5-0680</t>
  </si>
  <si>
    <t>Кедр, сосна кедровая 40-60 см, , шт</t>
  </si>
  <si>
    <t>5-479</t>
  </si>
  <si>
    <t>Кедр,сосна кедровая ,15-30 см, , шт</t>
  </si>
  <si>
    <t>4-0441</t>
  </si>
  <si>
    <t>Кизил, , шт</t>
  </si>
  <si>
    <t>1-120</t>
  </si>
  <si>
    <t>Кизильник блестящий (Cotoneaster lucidus BR 15-30 1 0), , шт</t>
  </si>
  <si>
    <t>1-0597</t>
  </si>
  <si>
    <t>1-245</t>
  </si>
  <si>
    <t>Кизильник блестящий (Cotoneaster lucidus BR 40-60 1 1), , шт</t>
  </si>
  <si>
    <t>1-417</t>
  </si>
  <si>
    <t>Кизильник блестящий (D-2,H-40-60), , шт</t>
  </si>
  <si>
    <t>1-0758</t>
  </si>
  <si>
    <t>Кизильник блестящий Cotoneaster lucidus  70-90 Живая изгородь, , шт</t>
  </si>
  <si>
    <t>8-052</t>
  </si>
  <si>
    <t>Клапан электромагнитный 100-DV 1" ВP (24V)  Rain Bird, , шт</t>
  </si>
  <si>
    <t>8-069</t>
  </si>
  <si>
    <t>Клапан электромагнитный,100-HV 1"В,24В  Rain Bird, , шт</t>
  </si>
  <si>
    <t>8-098</t>
  </si>
  <si>
    <t>Клапан электромагнитный,100-HVF,1"В,24В  Rain Bird, , шт</t>
  </si>
  <si>
    <t>3-0353</t>
  </si>
  <si>
    <t>3-0354</t>
  </si>
  <si>
    <t>3-0267</t>
  </si>
  <si>
    <t>Клематис Clematis-Floris V-P9, , шт</t>
  </si>
  <si>
    <t>3-0308</t>
  </si>
  <si>
    <t>Клематис Виолет Элизабет (светло-розовый, полумахровый), , шт</t>
  </si>
  <si>
    <t>1-0760</t>
  </si>
  <si>
    <t>Клен веерный  60-80 см зимостойкость средняя с укрытием         ., , шт</t>
  </si>
  <si>
    <t>1-0784</t>
  </si>
  <si>
    <t>Клен Гиннала 150-200 см, , шт</t>
  </si>
  <si>
    <t>1-0782</t>
  </si>
  <si>
    <t>Клен Гиннала 170-200 см*, , шт</t>
  </si>
  <si>
    <t>1-0772</t>
  </si>
  <si>
    <t>Клен Гиннала 170-200 см, , шт</t>
  </si>
  <si>
    <t>1-0770</t>
  </si>
  <si>
    <t>Клен Гиннала 50-100 см, , шт</t>
  </si>
  <si>
    <t>1-0708</t>
  </si>
  <si>
    <t>Клен остролистный  150-250 см, , шт</t>
  </si>
  <si>
    <t>1-045</t>
  </si>
  <si>
    <t>Клен татарский "Acer tataricum ginnala " 120-160 см , , шт</t>
  </si>
  <si>
    <t>1-117</t>
  </si>
  <si>
    <t>Клен татарский (Acer tataricum Ginnala 100-150)                 ., , шт</t>
  </si>
  <si>
    <t>1-0796</t>
  </si>
  <si>
    <t>Клен татарский (Acer tataricum Ginnala 180-220)                 ., , шт</t>
  </si>
  <si>
    <t>1-116</t>
  </si>
  <si>
    <t>Клен татарский (Acer tataricum Ginnala BR 15-30 1 0), , шт</t>
  </si>
  <si>
    <t>1-0817</t>
  </si>
  <si>
    <t>1-0658</t>
  </si>
  <si>
    <t>Клен татарский (Acer tataricum Ginnala) 1/2 60-100              ., , шт</t>
  </si>
  <si>
    <t>1-0657</t>
  </si>
  <si>
    <t>Клен татарский (Acer tataricum Ginnala) C5 100-125                  ., , шт</t>
  </si>
  <si>
    <t>1-150</t>
  </si>
  <si>
    <t>Клен ясенелистный Acer negundo BR 80-100 см, , шт</t>
  </si>
  <si>
    <t>4-0575</t>
  </si>
  <si>
    <t>4-024</t>
  </si>
  <si>
    <t>Клюква Отборная форма                                       , , шт</t>
  </si>
  <si>
    <t>8-075</t>
  </si>
  <si>
    <t>Коллектор 1"ВР х 4 поворот. соединения 1"НР х 1"НР RB1301-410, , шт</t>
  </si>
  <si>
    <t>3-0221</t>
  </si>
  <si>
    <t>Колокольчик  Карпатский Campanula carpatica -Alba-P9, , шт</t>
  </si>
  <si>
    <t>3-0222</t>
  </si>
  <si>
    <t>Колокольчик  Карпатский Campanula carpatica -Blaue Clips-P9, , шт</t>
  </si>
  <si>
    <t>3-129</t>
  </si>
  <si>
    <t>Колокольчик/Campanula cochleariifolia "Elizabeth Oliver"        , , шт</t>
  </si>
  <si>
    <t>7-0207</t>
  </si>
  <si>
    <t>Компостер 1000 л. (фактический объём 1120 л.), , шт</t>
  </si>
  <si>
    <t>8-054</t>
  </si>
  <si>
    <t>Короб VBA02673 (Юниор) RB, , шт</t>
  </si>
  <si>
    <t>8-070</t>
  </si>
  <si>
    <t>Короб VBA02674 (Стандарт) RB, , шт</t>
  </si>
  <si>
    <t>8-076</t>
  </si>
  <si>
    <t>Короб клапанный четырех/пятиместный VBA 02675                                       , , шт</t>
  </si>
  <si>
    <t>8-092</t>
  </si>
  <si>
    <t>Короб со встроенным краном 3/4 ВР RB                                        , , шт</t>
  </si>
  <si>
    <t>3-0213</t>
  </si>
  <si>
    <t>Кочедыжник Athyrium filix femina-P9, , шт</t>
  </si>
  <si>
    <t>8-006</t>
  </si>
  <si>
    <t>Кран 16*16 Rain Bird, , шт</t>
  </si>
  <si>
    <t>8-082</t>
  </si>
  <si>
    <t>Кран BF-valve-lock Rain Bird                                        , , шт</t>
  </si>
  <si>
    <t>4-0566</t>
  </si>
  <si>
    <t>Крыжовник Африканец, , шт</t>
  </si>
  <si>
    <t>4-118</t>
  </si>
  <si>
    <t>Крыжовник без шипов Грушенька , , шт</t>
  </si>
  <si>
    <t>4-0317</t>
  </si>
  <si>
    <t>Крыжовник без шипов Грушенька, , шт</t>
  </si>
  <si>
    <t>4-0319</t>
  </si>
  <si>
    <t>Крыжовник без шипов Уральский изумруд, , шт</t>
  </si>
  <si>
    <t>4-026</t>
  </si>
  <si>
    <t>Крыжовник в ассортименте, , шт</t>
  </si>
  <si>
    <t>4-0565</t>
  </si>
  <si>
    <t>Крыжовник Кооператор, , шт</t>
  </si>
  <si>
    <t>4-0316</t>
  </si>
  <si>
    <t>Крыжовник слабошиповатый Русский желтый, , шт</t>
  </si>
  <si>
    <t>7-0286</t>
  </si>
  <si>
    <t>Крысиная смерть №1 200г тесто-брикет мумиф, , шт</t>
  </si>
  <si>
    <t>8-078</t>
  </si>
  <si>
    <t>Крышка 1"ВР RB1348-010, , шт</t>
  </si>
  <si>
    <t>7-0269</t>
  </si>
  <si>
    <t>Крышка на чашу 1000 мм, , шт</t>
  </si>
  <si>
    <t>3-0190</t>
  </si>
  <si>
    <t>Лаванда (Lavandula Hidcote BR 1e grotte), , шт</t>
  </si>
  <si>
    <t>3-0168</t>
  </si>
  <si>
    <t>3-0169</t>
  </si>
  <si>
    <t>3-0356</t>
  </si>
  <si>
    <t>3-0231</t>
  </si>
  <si>
    <t>Лаванда узколистная Lavandula angustifolia -Hidcote-P9, , шт</t>
  </si>
  <si>
    <t>3-138</t>
  </si>
  <si>
    <t>Лаванда/Lavandula intermedia 'Platinum Blonde' (100)        , , шт</t>
  </si>
  <si>
    <t>1-313</t>
  </si>
  <si>
    <t>Лапчатка в ассортименте, , шт</t>
  </si>
  <si>
    <t>1-249</t>
  </si>
  <si>
    <t>Лапчатка кустарниковая (Potentilla fruticosa Abbotswood BR 30-60 2 1 2-3-tak), , шт</t>
  </si>
  <si>
    <t>1-311</t>
  </si>
  <si>
    <t>Лапчатка кустарниковая (Potentilla fruticosa Abbotswood P9) , , шт</t>
  </si>
  <si>
    <t>1-0819</t>
  </si>
  <si>
    <t>1-0599</t>
  </si>
  <si>
    <t>Лапчатка кустарниковая (Potentilla fruticosa Klondike BR 30-50 0 1), , шт</t>
  </si>
  <si>
    <t>1-0820</t>
  </si>
  <si>
    <t>1-252</t>
  </si>
  <si>
    <t>Лапчатка кустарниковая (Potentilla fruticosa Pink BR 30-50 0 1 2-3-tak), , шт</t>
  </si>
  <si>
    <t>1-253</t>
  </si>
  <si>
    <t>Лапчатка кустарниковая (Potentilla fruticosa Red Ace BR 30-50 0 1 2-3-tak), , шт</t>
  </si>
  <si>
    <t>7-0171</t>
  </si>
  <si>
    <t>Лейка садовая 10 л , , шт</t>
  </si>
  <si>
    <t>1-0680</t>
  </si>
  <si>
    <t>1-0821</t>
  </si>
  <si>
    <t>1-161</t>
  </si>
  <si>
    <t>3-0177</t>
  </si>
  <si>
    <t>Лилейник (Hemerocallis Black Prince BR 1)                   , , шт</t>
  </si>
  <si>
    <t>3-0178</t>
  </si>
  <si>
    <t>Лилейник (Hemerocallis El Desperado BR 1)                   , , шт</t>
  </si>
  <si>
    <t>3-0179</t>
  </si>
  <si>
    <t>Лилейник (Hemerocallis Night Embers BR 1)                   , , шт</t>
  </si>
  <si>
    <t>3-0180</t>
  </si>
  <si>
    <t>Лилейник (Hemerocallis Sabine Bauer BR 1)                   , , шт</t>
  </si>
  <si>
    <t>3-0181</t>
  </si>
  <si>
    <t>Лилейник (Hemerocallis Stella De Ore BR 1)                                              , , шт</t>
  </si>
  <si>
    <t>1-181</t>
  </si>
  <si>
    <t>Липа мелколистная "Tilia cordata" BR 100-150 см, , шт</t>
  </si>
  <si>
    <t>1-0600</t>
  </si>
  <si>
    <t>Липа мелколистная (Tilia cordata BR 100-150 1 2), , шт</t>
  </si>
  <si>
    <t>1-256</t>
  </si>
  <si>
    <t>Липа мелколистная (Tilia cordata BR 175-200)    , , шт</t>
  </si>
  <si>
    <t>1-257</t>
  </si>
  <si>
    <t>Липа мелколистная (Tilia cordata BR 80-120 1 2), , шт</t>
  </si>
  <si>
    <t>1-0656</t>
  </si>
  <si>
    <t>Липа мелколистная (Tilia cordata) BR 180-250    , , шт</t>
  </si>
  <si>
    <t>5-0781</t>
  </si>
  <si>
    <t>5-0698</t>
  </si>
  <si>
    <t>5-0709</t>
  </si>
  <si>
    <t>Лиственница обыкновенная 100-130 см, , шт</t>
  </si>
  <si>
    <t>5-0710</t>
  </si>
  <si>
    <t>Лиственница обыкновенная 130-170 см, , шт</t>
  </si>
  <si>
    <t>5-0711</t>
  </si>
  <si>
    <t>Лиственница обыкновенная 170-220 см, , шт</t>
  </si>
  <si>
    <t>5-0708</t>
  </si>
  <si>
    <t>Лиственница обыкновенная 60-100 см, , шт</t>
  </si>
  <si>
    <t>7-0314</t>
  </si>
  <si>
    <t>Лопата снеговая поликарбонатная 470*400 (комплект), , шт</t>
  </si>
  <si>
    <t>1-532</t>
  </si>
  <si>
    <t>Лох серебристый, , шт</t>
  </si>
  <si>
    <t>1-0601</t>
  </si>
  <si>
    <t>Лох узколистный (Elaeagnus angustifolia BR 60-100 1 1 2-3 tak), , шт</t>
  </si>
  <si>
    <t>3-0340</t>
  </si>
  <si>
    <t>Луковичные Крокус весенний ( шоубокс 8/9), , шт</t>
  </si>
  <si>
    <t>300071</t>
  </si>
  <si>
    <t>Луковичные Лилия Азиатская Розеллас Дрим, , шт</t>
  </si>
  <si>
    <t>3-0342</t>
  </si>
  <si>
    <t>Луковичные Лилия в ассортименте , , шт</t>
  </si>
  <si>
    <t>3-155</t>
  </si>
  <si>
    <t>3-0338</t>
  </si>
  <si>
    <t>Луковичные Нарцисс ( шоубокс 14/16), , шт</t>
  </si>
  <si>
    <t>3-0335</t>
  </si>
  <si>
    <t>Луковичные Тюльпан ( шоубокс 12/+), , шт</t>
  </si>
  <si>
    <t>1-487</t>
  </si>
  <si>
    <t>Магнолия (Magnolia George Henry Kern C2)                    , , шт</t>
  </si>
  <si>
    <t>1-0663</t>
  </si>
  <si>
    <t>Магнолия кобус (Magnolia kobus) C3 40-60                , , шт</t>
  </si>
  <si>
    <t>1-0664</t>
  </si>
  <si>
    <t>Магнолия Лебнера (Magnolia loebneri Leonard Messel)  C3 40-60               , , шт</t>
  </si>
  <si>
    <t>4-184</t>
  </si>
  <si>
    <t>Малина крупноплод. Гордость России, , шт</t>
  </si>
  <si>
    <t>4-0563</t>
  </si>
  <si>
    <t>Малина крупноплодная Беглянка, , шт</t>
  </si>
  <si>
    <t>4-0560</t>
  </si>
  <si>
    <t>Малина крупноплодная Гордость России, , шт</t>
  </si>
  <si>
    <t>4-0561</t>
  </si>
  <si>
    <t>Малина крупноплодная Метеор, , шт</t>
  </si>
  <si>
    <t>4-0562</t>
  </si>
  <si>
    <t>Малина крупноплодная Моросейка, , шт</t>
  </si>
  <si>
    <t>4-0284</t>
  </si>
  <si>
    <t>Малина обыкновенная (Rubus idaeus Glen Ample P12)Малиновое дерево, , шт</t>
  </si>
  <si>
    <t>4-186</t>
  </si>
  <si>
    <t>Малина ремонтант. Геракл, , шт</t>
  </si>
  <si>
    <t>4-079</t>
  </si>
  <si>
    <t>Малина ремонтантная "Рубиновое ожерелье", , шт</t>
  </si>
  <si>
    <t>4-0564</t>
  </si>
  <si>
    <t>Малина ремонтантная Геракл, , шт</t>
  </si>
  <si>
    <t>4-0518</t>
  </si>
  <si>
    <t>Малина ремонтантная Желтый гигант, , шт</t>
  </si>
  <si>
    <t>4-0516</t>
  </si>
  <si>
    <t>Малина Таруса, , шт</t>
  </si>
  <si>
    <t>4-235</t>
  </si>
  <si>
    <t>Малина, , шт</t>
  </si>
  <si>
    <t>7-0315</t>
  </si>
  <si>
    <t>Метла "Баба Яга" (5 колец) цветная, , шт</t>
  </si>
  <si>
    <t>5-0564</t>
  </si>
  <si>
    <t>Микробиота перекрестнопарная "Microbiota decussata" Р9, , шт</t>
  </si>
  <si>
    <t>5-0765</t>
  </si>
  <si>
    <t>5-0610</t>
  </si>
  <si>
    <t>Микробиота перекрестнопарная (Microbiota decussata C4 40-50)                    , , шт</t>
  </si>
  <si>
    <t>5-359</t>
  </si>
  <si>
    <t>5-0782</t>
  </si>
  <si>
    <t>5-325</t>
  </si>
  <si>
    <t>Микробиота перекрестнопарная, , шт</t>
  </si>
  <si>
    <t>8-025</t>
  </si>
  <si>
    <t>Микроорошение XQ100: Раздаточная трубка 4-6 мм (бухта 30м)   Rain Bird, , шт</t>
  </si>
  <si>
    <t>8-007</t>
  </si>
  <si>
    <t>Микроорошение Заглушка кап. шланга BF-plug lock Rain Bird, , шт</t>
  </si>
  <si>
    <t>8-016</t>
  </si>
  <si>
    <t>Микроорошение иффузор DBC-025 (для трубки 4-6мм) Rain Bird, , шт</t>
  </si>
  <si>
    <t>8-020</t>
  </si>
  <si>
    <t>Микроорошение Капельницы компенсированные РС-12 (45 л/ч) Rain Bird, , шт</t>
  </si>
  <si>
    <t>8-021</t>
  </si>
  <si>
    <t>Микроорошение Капельницы компенсированные РС-18 (68 л/ч) Rain Bird, , шт</t>
  </si>
  <si>
    <t>8-017</t>
  </si>
  <si>
    <t>Микроорошение Самопробивной эмиттер XB-05PC, (синий), расход 1,9л/ч Rain Bird", , шт</t>
  </si>
  <si>
    <t>8-018</t>
  </si>
  <si>
    <t>Микроорошение Самопробивной эмиттер XB-10PC, (чёрный), расход 3,8л/ч Rain Bird, , шт</t>
  </si>
  <si>
    <t>8-019</t>
  </si>
  <si>
    <t>Микроорошение Самопробивной эмиттер XB-20PC, (красный), расход 7,6л/ч Rain Bird, , шт</t>
  </si>
  <si>
    <t>8-003</t>
  </si>
  <si>
    <t>Микроорошение Угол, 16 мм  Rain Bird, , шт</t>
  </si>
  <si>
    <t>8-008</t>
  </si>
  <si>
    <t>Микроорошение Штуцер прямой 17*17  Rain Bird, , шт</t>
  </si>
  <si>
    <t>8-012</t>
  </si>
  <si>
    <t>Микроорошение Штуцер соединительный XFD-MA-075. 17*3/4HP Rain Bird", , шт</t>
  </si>
  <si>
    <t>8-011</t>
  </si>
  <si>
    <t>Микроорошение Штуцер соединительный XFF-MA-050. 17*1/2 HP. Rain Bird", , шт</t>
  </si>
  <si>
    <t>8-010</t>
  </si>
  <si>
    <t>Микроорошение Штуцер тройник XFF 17*17*17 Rain Bird, , шт</t>
  </si>
  <si>
    <t>8-022</t>
  </si>
  <si>
    <t>Микроорошение Штуцер-прямой BF-1 (для трубки 4-6мм) Rain Bird, , шт</t>
  </si>
  <si>
    <t>8-024</t>
  </si>
  <si>
    <t>Микроорошение Штуцер-тройник BF-3 (для трубки 4-6мм)   Rain Bird, , шт</t>
  </si>
  <si>
    <t>8-023</t>
  </si>
  <si>
    <t>Микроорошение Штуцер-уголок BF-2 (для трубки 4-6мм)  Rain Bird, , шт</t>
  </si>
  <si>
    <t>8-009</t>
  </si>
  <si>
    <t>1-0873</t>
  </si>
  <si>
    <t>1-451</t>
  </si>
  <si>
    <t>Миндаль трехлопастной (Prunus triloba C7,5 PA 110-130)                  , , шт</t>
  </si>
  <si>
    <t>1-0710</t>
  </si>
  <si>
    <t>Миндаль трехлопастной Сакура 100-130 см С15, , шт</t>
  </si>
  <si>
    <t>1-0727</t>
  </si>
  <si>
    <t>Миндаль трёхлопастный (Prunus triloba) C4,5 60-100, , шт</t>
  </si>
  <si>
    <t>1-0725</t>
  </si>
  <si>
    <t>Миндаль, , шт</t>
  </si>
  <si>
    <t>1-456</t>
  </si>
  <si>
    <t>1-063</t>
  </si>
  <si>
    <t>5-0775</t>
  </si>
  <si>
    <t>Можжевельник в ассортименте, , шт</t>
  </si>
  <si>
    <t>5-0845</t>
  </si>
  <si>
    <t>5-0611</t>
  </si>
  <si>
    <t>5-0825</t>
  </si>
  <si>
    <t>5-198</t>
  </si>
  <si>
    <t>Можжевельник горизонтальный (Juniperus horizontalis Blue Chip C2 30-40), , шт</t>
  </si>
  <si>
    <t>5-0565</t>
  </si>
  <si>
    <t>Можжевельник горизонтальный (Juniperus horizontalis Blue Chip P9)   , , шт</t>
  </si>
  <si>
    <t>5-0596</t>
  </si>
  <si>
    <t>5-362</t>
  </si>
  <si>
    <t>Можжевельник горизонтальный (Juniperus horizontalis Glauca C2 30-40)                    , , шт</t>
  </si>
  <si>
    <t>5-0783</t>
  </si>
  <si>
    <t>5-514</t>
  </si>
  <si>
    <t>Можжевельник горизонтальный (Juniperus horizontalis Limeglow C2 30-40), , шт</t>
  </si>
  <si>
    <t>5-0665</t>
  </si>
  <si>
    <t>Можжевельник горизонтальный (Juniperus horizontalis Limeglow C5 50-60), , шт</t>
  </si>
  <si>
    <t>5-0826</t>
  </si>
  <si>
    <t>5-0767</t>
  </si>
  <si>
    <t>5-0784</t>
  </si>
  <si>
    <t>5-168</t>
  </si>
  <si>
    <t>Можжевельник горизонтальный (Juniperus horizontalis Wiltonii C2 25-30), , шт</t>
  </si>
  <si>
    <t>5-0753</t>
  </si>
  <si>
    <t>5-0566</t>
  </si>
  <si>
    <t>5-0613</t>
  </si>
  <si>
    <t>Можжевельник казацкий (Juniperus sabina Arcadia C2 20-25 20-30), , шт</t>
  </si>
  <si>
    <t>5-0768</t>
  </si>
  <si>
    <t>5-0827</t>
  </si>
  <si>
    <t>5-372</t>
  </si>
  <si>
    <t>Можжевельник казацкий (Juniperus sabina Mas C12 45-60)                  , , шт</t>
  </si>
  <si>
    <t>5-0614</t>
  </si>
  <si>
    <t>Можжевельник казацкий (Juniperus sabina Mas C2 25-35 25-35)                 , , шт</t>
  </si>
  <si>
    <t>5-0567</t>
  </si>
  <si>
    <t>Можжевельник казацкий (Juniperus sabina Tamariscifolia P9), , шт</t>
  </si>
  <si>
    <t>5-0575</t>
  </si>
  <si>
    <t>Можжевельник казацкий Тамарисцифолия 120-140, , шт</t>
  </si>
  <si>
    <t>5-0769</t>
  </si>
  <si>
    <t>5-0599</t>
  </si>
  <si>
    <t>Можжевельник лежачий (Juniperus procumbens Nana C 1.5 25-30)                    , , шт</t>
  </si>
  <si>
    <t>5-0846</t>
  </si>
  <si>
    <t>5-0594</t>
  </si>
  <si>
    <t>Можжевельник обыкновенный (Juniperus communis Green Carpet C2 15-20, , шт</t>
  </si>
  <si>
    <t>5-039</t>
  </si>
  <si>
    <t>Можжевельник обыкновенный (Juniperus communis Green Carpet C7,5 40-60)  , , шт</t>
  </si>
  <si>
    <t>5-0595</t>
  </si>
  <si>
    <t>Можжевельник обыкновенный (Juniperus communis Repanda C2 25-30) , , шт</t>
  </si>
  <si>
    <t>5-299</t>
  </si>
  <si>
    <t>Можжевельник обыкновенный Голдшатц (D-3,H-20-40), , шт</t>
  </si>
  <si>
    <t>5-0741</t>
  </si>
  <si>
    <t>Можжевельник Олд Голд, , шт</t>
  </si>
  <si>
    <t>5-0615</t>
  </si>
  <si>
    <t>5-0828</t>
  </si>
  <si>
    <t>5-0788</t>
  </si>
  <si>
    <t>5-0657</t>
  </si>
  <si>
    <t>5-0671</t>
  </si>
  <si>
    <t>5-0649</t>
  </si>
  <si>
    <t>5-0829</t>
  </si>
  <si>
    <t>5-0568</t>
  </si>
  <si>
    <t>Можжевельник скальный (Juniperus scopulorum Skyrocert P9), , шт</t>
  </si>
  <si>
    <t>5-0578</t>
  </si>
  <si>
    <t>Можжевельник скальный Блю Эрроу (Juniperus scopulorum Blue Arrow 130-160 см), , шт</t>
  </si>
  <si>
    <t>5-505</t>
  </si>
  <si>
    <t>Можжевельник средний (Juniperus pfitzeriana Gold Star C2 20-30), , шт</t>
  </si>
  <si>
    <t>5-0569</t>
  </si>
  <si>
    <t>Можжевельник средний (Juniperus pfitzeriana Gold Star P9)   , , шт</t>
  </si>
  <si>
    <t>5-0597</t>
  </si>
  <si>
    <t>Можжевельник средний (Juniperus pfitzeriana Mint Julep C1), , шт</t>
  </si>
  <si>
    <t>5-0770</t>
  </si>
  <si>
    <t>5-0847</t>
  </si>
  <si>
    <t>5-0830</t>
  </si>
  <si>
    <t>5-0650</t>
  </si>
  <si>
    <t>Можжевельник средний (Juniperus pfitzeriana Pfitzeriana Aurea C12 80-100)                           , , шт</t>
  </si>
  <si>
    <t>5-248</t>
  </si>
  <si>
    <t>Можжевельник средний (Juniperus pfitzeriana Pfitzeriana Aurea C2)   , , шт</t>
  </si>
  <si>
    <t>5-0766</t>
  </si>
  <si>
    <t>5-0600</t>
  </si>
  <si>
    <t>5-0848</t>
  </si>
  <si>
    <t>5-212</t>
  </si>
  <si>
    <t>Можжевельник чешуйчатый (Juniperus squamata Blue Star C5 25-35), , шт</t>
  </si>
  <si>
    <t>5-0570</t>
  </si>
  <si>
    <t>8-013</t>
  </si>
  <si>
    <t>Монтажный инструмент XM-TOOL Rain Bird, , шт</t>
  </si>
  <si>
    <t>3-0201</t>
  </si>
  <si>
    <t>Морозники Double Aubergine white edge, , шт</t>
  </si>
  <si>
    <t>3-0202</t>
  </si>
  <si>
    <t>Морозники Double green spotted, , шт</t>
  </si>
  <si>
    <t>3-0204</t>
  </si>
  <si>
    <t>Морозники Double Red spotted, , шт</t>
  </si>
  <si>
    <t>3-0203</t>
  </si>
  <si>
    <t>Морозники Double Red, , шт</t>
  </si>
  <si>
    <t>3-0205</t>
  </si>
  <si>
    <t>Морозники 'super yellow, , шт</t>
  </si>
  <si>
    <t>3-0200</t>
  </si>
  <si>
    <t>Морозники White red blotched, , шт</t>
  </si>
  <si>
    <t>7-0166</t>
  </si>
  <si>
    <t>Мульча лиственная крупная фракция  3- 6 см 60л, , шт</t>
  </si>
  <si>
    <t>7-0162</t>
  </si>
  <si>
    <t>Мульча лиственная средняя фракция  1- 3см 60л, , шт</t>
  </si>
  <si>
    <t>7-0251</t>
  </si>
  <si>
    <t>Мусорный контейнер  на 2-х колесах с крышкрй 240 л желтый , , шт</t>
  </si>
  <si>
    <t>7-0253</t>
  </si>
  <si>
    <t>Мусорный контейнер  на 2-х колесах с крышкрй 360 л желтый, , шт</t>
  </si>
  <si>
    <t>8-072</t>
  </si>
  <si>
    <t>Муфта 1"ВРх 2 поворотн. 1"ВРх1"НР RB1201-210                                        , , шт</t>
  </si>
  <si>
    <t>3-0236</t>
  </si>
  <si>
    <t>Мята перечная Mentha piperita-P9, , шт</t>
  </si>
  <si>
    <t>7-0291</t>
  </si>
  <si>
    <t>Набор для укрытия растений: металлический каркас, h = 1 м, d = 0,65 м, спанбонд с УФ-стабилизатором, , шт</t>
  </si>
  <si>
    <t>4-0581</t>
  </si>
  <si>
    <t>4-0551</t>
  </si>
  <si>
    <t>Облепиха Джемовая, , шт</t>
  </si>
  <si>
    <t>4-122</t>
  </si>
  <si>
    <t>Облепиха Любимая 150-200, , шт</t>
  </si>
  <si>
    <t>4-0444</t>
  </si>
  <si>
    <t>Облепиха Любимая, , шт</t>
  </si>
  <si>
    <t>4-0582</t>
  </si>
  <si>
    <t>3-0214</t>
  </si>
  <si>
    <t>Обриета гибридная Aubrieta -Cascade Blue-P9, , шт</t>
  </si>
  <si>
    <t>3-0215</t>
  </si>
  <si>
    <t>Обриета гибридная Aubrieta -Cascade Red-P9, , шт</t>
  </si>
  <si>
    <t>3-077</t>
  </si>
  <si>
    <t>Обриета Р9 /Aubrieta "Cascade Purple"       , , шт</t>
  </si>
  <si>
    <t>3-0216</t>
  </si>
  <si>
    <t>Обриетта Aubrieta -Silberrand-P9, , шт</t>
  </si>
  <si>
    <t>3-0357</t>
  </si>
  <si>
    <t>1-0602</t>
  </si>
  <si>
    <t>Ольха черная (Alnus glutinosa BR 60-100 1 1), , шт</t>
  </si>
  <si>
    <t>7-0301</t>
  </si>
  <si>
    <t>Опрыскиватель цветочный  500мл  Лазурит, , шт</t>
  </si>
  <si>
    <t>1-0679</t>
  </si>
  <si>
    <t>Орех грецкий Великан, , шт</t>
  </si>
  <si>
    <t>1-0767</t>
  </si>
  <si>
    <t>Орех Маньчжурский 0,7-0,9 м, , шт</t>
  </si>
  <si>
    <t>1-0768</t>
  </si>
  <si>
    <t>Орех Маньчжурский 1,2-1,4м, , шт</t>
  </si>
  <si>
    <t>1-0797</t>
  </si>
  <si>
    <t>1-065</t>
  </si>
  <si>
    <t>Орех маньчжурский, , шт</t>
  </si>
  <si>
    <t>1-059</t>
  </si>
  <si>
    <t>Орех Маньчжурский,110-150, , шт</t>
  </si>
  <si>
    <t>1-531</t>
  </si>
  <si>
    <t>Осина,тополь трясущийся, , шт</t>
  </si>
  <si>
    <t>7-0287</t>
  </si>
  <si>
    <t>ОтКрыс  50г (5 доз) морторат МБ тесто-брике, , шт</t>
  </si>
  <si>
    <t>3-0264</t>
  </si>
  <si>
    <t>Очиток видный Sedum spectabile -Brillant-P9, , шт</t>
  </si>
  <si>
    <t>3-056</t>
  </si>
  <si>
    <t>Очиток Микс (D-13), , шт</t>
  </si>
  <si>
    <t>3-146</t>
  </si>
  <si>
    <t>Очиток/Sedum spurium "Tricolor"     , , шт</t>
  </si>
  <si>
    <t>7-0213</t>
  </si>
  <si>
    <t>Пакет майка 42*70, , шт</t>
  </si>
  <si>
    <t>7-0212</t>
  </si>
  <si>
    <t>Пакет майка Медведь, , шт</t>
  </si>
  <si>
    <t>3-0306</t>
  </si>
  <si>
    <t>Папоротник Страусник Mattenccia struthiopteris P9, , шт</t>
  </si>
  <si>
    <t>3-0199</t>
  </si>
  <si>
    <t>Пахизандра верхушечная (Pachysandra terminalis C1,5 10-15 10-15)                    , , шт</t>
  </si>
  <si>
    <t>3-0358</t>
  </si>
  <si>
    <t>3-0167</t>
  </si>
  <si>
    <t>3-0170</t>
  </si>
  <si>
    <t>Пахизандра верхушечная (Pachysandra terminalis) P9                                              , , шт</t>
  </si>
  <si>
    <t>3-0242</t>
  </si>
  <si>
    <t>Пеннисетум Лихохвостый Pennisetum alopecuroides-P9, , шт</t>
  </si>
  <si>
    <t>7-0187</t>
  </si>
  <si>
    <t>Перегной 20 литров, , шт</t>
  </si>
  <si>
    <t>7-0179</t>
  </si>
  <si>
    <t>Перчатки нейлоновые ЦВЕТОЧЕК с полиуретановым покрытием (12/720/960шт/уп) А11272у                                                               , , шт</t>
  </si>
  <si>
    <t>7-0277</t>
  </si>
  <si>
    <t>Перчатки хб с двойным обливом               , , шт</t>
  </si>
  <si>
    <t>7-0297</t>
  </si>
  <si>
    <t>Песок БиоМастер 1л, , шт</t>
  </si>
  <si>
    <t>9-0125</t>
  </si>
  <si>
    <t>Пестициды Профилактин, МКЭ 500 мл, , шт</t>
  </si>
  <si>
    <t>3-0193</t>
  </si>
  <si>
    <t>Пион (Paeonia Bowl of Beauty BR 02/03)                  , , шт</t>
  </si>
  <si>
    <t>3-0195</t>
  </si>
  <si>
    <t>Пион (Paeonia Duchesse De Nemours BR 02/03)                 , , шт</t>
  </si>
  <si>
    <t>3-0360</t>
  </si>
  <si>
    <t>3-0191</t>
  </si>
  <si>
    <t>3-0359</t>
  </si>
  <si>
    <t>3-0348</t>
  </si>
  <si>
    <t>3-0192</t>
  </si>
  <si>
    <t>Пион молочноцветковый (Paeonia lactiflora Big Ben BR 2/3)                   , , шт</t>
  </si>
  <si>
    <t>3-0349</t>
  </si>
  <si>
    <t>3-0194</t>
  </si>
  <si>
    <t>Пион молочноцветковый (Paeonia lactiflora Coral Charm BR 2/3)                   , , шт</t>
  </si>
  <si>
    <t>3-0196</t>
  </si>
  <si>
    <t>Пион молочноцветковый (Paeonia lactiflora Gay Paree BR 2/3)                                             , , шт</t>
  </si>
  <si>
    <t>3-0350</t>
  </si>
  <si>
    <t>7-0268</t>
  </si>
  <si>
    <t>Пистолет-распылитель для полива 8 режимов полива, материал: высокопрочный , , шт</t>
  </si>
  <si>
    <t>5-905</t>
  </si>
  <si>
    <t>Пихта 150-180 см, , шт</t>
  </si>
  <si>
    <t>5-284</t>
  </si>
  <si>
    <t>Пихта 70-110, , шт</t>
  </si>
  <si>
    <t>5-0661</t>
  </si>
  <si>
    <t>Пихта бальзамическая (Abies balsamea Nana C5 20-25), , шт</t>
  </si>
  <si>
    <t>5-0849</t>
  </si>
  <si>
    <t>5-0806</t>
  </si>
  <si>
    <t>5-0832</t>
  </si>
  <si>
    <t>5-0805</t>
  </si>
  <si>
    <t>5-0686</t>
  </si>
  <si>
    <t>Пихта Сибирская 100-130 см, , шт</t>
  </si>
  <si>
    <t>5-0727</t>
  </si>
  <si>
    <t>Пихта Сибирская 130-170 см, , шт</t>
  </si>
  <si>
    <t>5-0728</t>
  </si>
  <si>
    <t>Пихта Сибирская 170-220 см, , шт</t>
  </si>
  <si>
    <t>5-0757</t>
  </si>
  <si>
    <t>Пихта Сибирская 220-270 см, , шт</t>
  </si>
  <si>
    <t>5-0758</t>
  </si>
  <si>
    <t>Пихта Сибирская 270-320 см, , шт</t>
  </si>
  <si>
    <t>5-0732</t>
  </si>
  <si>
    <t>Пихта Сибирская 40-60 см, , шт</t>
  </si>
  <si>
    <t>5-0685</t>
  </si>
  <si>
    <t>Пихта Сибирская 60-100 см, , шт</t>
  </si>
  <si>
    <t>7-0288</t>
  </si>
  <si>
    <t>Пленка бутилкаучуковая, 1.0 мм (ш. 3,9 дл 1,1 м) не резать продажа куском, , шт</t>
  </si>
  <si>
    <t>7-0262</t>
  </si>
  <si>
    <t>Пленка бутилкаучуковая, 1.0 мм (ш. 6,10 дл 30,48 м) цена за м.кв., , м2</t>
  </si>
  <si>
    <t>7-0278</t>
  </si>
  <si>
    <t>Пленка ПВХ 0,5 мм (ш. 4 м) цена за м.кв., , м2</t>
  </si>
  <si>
    <t>7-3000</t>
  </si>
  <si>
    <t>Подарочная карта на 3 тыс рублей, , шт</t>
  </si>
  <si>
    <t>7-5000</t>
  </si>
  <si>
    <t>Подарочная карта на 5 тыс рублей, , шт</t>
  </si>
  <si>
    <t>7-7000</t>
  </si>
  <si>
    <t>Подарочная карта на 7 тыс рублей, , шт</t>
  </si>
  <si>
    <t>7-0329</t>
  </si>
  <si>
    <t>Подставка под ель, , шт</t>
  </si>
  <si>
    <t>7-0293</t>
  </si>
  <si>
    <t>3-051</t>
  </si>
  <si>
    <t>Полынь древовидная, , шт</t>
  </si>
  <si>
    <t>3-0352</t>
  </si>
  <si>
    <t>3-0254</t>
  </si>
  <si>
    <t>Примула мелкозубчатая Primula denticulata -Cashmeriana-P9, , шт</t>
  </si>
  <si>
    <t>3-0255</t>
  </si>
  <si>
    <t>Примула мелкозубчатая Primula denticulata -Rubin-P9, , шт</t>
  </si>
  <si>
    <t>3-0257</t>
  </si>
  <si>
    <t>Прострел обыкновенный Pulsatilla vulgaris -Alba-P9, , шт</t>
  </si>
  <si>
    <t>3-0256</t>
  </si>
  <si>
    <t>Прострел обыкновенный Pulsatilla vulgaris P9, , шт</t>
  </si>
  <si>
    <t>3-0258</t>
  </si>
  <si>
    <t>Прострел обыкновенный Pulsatilla vulgaris -Rubra-P9, , шт</t>
  </si>
  <si>
    <t>7-147</t>
  </si>
  <si>
    <t>Противогололедный материал (БИОНОРД Универсальный) -30С (23кг), , шт</t>
  </si>
  <si>
    <t>8-002</t>
  </si>
  <si>
    <t>Прямая компрессионная муфта , 16 мм  Rain Bird, , шт</t>
  </si>
  <si>
    <t>1-060</t>
  </si>
  <si>
    <t>Пузыреплодник "Aurea" , , шт</t>
  </si>
  <si>
    <t>1-123</t>
  </si>
  <si>
    <t>Пузыреплодник "Physocarpus opulifolius" 15-30 см. , , шт</t>
  </si>
  <si>
    <t>1-0765</t>
  </si>
  <si>
    <t>Пузыреплодник зеленый "Physocarpus opulifolius" , , шт</t>
  </si>
  <si>
    <t>1-165</t>
  </si>
  <si>
    <t>Пузыреплодник калинолистный "Physocarpus opulifolius Red Baron" BR 30-50 см , , шт</t>
  </si>
  <si>
    <t>1-0603</t>
  </si>
  <si>
    <t>Пузыреплодник калинолистный (Physocarpus opulifolius Andre BR 30-50 0 1 1 2-3 tak), , шт</t>
  </si>
  <si>
    <t>1-258</t>
  </si>
  <si>
    <t>Пузыреплодник калинолистный (Physocarpus opulifolius BR 40-60 1 1 2-3-tak), , шт</t>
  </si>
  <si>
    <t>1-0569</t>
  </si>
  <si>
    <t>Пузыреплодник калинолистный (Physocarpus opulifolius Darts Gold)2/3 ветки 30/50 0 1 1, , шт</t>
  </si>
  <si>
    <t>1-259</t>
  </si>
  <si>
    <t>Пузыреплодник калинолистный (Physocarpus opulifolius Little Angel BR 30-50 0 1 1), , шт</t>
  </si>
  <si>
    <t>1-0570</t>
  </si>
  <si>
    <t>Пузыреплодник калинолистный (Physocarpus opulifolius Little Angel) PBR 2/3 ветки 30/50 0 1 1, , шт</t>
  </si>
  <si>
    <t>1-0822</t>
  </si>
  <si>
    <t>1-0823</t>
  </si>
  <si>
    <t>1-0571</t>
  </si>
  <si>
    <t>1-0846</t>
  </si>
  <si>
    <t>1-0550</t>
  </si>
  <si>
    <t>Пузыреплодник калинолистный (Physocarpus opulifolius Schuch P9)                 , , шт</t>
  </si>
  <si>
    <t>1-0572</t>
  </si>
  <si>
    <t>Пузыреплодник калинолистный (Physocarpus opulifolius) 60/100 1 1, , шт</t>
  </si>
  <si>
    <t>1-0766</t>
  </si>
  <si>
    <t>Пузыреплодник калинолистный Аурея 0,9-1,1 м, , шт</t>
  </si>
  <si>
    <t>8-079</t>
  </si>
  <si>
    <t>Пусковой комплект микроорошения XCZ-075-PRF, 3/4" Rain Bird , , шт</t>
  </si>
  <si>
    <t>8-080</t>
  </si>
  <si>
    <t>Пусковой комплект микроорошения XCZ-100-PRF, 1" Rain Bird, , шт</t>
  </si>
  <si>
    <t>7-0196</t>
  </si>
  <si>
    <t>Регулятор роста "Циркон" 1 мл, , шт</t>
  </si>
  <si>
    <t>1-0669</t>
  </si>
  <si>
    <t>Роза  'Morden Blush' ОКС        , , шт</t>
  </si>
  <si>
    <t>1-0671</t>
  </si>
  <si>
    <t>Роза 'Champlain' ОКС        , , шт</t>
  </si>
  <si>
    <t>1-0670</t>
  </si>
  <si>
    <t>1-0672</t>
  </si>
  <si>
    <t>1-0631</t>
  </si>
  <si>
    <t>Роза канадская (Rose Canadian Adelaide Hoodless BR), , шт</t>
  </si>
  <si>
    <t>1-0853</t>
  </si>
  <si>
    <t>1-0854</t>
  </si>
  <si>
    <t>1-0855</t>
  </si>
  <si>
    <t>1-0856</t>
  </si>
  <si>
    <t>1-0636</t>
  </si>
  <si>
    <t>1-0857</t>
  </si>
  <si>
    <t>1-0858</t>
  </si>
  <si>
    <t>1-0859</t>
  </si>
  <si>
    <t>1-0860</t>
  </si>
  <si>
    <t>1-0861</t>
  </si>
  <si>
    <t>1-0605</t>
  </si>
  <si>
    <t>1-0606</t>
  </si>
  <si>
    <t>1-0801</t>
  </si>
  <si>
    <t>Роза почвопокровная (Rose groundcover Mozart C4p), , шт</t>
  </si>
  <si>
    <t>1-0802</t>
  </si>
  <si>
    <t>Роза почвопокровная (Rose groundcover White Corvet C4p), , шт</t>
  </si>
  <si>
    <t>1-261</t>
  </si>
  <si>
    <t>Роза ругоза в ассортименте, , шт</t>
  </si>
  <si>
    <t>3-144</t>
  </si>
  <si>
    <t>Рудбекия/Rudbeckia "SmileyZ™ Happy"     , , шт</t>
  </si>
  <si>
    <t>1-0833</t>
  </si>
  <si>
    <t>1-0757</t>
  </si>
  <si>
    <t>Рябина обыкновенаая 100-150 см, , шт</t>
  </si>
  <si>
    <t>1-0795</t>
  </si>
  <si>
    <t>Рябина обыкновенная (Sorbus aucuparia 150-200 см), , шт</t>
  </si>
  <si>
    <t>1-0754</t>
  </si>
  <si>
    <t>Рябина обыкновенная (Sorbus aucuparia 200-250 см), , шт</t>
  </si>
  <si>
    <t>1-0574</t>
  </si>
  <si>
    <t>1-0728</t>
  </si>
  <si>
    <t>Рябина обыкновенная 200-250 см, , шт</t>
  </si>
  <si>
    <t>1-470</t>
  </si>
  <si>
    <t>Рябина обыкновенная 250-300, , шт</t>
  </si>
  <si>
    <t>4-0442</t>
  </si>
  <si>
    <t>Рябина черноплодная Обыкновенная, , шт</t>
  </si>
  <si>
    <t>1-073</t>
  </si>
  <si>
    <t>Рябинник "Sorbaria sorbifilia Sem" , , шт</t>
  </si>
  <si>
    <t>1-074</t>
  </si>
  <si>
    <t>Рябинник рябинолистный "Sorbaria sorbifolia" 100-120, , шт</t>
  </si>
  <si>
    <t>1-0607</t>
  </si>
  <si>
    <t>7-0226</t>
  </si>
  <si>
    <t>Садовый Вар 150г, , шт</t>
  </si>
  <si>
    <t>4-0550</t>
  </si>
  <si>
    <t>СВГ Гайовата, , шт</t>
  </si>
  <si>
    <t>4-0549</t>
  </si>
  <si>
    <t>СВГ Майнер, , шт</t>
  </si>
  <si>
    <t>4-230</t>
  </si>
  <si>
    <t>СВГ Омская Ночка, , шт</t>
  </si>
  <si>
    <t>8-061</t>
  </si>
  <si>
    <t>Седелка 25*1/2 IRRITEC, , шт</t>
  </si>
  <si>
    <t>8-062</t>
  </si>
  <si>
    <t>Седелка 32*1/2  IRRITEC, , шт</t>
  </si>
  <si>
    <t>3-0197</t>
  </si>
  <si>
    <t>Седум (Sedum Herbstfreude BR 1e grotte), , шт</t>
  </si>
  <si>
    <t>7-0285</t>
  </si>
  <si>
    <t>Секатор плоскостной профессиональный  FINLAND (1431), , шт</t>
  </si>
  <si>
    <t>6-0109</t>
  </si>
  <si>
    <t>6-0126</t>
  </si>
  <si>
    <t>6-0127</t>
  </si>
  <si>
    <t>6-0110</t>
  </si>
  <si>
    <t>6-0171</t>
  </si>
  <si>
    <t>6-0170</t>
  </si>
  <si>
    <t>6-0112</t>
  </si>
  <si>
    <t>6-0113</t>
  </si>
  <si>
    <t>6-0111</t>
  </si>
  <si>
    <t>6-0129</t>
  </si>
  <si>
    <t>6-0139</t>
  </si>
  <si>
    <t>Семена Микрозелень Базилик овощной микс Поиск цв.п. 5гр, , шт</t>
  </si>
  <si>
    <t>6-0140</t>
  </si>
  <si>
    <t>Семена Микрозелень Капуста брокколи Поиск цв.п.  5гр, , шт</t>
  </si>
  <si>
    <t>6-0141</t>
  </si>
  <si>
    <t>Семена Микрозелень Кориандр овощной микс  Поиск цв.п. 5гр, , шт</t>
  </si>
  <si>
    <t>6-0142</t>
  </si>
  <si>
    <t>Семена Микрозелень Кресс-салат микс Поиск цв.п.  5гр, , шт</t>
  </si>
  <si>
    <t>6-0143</t>
  </si>
  <si>
    <t>Семена Микрозелень Мангольд микс Поиск цв.п.  5гр, , шт</t>
  </si>
  <si>
    <t>6-0145</t>
  </si>
  <si>
    <t>Семена Микрозелень Редис Микс Поиск цв.п. 5гр, , шт</t>
  </si>
  <si>
    <t>6-0144</t>
  </si>
  <si>
    <t>Семена Микрозелень Салат  Рукола Индау культурная Поиск цв.п. 5гр, , шт</t>
  </si>
  <si>
    <t>6-0130</t>
  </si>
  <si>
    <t>6-079</t>
  </si>
  <si>
    <t>6-0115</t>
  </si>
  <si>
    <t>6-0116</t>
  </si>
  <si>
    <t>6-0114</t>
  </si>
  <si>
    <t>6-0118</t>
  </si>
  <si>
    <t>6-0131</t>
  </si>
  <si>
    <t>6-0117</t>
  </si>
  <si>
    <t>6-0173</t>
  </si>
  <si>
    <t>6-0128</t>
  </si>
  <si>
    <t>6-0172</t>
  </si>
  <si>
    <t>6-0146</t>
  </si>
  <si>
    <t>Семена Цв.Вербена Тонкорассеченная смесь Поиск 0,02гр (многол., 30см), , шт</t>
  </si>
  <si>
    <t>6-0162</t>
  </si>
  <si>
    <t>Семена Цв.Гвоздика Шабо Диско Смесь 0,1г, , шт</t>
  </si>
  <si>
    <t>6-0163</t>
  </si>
  <si>
    <t>Семена Цв.Гвоздика Шабо Монблан 0,1г белая, , шт</t>
  </si>
  <si>
    <t>6-0147</t>
  </si>
  <si>
    <t>Семена Цв.Лобелия Голубой бриз Поиск 0,1гр (темно-синяя, 12см), , шт</t>
  </si>
  <si>
    <t>6-0148</t>
  </si>
  <si>
    <t>Семена Цв.Лобелия Дворец Хрустальный эринус Поиск 0,1гр (синий, 10см), , шт</t>
  </si>
  <si>
    <t>6-0149</t>
  </si>
  <si>
    <t>Семена Цв.Лобелия Жемчужная нить эринус смесь Поиск 0,1гр (10см), , шт</t>
  </si>
  <si>
    <t>6-0150</t>
  </si>
  <si>
    <t>Семена Цв.Львиный зев Белый букет Поиск 0,1гр, , шт</t>
  </si>
  <si>
    <t>6-0151</t>
  </si>
  <si>
    <t>Семена Цв.Львиный зев Брайтон Рок Поиск 0,2гр (крупноцв.,пестрая смесь, 45см) , , шт</t>
  </si>
  <si>
    <t>6-0152</t>
  </si>
  <si>
    <t>Семена Цв.Петуния Афродита бахромчатая Алая Поиск , , шт</t>
  </si>
  <si>
    <t>6-0153</t>
  </si>
  <si>
    <t>Семена Цв.Петуния Афродита бахромчатая Белая Поиск, , шт</t>
  </si>
  <si>
    <t>6-0154</t>
  </si>
  <si>
    <t>Семена Цв.Петуния Афродита бахромчатая Пурпурная Поиск , , шт</t>
  </si>
  <si>
    <t>6-0155</t>
  </si>
  <si>
    <t>Семена Цв.Петуния Афродита бахромчатая Розовая Поиск , , шт</t>
  </si>
  <si>
    <t>6-0156</t>
  </si>
  <si>
    <t>Семена Цв.Петуния Балконная смесь Поиск 0,1гр (40см), , шт</t>
  </si>
  <si>
    <t>6-0157</t>
  </si>
  <si>
    <t>Семена Цв.Петуния Бэби Джоконда Блю (минифлора, синий)  Поиск (семена Профи), , шт</t>
  </si>
  <si>
    <t>6-0158</t>
  </si>
  <si>
    <t>Семена Цв.Петуния Бэби Джоконда Вайт (минифлора, белый)  Поиск (семена Профи), , шт</t>
  </si>
  <si>
    <t>6-0159</t>
  </si>
  <si>
    <t>Семена Цв.Петуния Бэби Джоконда Оранж Ред (минифлора, красно-оранжевый) Поиск (семена Профи), , шт</t>
  </si>
  <si>
    <t>6-0160</t>
  </si>
  <si>
    <t>Семена Цв.Петуния Бэби Джоконда Роуз (минифлора, розовый) Поиск (семена Профи) , , шт</t>
  </si>
  <si>
    <t>6-0161</t>
  </si>
  <si>
    <t>Семена Цв.Петуния Бэби Джоконда Саммертайм (минифлора, красно-белая смесь)  Поиск (семена Профи), , шт</t>
  </si>
  <si>
    <t>6-0168</t>
  </si>
  <si>
    <t>Семена Цв.Эустома ABC Мисти Пинк махровая 115см, , шт</t>
  </si>
  <si>
    <t>6-087</t>
  </si>
  <si>
    <t>9-0142</t>
  </si>
  <si>
    <t>Сетка- теневка 35%,4м х 100 м ,35г/м2,Р, , пог. м</t>
  </si>
  <si>
    <t>7-0271</t>
  </si>
  <si>
    <t>Сидерат "Зеленое удобрение" 0,5 кг, смесь семян, , шт</t>
  </si>
  <si>
    <t>1-085</t>
  </si>
  <si>
    <t>Сирень Амурская, , шт</t>
  </si>
  <si>
    <t>1-0886</t>
  </si>
  <si>
    <t>1-179</t>
  </si>
  <si>
    <t>1-478</t>
  </si>
  <si>
    <t>Сирень мейера (Syringa meyeri Flowerfesta white) P9                                             , , шт</t>
  </si>
  <si>
    <t>1-319</t>
  </si>
  <si>
    <t>Сирень Мейера (Syringa meyeri Palibin P9), карликовая, , шт</t>
  </si>
  <si>
    <t>1-077</t>
  </si>
  <si>
    <t>Сирень обыкновенная "Syringa vuig. Charles Joly" , , шт</t>
  </si>
  <si>
    <t>1-480</t>
  </si>
  <si>
    <t>Сирень обыкновенная "Syringa vulgare Alba" ОКС 1 2 40/60 2 ветки, , шт</t>
  </si>
  <si>
    <t>1-964</t>
  </si>
  <si>
    <t>Сирень обыкновенная "Syringa vulgaris Beauty of Moscow" , , шт</t>
  </si>
  <si>
    <t>1-080</t>
  </si>
  <si>
    <t>Сирень обыкновенная "Syringa vulgaris in sort" С10 100-120 см, , шт</t>
  </si>
  <si>
    <t>1-084</t>
  </si>
  <si>
    <t>Сирень обыкновенная "Syringa vulgaris Sensation" Р9 15 - 20 см , , шт</t>
  </si>
  <si>
    <t>1-212</t>
  </si>
  <si>
    <t>Сирень обыкновенная (Syringa Mrs Edward Harding P9) пурпур                  , , шт</t>
  </si>
  <si>
    <t>1-320</t>
  </si>
  <si>
    <t>Сирень обыкновенная (Syringa vulgaris Aucubaefolia P9) пестролистная голубая, , шт</t>
  </si>
  <si>
    <t>1-0551</t>
  </si>
  <si>
    <t>1-0874</t>
  </si>
  <si>
    <t>Сирень обыкновенная (Syringa vulgaris BR 60-80 1 2), , шт</t>
  </si>
  <si>
    <t>1-0759</t>
  </si>
  <si>
    <t>1-0889</t>
  </si>
  <si>
    <t>1-0890</t>
  </si>
  <si>
    <t>1-0891</t>
  </si>
  <si>
    <t>1-0892</t>
  </si>
  <si>
    <t>1-0893</t>
  </si>
  <si>
    <t>1-0894</t>
  </si>
  <si>
    <t>1-0834</t>
  </si>
  <si>
    <t>1-0835</t>
  </si>
  <si>
    <t>1-0895</t>
  </si>
  <si>
    <t>1-0896</t>
  </si>
  <si>
    <t>1-0897</t>
  </si>
  <si>
    <t>1-0898</t>
  </si>
  <si>
    <t>1-0734</t>
  </si>
  <si>
    <t>1-0899</t>
  </si>
  <si>
    <t>Сирень обыкновенная (Syringa vulgaris Violetta C1.5)Цв. фиолетовыйЗ</t>
  </si>
  <si>
    <t>1-208</t>
  </si>
  <si>
    <t>Сирень обыкновенная (Syringa vulgaris Znamya Lenina P9) красная                 , , шт</t>
  </si>
  <si>
    <t>1-0552</t>
  </si>
  <si>
    <t>Сирень обыкновенная (Syringa vulgarris Krasavitca Moskvy P9), , шт</t>
  </si>
  <si>
    <t>1-0876</t>
  </si>
  <si>
    <t>1-0875</t>
  </si>
  <si>
    <t>1-0877</t>
  </si>
  <si>
    <t>1-133</t>
  </si>
  <si>
    <t>Сирень обыкновенная Primrouse Р9, , шт</t>
  </si>
  <si>
    <t>1-211</t>
  </si>
  <si>
    <t>Сирень обыкновенная Syringa vuig. Принц Волконский", , шт</t>
  </si>
  <si>
    <t>1-380</t>
  </si>
  <si>
    <t>Сирень обыкновенная Syringa vulgaris 'Mme Lemoine' (40-60 cm. 2 ветки) белая    , , шт</t>
  </si>
  <si>
    <t>1-180</t>
  </si>
  <si>
    <t>Сирень обыкновенная Syringa vulgaris 'Mrs Edward Harding' (40-60 см 2-ветки) Пурпурная, , шт</t>
  </si>
  <si>
    <t>1-082</t>
  </si>
  <si>
    <t>Сирень обыкновенная Syringa vulgaris 'Paul Deschanel' (40-60 см 2-ветки) , , шт</t>
  </si>
  <si>
    <t>1-379</t>
  </si>
  <si>
    <t>Сирень обыкновенная Syringa vulgaris 'Znamya Lenina' (60-80 cm. 3-5 веток) Красно-пурпурная     , , шт</t>
  </si>
  <si>
    <t>1-0900</t>
  </si>
  <si>
    <t>1-0780</t>
  </si>
  <si>
    <t>Сирень сортовая в ассортименте  60-80 см, , шт</t>
  </si>
  <si>
    <t>1-0779</t>
  </si>
  <si>
    <t>Сирень сортовая в ассортименте 80-100 см, , шт</t>
  </si>
  <si>
    <t>1-0777</t>
  </si>
  <si>
    <t>Сирень сортовая в ассортименте С2,5 20-30, , шт</t>
  </si>
  <si>
    <t>1-0776</t>
  </si>
  <si>
    <t>Сирень сортовая в ассортименте С5 30-60, , шт</t>
  </si>
  <si>
    <t>1-427</t>
  </si>
  <si>
    <t>Сирень, , шт</t>
  </si>
  <si>
    <t>7-0209</t>
  </si>
  <si>
    <t>Скамья со спинкой L 1.6 м , , шт</t>
  </si>
  <si>
    <t>4-0483</t>
  </si>
  <si>
    <t>4-0580</t>
  </si>
  <si>
    <t>4-0579</t>
  </si>
  <si>
    <t>1-269</t>
  </si>
  <si>
    <t>Смородина альпийская (Ribes alpinum BR 30-50 0 1 2-3-tak), , шт</t>
  </si>
  <si>
    <t>1-088</t>
  </si>
  <si>
    <t>Смородина альпийская , , шт</t>
  </si>
  <si>
    <t>4-0559</t>
  </si>
  <si>
    <t>Смородина белая Беляна, , шт</t>
  </si>
  <si>
    <t>4-259</t>
  </si>
  <si>
    <t>Смородина белая Потапенко, , шт</t>
  </si>
  <si>
    <t>1-0620</t>
  </si>
  <si>
    <t>Смородина золотистая, альпийская  (Ribes odoratum BR 50-80 0 1 2 tak), , шт</t>
  </si>
  <si>
    <t>4-0326</t>
  </si>
  <si>
    <t>Смородина Императорская желтая, , шт</t>
  </si>
  <si>
    <t>4-0328</t>
  </si>
  <si>
    <t>Смородина красная Алая зорька, , шт</t>
  </si>
  <si>
    <t>4-0329</t>
  </si>
  <si>
    <t>Смородина красная Андрейченко, , шт</t>
  </si>
  <si>
    <t>4-123</t>
  </si>
  <si>
    <t>Смородина красная Джон Ван Тетс, , шт</t>
  </si>
  <si>
    <t>Смородина красная Красный крест, , шт</t>
  </si>
  <si>
    <t>4-0558</t>
  </si>
  <si>
    <t>4-205</t>
  </si>
  <si>
    <t>Смородина красная Натали, , шт</t>
  </si>
  <si>
    <t>4-201</t>
  </si>
  <si>
    <t>Смородина Пигмей, , шт</t>
  </si>
  <si>
    <t>4-0323</t>
  </si>
  <si>
    <t>Смородина Розовый жемчуг, , шт</t>
  </si>
  <si>
    <t>4-0324</t>
  </si>
  <si>
    <t>Смородина Уральская белая, , шт</t>
  </si>
  <si>
    <t>4-0523</t>
  </si>
  <si>
    <t>Смородина черная Багира, , шт</t>
  </si>
  <si>
    <t>4-044</t>
  </si>
  <si>
    <t>Смородина черная в ассортименте, , шт</t>
  </si>
  <si>
    <t>4-0556</t>
  </si>
  <si>
    <t>Смородина черная Венера, , шт</t>
  </si>
  <si>
    <t>4-0440</t>
  </si>
  <si>
    <t>Смородина черная Добрыня, , шт</t>
  </si>
  <si>
    <t>4-0555</t>
  </si>
  <si>
    <t>4-0583</t>
  </si>
  <si>
    <t>4-0584</t>
  </si>
  <si>
    <t>4-0337</t>
  </si>
  <si>
    <t>Смородина черная Черный жемчуг, , шт</t>
  </si>
  <si>
    <t>Смородина черная Ядреная, , шт</t>
  </si>
  <si>
    <t>4-0557</t>
  </si>
  <si>
    <t>1-178</t>
  </si>
  <si>
    <t>Снежноягодник белый "Symphoricarpos albus laevigatus BR 40-60 см", , шт</t>
  </si>
  <si>
    <t>1-0575</t>
  </si>
  <si>
    <t>Снежноягодник белый (Symphoricarpos albus laevigatus) 2/3 ветки 30/50 0 1, , шт</t>
  </si>
  <si>
    <t>3-0206</t>
  </si>
  <si>
    <t>Сныть обыкновенная Aegopodium podagraria -Variegatum-P9, , шт</t>
  </si>
  <si>
    <t>7-0180</t>
  </si>
  <si>
    <t>Соединитель 3/4" с аквастопом диаметр штуцера 16мм материал: полипропилен, упаковка: подвесная карта, , шт</t>
  </si>
  <si>
    <t>5-233</t>
  </si>
  <si>
    <t>Сосна веймутова (Pinus strobus BR 15-25 2 1), , шт</t>
  </si>
  <si>
    <t>5-328</t>
  </si>
  <si>
    <t>Сосна веймутова (Pinus strobus Macopin C1,5 10-15)                  , , шт</t>
  </si>
  <si>
    <t>5-080</t>
  </si>
  <si>
    <t>Сосна горная "Pinus mugo Pumilio" , , шт</t>
  </si>
  <si>
    <t>5-0833</t>
  </si>
  <si>
    <t>5-055</t>
  </si>
  <si>
    <t>Сосна горная (Pinus mugo Benjamin C5)                   , , шт</t>
  </si>
  <si>
    <t>5-0850</t>
  </si>
  <si>
    <t>5-0834</t>
  </si>
  <si>
    <t>5-418</t>
  </si>
  <si>
    <t>Сосна горная (Pinus mugo Gnom C3)                   , , шт</t>
  </si>
  <si>
    <t>5-0651</t>
  </si>
  <si>
    <t>Сосна горная (Pinus mugo Golden Glow C5 40-60 25-35), , шт</t>
  </si>
  <si>
    <t>5-0835</t>
  </si>
  <si>
    <t>5-0851</t>
  </si>
  <si>
    <t>5-0652</t>
  </si>
  <si>
    <t>Сосна горная (Pinus mugo Mops C2 15-20 10-15), , шт</t>
  </si>
  <si>
    <t>5-0664</t>
  </si>
  <si>
    <t>Сосна горная (Pinus mugo Mops C2 20-40), , шт</t>
  </si>
  <si>
    <t>5-0593</t>
  </si>
  <si>
    <t>Сосна горная (Pinus mugo Mughus C3 25-30)   , , шт</t>
  </si>
  <si>
    <t>5-216</t>
  </si>
  <si>
    <t>Сосна горная (Pinus mugo Mughus C5 30-40), , шт</t>
  </si>
  <si>
    <t>5-0754</t>
  </si>
  <si>
    <t>5-0653</t>
  </si>
  <si>
    <t>5-251</t>
  </si>
  <si>
    <t>Сосна горная (Pinus mugo Mugo C4 10-20 20-30), , шт</t>
  </si>
  <si>
    <t>5-0771</t>
  </si>
  <si>
    <t>5-0780</t>
  </si>
  <si>
    <t>5-0807</t>
  </si>
  <si>
    <t>Сосна горная (Pinus mugo Ophir C1,5), , шт</t>
  </si>
  <si>
    <t>5-0591</t>
  </si>
  <si>
    <t>5-0836</t>
  </si>
  <si>
    <t>5-516</t>
  </si>
  <si>
    <t>Сосна горная (Pinus mugo Pumilio C7,5 40-50), , шт</t>
  </si>
  <si>
    <t>5-0785</t>
  </si>
  <si>
    <t>Сосна горная (Pinus mugo Pumilio P9)З</t>
  </si>
  <si>
    <t>5-0688</t>
  </si>
  <si>
    <t>5-0852</t>
  </si>
  <si>
    <t>5-255</t>
  </si>
  <si>
    <t>5-0592</t>
  </si>
  <si>
    <t>Сосна горная (Pinus mugo Winter Gold C1,5), , шт</t>
  </si>
  <si>
    <t>5-094</t>
  </si>
  <si>
    <t>Сосна горная (Pinus mugo WRB 60-80)                 , , шт</t>
  </si>
  <si>
    <t>5-0618</t>
  </si>
  <si>
    <t>Сосна горная (Pinus mugo Zundert C2 40-50), , шт</t>
  </si>
  <si>
    <t>5-0705</t>
  </si>
  <si>
    <t>Сосна обыкновенная 130-150 см, , шт</t>
  </si>
  <si>
    <t>5-0734</t>
  </si>
  <si>
    <t>Сосна обыкновенная 170-220 см, , шт</t>
  </si>
  <si>
    <t>5-0735</t>
  </si>
  <si>
    <t>Сосна обыкновенная 250-300 см, , шт</t>
  </si>
  <si>
    <t>5-074</t>
  </si>
  <si>
    <t>Сосна обыкновенная 250-300, , шт</t>
  </si>
  <si>
    <t>5-0704</t>
  </si>
  <si>
    <t>Сосна обыкновенная 80-110 см, , шт</t>
  </si>
  <si>
    <t>5-293</t>
  </si>
  <si>
    <t>Сосна обыкновенная, , шт</t>
  </si>
  <si>
    <t>5-0643</t>
  </si>
  <si>
    <t>Сосна скрученная Pinus contorta 'Chief Joseph' 10I 20-40 см, , шт</t>
  </si>
  <si>
    <t>1-270</t>
  </si>
  <si>
    <t>Спирея березолистная (Spiraea betulifolia Tor BR 15-30 0 1 2-3-tak), , шт</t>
  </si>
  <si>
    <t>1-0534</t>
  </si>
  <si>
    <t>Спирея березолистная (Spiraea betulifolia Tor Gold P9), , шт</t>
  </si>
  <si>
    <t>1-0901</t>
  </si>
  <si>
    <t>1-0576</t>
  </si>
  <si>
    <t>Спирея березолистная (Spiraea betulifolia Tor) 2/3 ветки 25/40 0 1, , шт</t>
  </si>
  <si>
    <t>1-271</t>
  </si>
  <si>
    <t>Спирея Вангутта (Spiraea vanhouttei BR 40-60 0 1 3-tak), , шт</t>
  </si>
  <si>
    <t>1-0535</t>
  </si>
  <si>
    <t>1-0578</t>
  </si>
  <si>
    <t>Спирея Вангутта (Spiraea vanhouttei) 3 ветки 40/60 0 2, , шт</t>
  </si>
  <si>
    <t>1-527</t>
  </si>
  <si>
    <t>Спирея Голд принцесс, , шт</t>
  </si>
  <si>
    <t>1-526</t>
  </si>
  <si>
    <t>Спирея Макрофилла, , шт</t>
  </si>
  <si>
    <t>1-528</t>
  </si>
  <si>
    <t>Спирея Нана, , шт</t>
  </si>
  <si>
    <t>1-0612</t>
  </si>
  <si>
    <t>Спирея серая (Spiraea cinerea Grefsheim BR 40-50 0 1 2- 3 tak), , шт</t>
  </si>
  <si>
    <t>1-0902</t>
  </si>
  <si>
    <t>1-0613</t>
  </si>
  <si>
    <t>1-0614</t>
  </si>
  <si>
    <t>1-0579</t>
  </si>
  <si>
    <t>1-421</t>
  </si>
  <si>
    <t>Спирея японская в ассортименте, , шт</t>
  </si>
  <si>
    <t>7-0274</t>
  </si>
  <si>
    <t>Спрей от комаров Gardex Family 250 мл, , шт</t>
  </si>
  <si>
    <t>7-0263</t>
  </si>
  <si>
    <t>Спрей-инсектицид натуральный Bona Forte 500 мл , , шт</t>
  </si>
  <si>
    <t>8-028</t>
  </si>
  <si>
    <t>Спринклер 1804 (высота-10,0 см)  Rain Bird, , шт</t>
  </si>
  <si>
    <t>8-029</t>
  </si>
  <si>
    <t>Спринклер 1812 (высота-30,0 см)  Rain Bird, , шт</t>
  </si>
  <si>
    <t>8-030</t>
  </si>
  <si>
    <t>Спринклер 1812-SAM (высота-30,0см,клапан антидренажа)  Rain Bird, , шт</t>
  </si>
  <si>
    <t>8-031</t>
  </si>
  <si>
    <t>Спринклер 1812-SAM-PRS (высота-30,0см, кл. ан.дренаж., рег.давл.) (снят с производства) RAIN BIRD, , шт</t>
  </si>
  <si>
    <t>8-050</t>
  </si>
  <si>
    <t>Спринклер 5012 Plus-PC SAM PRS Rain Bird, , шт</t>
  </si>
  <si>
    <t>8-032</t>
  </si>
  <si>
    <t>Спринклер US-400 без сопла (высота-10см.)  Rain Bird, , шт</t>
  </si>
  <si>
    <t>8-086</t>
  </si>
  <si>
    <t>Спринклер US-410 с соплом 10 VAN(радиус от 2.1м. до 3.1м.)  Rain Bird, , шт</t>
  </si>
  <si>
    <t>8-048</t>
  </si>
  <si>
    <t>Спринклер-ротор  3504-PC-SAM  Rain Bird r 7 m, , шт</t>
  </si>
  <si>
    <t>8-049</t>
  </si>
  <si>
    <t>Спринклер-ротор  5004 PC/3.0  Rain Bird r 14 m, , шт</t>
  </si>
  <si>
    <t>8-047</t>
  </si>
  <si>
    <t>Спринклер-ротор 3504-PC  Rain Bird, , шт</t>
  </si>
  <si>
    <t>7-0189</t>
  </si>
  <si>
    <t>Стимулятор образования и роста корней "Корневин"5 г, , шт</t>
  </si>
  <si>
    <t>8-014</t>
  </si>
  <si>
    <t>Стойки капельного шланга 16 мм коричневые, , шт</t>
  </si>
  <si>
    <t>7-0317</t>
  </si>
  <si>
    <t>Ткань льняная (мешковина) ш110 см (продажа кратно 1 метр), , пог. м</t>
  </si>
  <si>
    <t>1-0825</t>
  </si>
  <si>
    <t>1-096</t>
  </si>
  <si>
    <t>Тополь пирамидальный , , шт</t>
  </si>
  <si>
    <t>1-0798</t>
  </si>
  <si>
    <t>Тополь пирамидальный Populus pyramidalis 2.5-3,0 м , , шт</t>
  </si>
  <si>
    <t>1-0682</t>
  </si>
  <si>
    <t>Тополь пирамидальный Берлинский зеленый,150-200 см , , шт</t>
  </si>
  <si>
    <t>1-0753</t>
  </si>
  <si>
    <t>Тополь серебристый  220-270 см, , шт</t>
  </si>
  <si>
    <t>1-278</t>
  </si>
  <si>
    <t>Тополь серебристый , 80-110 см, , шт</t>
  </si>
  <si>
    <t>1-279</t>
  </si>
  <si>
    <t>Тополь серебристый пирамидальный (Populus alba BR 100-150 0 1), , шт</t>
  </si>
  <si>
    <t>1-0752</t>
  </si>
  <si>
    <t>Тополь серебристый, пирамидальный  150-200 см, , шт</t>
  </si>
  <si>
    <t>7-0304</t>
  </si>
  <si>
    <t>Торфяная таблетка (24 мм), , шт</t>
  </si>
  <si>
    <t>7-0305</t>
  </si>
  <si>
    <t>Торфяная таблетка (44 мм), , шт</t>
  </si>
  <si>
    <t>7-0306</t>
  </si>
  <si>
    <t>Торфяные горшки 90*90  (уп.9шт)  цена за 1шт., , шт</t>
  </si>
  <si>
    <t>8-056</t>
  </si>
  <si>
    <t>Тройник В1*Н1*Н1 амер IRRITEC, , шт</t>
  </si>
  <si>
    <t>8-057</t>
  </si>
  <si>
    <t>Тройник Н1*В1*В1 (431) амер IRRITEC, , шт</t>
  </si>
  <si>
    <t>8-004</t>
  </si>
  <si>
    <t>ТройникBF-32 lock,16 мм  Rain Bird, , шт</t>
  </si>
  <si>
    <t>7-0211</t>
  </si>
  <si>
    <t>Тумба L 0.6 *0.6 м h 900, , шт</t>
  </si>
  <si>
    <t>7-0270</t>
  </si>
  <si>
    <t>Тумба для раковины, , шт</t>
  </si>
  <si>
    <t>5-0603</t>
  </si>
  <si>
    <t>5-0604</t>
  </si>
  <si>
    <t>Туя западная (Thuia occidentalis Golden Globe C1,5 35-40), , шт</t>
  </si>
  <si>
    <t>5-236</t>
  </si>
  <si>
    <t>Туя западная (Thuja occidentalis BR 40-60 2 2), , шт</t>
  </si>
  <si>
    <t>5-0838</t>
  </si>
  <si>
    <t>5-0853</t>
  </si>
  <si>
    <t>5-392</t>
  </si>
  <si>
    <t>5-0772</t>
  </si>
  <si>
    <t>5-395</t>
  </si>
  <si>
    <t>Туя западная (Thuja occidentalis Europe Gold C7,5/10 80-100)                    , , шт</t>
  </si>
  <si>
    <t>5-0773</t>
  </si>
  <si>
    <t>5-0562</t>
  </si>
  <si>
    <t>5-0786</t>
  </si>
  <si>
    <t>5-0839</t>
  </si>
  <si>
    <t>Туя западная (Thuja occidentalis Marijam С5 25-35 см)</t>
  </si>
  <si>
    <t>5-0774</t>
  </si>
  <si>
    <t>5-0563</t>
  </si>
  <si>
    <t>Туя западная (Thuja occidentalis Smaragd C2) , , шт</t>
  </si>
  <si>
    <t>5-0607</t>
  </si>
  <si>
    <t>5-0656</t>
  </si>
  <si>
    <t>5-0787</t>
  </si>
  <si>
    <t>5-0789</t>
  </si>
  <si>
    <t>5-508</t>
  </si>
  <si>
    <t>Туя западная (Thuja occidentalis Yellow Ribbon WRB 180-200), , шт</t>
  </si>
  <si>
    <t>5-0579</t>
  </si>
  <si>
    <t>Туя западная Брабант (Thuja occ.Brabant 140-160 см WRB), , шт</t>
  </si>
  <si>
    <t>5-0586</t>
  </si>
  <si>
    <t>5-0790</t>
  </si>
  <si>
    <t>5-0791</t>
  </si>
  <si>
    <t>5-0792</t>
  </si>
  <si>
    <t>5-0581</t>
  </si>
  <si>
    <t>5-0585</t>
  </si>
  <si>
    <t>Туя западная Фастигиата (Thuja occ. Fastigiata 120-140 см RB/C20), , шт</t>
  </si>
  <si>
    <t>5-0584</t>
  </si>
  <si>
    <t>3-159</t>
  </si>
  <si>
    <t>Тюльпан (Tulips Шоубокс ), , шт</t>
  </si>
  <si>
    <t>7-0298</t>
  </si>
  <si>
    <t>Уголь порошок 0,2л , , шт</t>
  </si>
  <si>
    <t>7-0289</t>
  </si>
  <si>
    <t>Удобрение Geolia органоминеральное для хвойных, , шт</t>
  </si>
  <si>
    <t>7-0235</t>
  </si>
  <si>
    <t>Удобрение Азофоска 1 кг, , шт</t>
  </si>
  <si>
    <t>7-0228</t>
  </si>
  <si>
    <t>Удобрение для газона от мха 5 кг, , шт</t>
  </si>
  <si>
    <t>7-111</t>
  </si>
  <si>
    <t>7-0236</t>
  </si>
  <si>
    <t>Удобрение Карбамид 1 кг, , шт</t>
  </si>
  <si>
    <t>7-0164</t>
  </si>
  <si>
    <t>Удобрение КМУ Зеленая Игла от побурения хвои 1 кг, , шт</t>
  </si>
  <si>
    <t>7-0167</t>
  </si>
  <si>
    <t>Удобрение ОМУ Газонное 10 кг, , шт</t>
  </si>
  <si>
    <t>7-0294</t>
  </si>
  <si>
    <t>Удобрение ОМУ Осеннее 3кг  , , шт</t>
  </si>
  <si>
    <t>7-0169</t>
  </si>
  <si>
    <t>Удобрение ОМУ Универсал 10 кг, , шт</t>
  </si>
  <si>
    <t>7-0281</t>
  </si>
  <si>
    <t>Удобрение ОМУ Универсал 1кг  Буй , , шт</t>
  </si>
  <si>
    <t>7-0227</t>
  </si>
  <si>
    <t>Удобрение ОМУ Универсал 3кг  Буй , , шт</t>
  </si>
  <si>
    <t>7-0272</t>
  </si>
  <si>
    <t>Удобрение органоминеральное для роз 2 кг, , шт</t>
  </si>
  <si>
    <t>7-0323</t>
  </si>
  <si>
    <t>9-0120</t>
  </si>
  <si>
    <t>7-141</t>
  </si>
  <si>
    <t>Удобрение Пуршат для защиты от низких температур,50 мл, , шт</t>
  </si>
  <si>
    <t>7-143</t>
  </si>
  <si>
    <t>Удобрение Пуршат для хвойных и декоративных , 50 мл, , шт</t>
  </si>
  <si>
    <t>7-0316</t>
  </si>
  <si>
    <t>Удобрение Пыловка раскислитель 10 кг, , шт</t>
  </si>
  <si>
    <t>7-0256</t>
  </si>
  <si>
    <t>Удобрение Суперфосфат двойной 1 кг, , шт</t>
  </si>
  <si>
    <t>7-0255</t>
  </si>
  <si>
    <t>Удобрение тоник для роз, пионов и цветущих растений Bona Forte 500 мл, , шт</t>
  </si>
  <si>
    <t>7-0192</t>
  </si>
  <si>
    <t>Удобрение Фертика Кристалон цветочный 20г, , шт</t>
  </si>
  <si>
    <t>7-0296</t>
  </si>
  <si>
    <t>Укрывной мат-л 90 3.20*6.25 НОВИНКА, , шт</t>
  </si>
  <si>
    <t>7-0309</t>
  </si>
  <si>
    <t>Фитолампа Гелиос-15 для подсветки рассады (15 красн,7 син,2 ультраф,1 бел,1 инфракр), , шт</t>
  </si>
  <si>
    <t>7-0310</t>
  </si>
  <si>
    <t>Фитолампа Гелиос-21 для подсветки рассады (22 красн,12 син,2 ультраф,2 бел, 2 инфракр), , шт</t>
  </si>
  <si>
    <t>7-0311</t>
  </si>
  <si>
    <t>Фитолампа Гелиос-36 для подсветки рассады (42 красн,18 син,6 ультраф,6 бел, 6 инфракр), , шт</t>
  </si>
  <si>
    <t>7-0195</t>
  </si>
  <si>
    <t>Фитоспорин-М "Олимп", калийный, 200 г, паста, , шт</t>
  </si>
  <si>
    <t>3-0243</t>
  </si>
  <si>
    <t>Флокс метельчатый Phlox (P) -Laura-P9, , шт</t>
  </si>
  <si>
    <t>3-142</t>
  </si>
  <si>
    <t>Флокс метельчатый/Phlox paniculata "Early White"        , , шт</t>
  </si>
  <si>
    <t>3-0252</t>
  </si>
  <si>
    <t>Флокс растопыренный Phlox divaricata -Clouds of Perfume-P9, , шт</t>
  </si>
  <si>
    <t>3-0253</t>
  </si>
  <si>
    <t>Флокс растопыренный Phlox divaricata -White Perfume-P9, , шт</t>
  </si>
  <si>
    <t>3-060</t>
  </si>
  <si>
    <t>Флокс шиловидный , , шт</t>
  </si>
  <si>
    <t>3-0244</t>
  </si>
  <si>
    <t>Флокс шиловидный Phlox (S) -Amazing Grace-P9, , шт</t>
  </si>
  <si>
    <t>3-0245</t>
  </si>
  <si>
    <t>Флокс шиловидный Phlox (S) -Calvides White-P9, , шт</t>
  </si>
  <si>
    <t>3-0250</t>
  </si>
  <si>
    <t>Флокс шиловидный Phlox (S) -Coral Eye-P9, , шт</t>
  </si>
  <si>
    <t>3-0247</t>
  </si>
  <si>
    <t>Флокс шиловидный Phlox (S) -Drummond Pink-P9, , шт</t>
  </si>
  <si>
    <t>3-0249</t>
  </si>
  <si>
    <t>Флокс шиловидный Phlox (S) -Fabulous Blue Violet-P9, , шт</t>
  </si>
  <si>
    <t>3-0248</t>
  </si>
  <si>
    <t>Флокс шиловидный Phlox (S) -MacDaniel-s Cushion-P9, , шт</t>
  </si>
  <si>
    <t>3-0251</t>
  </si>
  <si>
    <t>Флокс шиловидный Phlox (S) -Red Wings-P9, , шт</t>
  </si>
  <si>
    <t>1-0847</t>
  </si>
  <si>
    <t>1-0702</t>
  </si>
  <si>
    <t>1-0881</t>
  </si>
  <si>
    <t>1-0667</t>
  </si>
  <si>
    <t>Форзиция средняя (Forsythia intermedia Spectabilis) C2, , шт</t>
  </si>
  <si>
    <t>8-036</t>
  </si>
  <si>
    <t>Форсунка 10-VAN радиус от 2,1 до 3,1м Rain Bird, , шт</t>
  </si>
  <si>
    <t>8-067</t>
  </si>
  <si>
    <t>Форсунка 12-VAN радиус от 2,7 до 3,7м Rain Bird, , шт</t>
  </si>
  <si>
    <t>8-077</t>
  </si>
  <si>
    <t>Форсунка 15CST                                      , , шт</t>
  </si>
  <si>
    <t>8-037</t>
  </si>
  <si>
    <t>Форсунка 15-VAN радиус от 3,4 до 4,6м Rain Bird, , шт</t>
  </si>
  <si>
    <t>8-089</t>
  </si>
  <si>
    <t>Форсунка 18-VAN радиус от 4,3 до 5,5м  Rain Bird, , шт</t>
  </si>
  <si>
    <t>8-033</t>
  </si>
  <si>
    <t>Форсунка 4-VAN радиус от 0,9 до 1,2м Rain Bird, , шт</t>
  </si>
  <si>
    <t>8-034</t>
  </si>
  <si>
    <t>Форсунка 6-VAN радиус от 1,2 до 1,8м Rain Bird, , шт</t>
  </si>
  <si>
    <t>8-038</t>
  </si>
  <si>
    <t>Форсунка HE-VAN-08 радиус от 1,8 до 2,4м (зеленая) Rain Bird, , шт</t>
  </si>
  <si>
    <t>8-039</t>
  </si>
  <si>
    <t>Форсунка HE-VAN-10 радиус от 2.1 до 3.1м (синяя) Rain Bird, , шт</t>
  </si>
  <si>
    <t>8-040</t>
  </si>
  <si>
    <t>Форсунка HE-VAN-12 радиус от 2.7 до 3.7м (коричневая) Rain Bird, , шт</t>
  </si>
  <si>
    <t>8-041</t>
  </si>
  <si>
    <t>Форсунка HE-VAN-15 радиус от 3,4 до 4,6м (черная) Rain Bird, , шт</t>
  </si>
  <si>
    <t>8-042</t>
  </si>
  <si>
    <t>Форсунка Сопло 15EST (Малая сторона) (1,2м х 4.6м)  Rain Bird, , шт</t>
  </si>
  <si>
    <t>8-044</t>
  </si>
  <si>
    <t>Форсунка Сопло 15LCS (Левый угол) (1,2м*4,6м)  Rain Bird, , шт</t>
  </si>
  <si>
    <t>8-068</t>
  </si>
  <si>
    <t>Форсунка Сопло 15RCS (Правый угол) (1,2м*4,6м)  Rain Bird, , шт</t>
  </si>
  <si>
    <t>8-043</t>
  </si>
  <si>
    <t>Форсунка Сопло 15SST (Боковая сорона) (1,2м*9,2м)  Rain Bird, , шт</t>
  </si>
  <si>
    <t>8-045</t>
  </si>
  <si>
    <t>Форсунка Сопло 9SST (2,7м*5,5м)  Rain Bird, , шт</t>
  </si>
  <si>
    <t>8-046</t>
  </si>
  <si>
    <t>Форсунка Сопло RN17-24H (180 радиус от 5,2м до 7,4м)  Rain Bird, , шт</t>
  </si>
  <si>
    <t>7-0159</t>
  </si>
  <si>
    <t>Фунгицид АБИГА ПИК вс (400 г/л хлорокиси меди) туба 50 г, , шт</t>
  </si>
  <si>
    <t>9-0122</t>
  </si>
  <si>
    <t>Фунгицид Бордоская жидкость, ВСК 100 мл, , шт</t>
  </si>
  <si>
    <t>7-0242</t>
  </si>
  <si>
    <t>Фунгицид Гром (пак.100гр)  от муравьев и медведки, , шт</t>
  </si>
  <si>
    <t>7-0280</t>
  </si>
  <si>
    <t>Фунгицид Гром (пак.50гр)  от муравьев и медведки, , шт</t>
  </si>
  <si>
    <t>7-0163</t>
  </si>
  <si>
    <t>Фунгицид Клещевит, КЭ 10 мл, , шт</t>
  </si>
  <si>
    <t>7-0199</t>
  </si>
  <si>
    <t>Фунгицид Медный купорос 100 гр, , шт</t>
  </si>
  <si>
    <t>7-0244</t>
  </si>
  <si>
    <t>Фунгицид Провотокс (пак. 40гр) от Проволочника, , шт</t>
  </si>
  <si>
    <t>7-0191</t>
  </si>
  <si>
    <t>Фунгицид Средство от болезней садовых растений Бордоская жидкость 500 мл, , шт</t>
  </si>
  <si>
    <t>7-0245</t>
  </si>
  <si>
    <t>Фунгицид Табу ТРИО 3 амп. (смесь препаратов от проволочника, болезней и стумулятора роста), , шт</t>
  </si>
  <si>
    <t>7-0267</t>
  </si>
  <si>
    <t>Фунгициды Алатар 5 мл , , шт</t>
  </si>
  <si>
    <t>7-029</t>
  </si>
  <si>
    <t>Фунгициды Клещевит (фитоверм) пакет 4мл/200, , шт</t>
  </si>
  <si>
    <t>7-0259</t>
  </si>
  <si>
    <t>Фунгициды Прополол (фл. 250мл), , шт</t>
  </si>
  <si>
    <t>7-0260</t>
  </si>
  <si>
    <t>Фунгициды Спрут Экстра  (фл.25мл) гербицид сплошного действия, , шт</t>
  </si>
  <si>
    <t>7-101</t>
  </si>
  <si>
    <t>Фунгициды Цветолюкс БАУ,ВР 700мл, , шт</t>
  </si>
  <si>
    <t>5-486</t>
  </si>
  <si>
    <t>Хвойные в ассортименте, , шт</t>
  </si>
  <si>
    <t>5-487</t>
  </si>
  <si>
    <t>5-489</t>
  </si>
  <si>
    <t>5-490</t>
  </si>
  <si>
    <t>1-454</t>
  </si>
  <si>
    <t>Хеномелес/Айва средний (Chaenomeles superba Crimson and Gold C2)                    , , шт</t>
  </si>
  <si>
    <t>1-0848</t>
  </si>
  <si>
    <t>1-440</t>
  </si>
  <si>
    <t>Хеномелес/Айва японский (Chaenomeles japonica BR 40-50 1 1 2-3 tak), , шт</t>
  </si>
  <si>
    <t>3-0183</t>
  </si>
  <si>
    <t>Хоста (Hosta Blue Angel BR 1N), , шт</t>
  </si>
  <si>
    <t>3-0346</t>
  </si>
  <si>
    <t>3-0184</t>
  </si>
  <si>
    <t>3-0185</t>
  </si>
  <si>
    <t>Хоста (Hosta Whirlwind BR 1N)                   , , шт</t>
  </si>
  <si>
    <t>3-0347</t>
  </si>
  <si>
    <t>3-0229</t>
  </si>
  <si>
    <t>3-0305</t>
  </si>
  <si>
    <t>Хоста Hosta -Wide Brim-P9, , шт</t>
  </si>
  <si>
    <t>3-033</t>
  </si>
  <si>
    <t>Хоста в ассортименте, , шт</t>
  </si>
  <si>
    <t>3-162</t>
  </si>
  <si>
    <t>Хризантема многоцветковая (Chrysanthemum multiflora Elfie C2), , шт</t>
  </si>
  <si>
    <t>3-163</t>
  </si>
  <si>
    <t>Хризантема садовая (Chrysanthemum morifolium C2), , шт</t>
  </si>
  <si>
    <t>3-123</t>
  </si>
  <si>
    <t>Цинерарий, , шт</t>
  </si>
  <si>
    <t>7-0150</t>
  </si>
  <si>
    <t>Чаша для костра GD Flame 1000 мм, , шт</t>
  </si>
  <si>
    <t>7-0149</t>
  </si>
  <si>
    <t>Чаша для костра GD Flame 800 мм, , шт</t>
  </si>
  <si>
    <t>1-403</t>
  </si>
  <si>
    <t>Черемуха красная Вергинская, , шт</t>
  </si>
  <si>
    <t>1-0785</t>
  </si>
  <si>
    <t>Черемуха Маака 200-250 см (н к), , шт</t>
  </si>
  <si>
    <t>1-0764</t>
  </si>
  <si>
    <t>1-0788</t>
  </si>
  <si>
    <t>Черемуха Маака 250-300 см, , шт</t>
  </si>
  <si>
    <t>1-168</t>
  </si>
  <si>
    <t>Черемуха обыкновенная "Prunus padus" 100-140 см, , шт</t>
  </si>
  <si>
    <t>1-280</t>
  </si>
  <si>
    <t>Черемуха обыкновенная (Prunus padus BR 80-100 1 2 2-tak), , шт</t>
  </si>
  <si>
    <t>1-0837</t>
  </si>
  <si>
    <t>1-0615</t>
  </si>
  <si>
    <t>1-525</t>
  </si>
  <si>
    <t>Чубушник венечный 1,1-1,4м, , шт</t>
  </si>
  <si>
    <t>1-0580</t>
  </si>
  <si>
    <t>Чубушник гибридный (Philadelphus lemoinei) 3 ветки 50/80 0 2, , шт</t>
  </si>
  <si>
    <t>1-332</t>
  </si>
  <si>
    <t>Чубушник гибридный Philadelphus 'Virginal' 0 2 50-80 cm. 3-branches, , шт</t>
  </si>
  <si>
    <t>1-0581</t>
  </si>
  <si>
    <t>1-0849</t>
  </si>
  <si>
    <t>1-0836</t>
  </si>
  <si>
    <t>7-123</t>
  </si>
  <si>
    <t>Шарнир для высокой клумбы 30*300 мм (металл),90град, , шт</t>
  </si>
  <si>
    <t>7-114</t>
  </si>
  <si>
    <t>Шарнир для низкой клумбы 25*150мм ,пластик коричневый, , шт</t>
  </si>
  <si>
    <t>7-0233</t>
  </si>
  <si>
    <t>Шарнир для средней клумбы 30*225мм (металл),90град, , шт</t>
  </si>
  <si>
    <t>7-0204</t>
  </si>
  <si>
    <t>Шарнир для средней клумбы 30*225мм ,пластик коричневый, , шт</t>
  </si>
  <si>
    <t>7-109</t>
  </si>
  <si>
    <t>7-0307</t>
  </si>
  <si>
    <t>Шашка серная  ФАС, , шт</t>
  </si>
  <si>
    <t>8-081</t>
  </si>
  <si>
    <t>Шланг капельного полива 16мм (33 см)(бухта 100м) Rain Bird                                      , , м</t>
  </si>
  <si>
    <t>8-001</t>
  </si>
  <si>
    <t>Шланг подающий черный DBL100 (100м) Rain Bird, , шт</t>
  </si>
  <si>
    <t>7-0177</t>
  </si>
  <si>
    <t>Шланг РЕЗИНОВЫЙ (ТЭП) трехслойный армированный 18*23мм 25м Дед Банзай V01758Р, , шт</t>
  </si>
  <si>
    <t>7-0275</t>
  </si>
  <si>
    <t>Шпагат полипропиленовый цветной 100 м, , шт</t>
  </si>
  <si>
    <t>8-090</t>
  </si>
  <si>
    <t>Штуцер-угольник SBE-050 (1/2 ") Rain Bird                                       , , шт</t>
  </si>
  <si>
    <t>8-051</t>
  </si>
  <si>
    <t>Штуцер-угольник SBE-075 (3/4") Rain Bird, , шт</t>
  </si>
  <si>
    <t>3-0233</t>
  </si>
  <si>
    <t>Эдельвейс альпийский Leontopodium alpinum-P9, , шт</t>
  </si>
  <si>
    <t>3-0237</t>
  </si>
  <si>
    <t>Энотера кустарниковая Oenothera fruticosa-P9, , шт</t>
  </si>
  <si>
    <t>4-0543</t>
  </si>
  <si>
    <t>Яблоня Абориген, , шт</t>
  </si>
  <si>
    <t>4-067</t>
  </si>
  <si>
    <t>Яблоня в ассортименте , , шт</t>
  </si>
  <si>
    <t>4-271</t>
  </si>
  <si>
    <t>Яблоня в ассортименте, , шт</t>
  </si>
  <si>
    <t>1-492</t>
  </si>
  <si>
    <t>Яблоня декоративная в ассортименте, , шт</t>
  </si>
  <si>
    <t>1-467</t>
  </si>
  <si>
    <t>Яблоня дичка 150-200, , шт</t>
  </si>
  <si>
    <t>1-111</t>
  </si>
  <si>
    <t>Яблоня дичка 80-120, , шт</t>
  </si>
  <si>
    <t>4-155</t>
  </si>
  <si>
    <t>Яблоня естест стл. Соколовское, , шт</t>
  </si>
  <si>
    <t>4-135</t>
  </si>
  <si>
    <t>Яблоня колоновидная Васюган, , шт</t>
  </si>
  <si>
    <t>4-0500</t>
  </si>
  <si>
    <t>4-100</t>
  </si>
  <si>
    <t>Яблоня колоновидная Крупный Витич, , шт</t>
  </si>
  <si>
    <t>4-0502</t>
  </si>
  <si>
    <t>Яблоня колоновидная Медовая, , шт</t>
  </si>
  <si>
    <t>4-226</t>
  </si>
  <si>
    <t>Яблоня Колоновидная Ранет Мажерова, , шт</t>
  </si>
  <si>
    <t>4-0493</t>
  </si>
  <si>
    <t>Яблоня Краса Свердловска, , шт</t>
  </si>
  <si>
    <t>4-149</t>
  </si>
  <si>
    <t>Яблоня Культурная Мечта, , шт</t>
  </si>
  <si>
    <t>4-275</t>
  </si>
  <si>
    <t>4-0541</t>
  </si>
  <si>
    <t>Яблоня Культурная Папировка, , шт</t>
  </si>
  <si>
    <t>4-075</t>
  </si>
  <si>
    <t>Яблоня Лада п.к., , шт</t>
  </si>
  <si>
    <t>1-0623</t>
  </si>
  <si>
    <t>Яблоня лесная (Malus sylvestris Bittenfelder BR 80-100 1 1), , шт</t>
  </si>
  <si>
    <t>1-284</t>
  </si>
  <si>
    <t>Яблоня лесная, дичка(Malus sylvestris BR 80-100 1 1), , шт</t>
  </si>
  <si>
    <t>4-101</t>
  </si>
  <si>
    <t>Яблоня Мелба (Саженцы ОКС 2 года ), , шт</t>
  </si>
  <si>
    <t>4-0578</t>
  </si>
  <si>
    <t>4-0540</t>
  </si>
  <si>
    <t>Яблоня Ола (D-10,H-150-200), , шт</t>
  </si>
  <si>
    <t>4-151</t>
  </si>
  <si>
    <t>Яблоня п.к позднее Феникс Алтайский, , шт</t>
  </si>
  <si>
    <t>4-152</t>
  </si>
  <si>
    <t>Яблоня п.к позднее Экранное, , шт</t>
  </si>
  <si>
    <t>4-220</t>
  </si>
  <si>
    <t>Яблоня п/к Алтайское Румяное, , шт</t>
  </si>
  <si>
    <t>4-264</t>
  </si>
  <si>
    <t>Яблоня п/к Сибирский сувенир, , шт</t>
  </si>
  <si>
    <t>4-266</t>
  </si>
  <si>
    <t>Яблоня п/к Сибирское золото, , шт</t>
  </si>
  <si>
    <t>4-0542</t>
  </si>
  <si>
    <t>Яблоня п/к Сурхурай, , шт</t>
  </si>
  <si>
    <t>4-276</t>
  </si>
  <si>
    <t>Яблоня Уральское наливное, , шт</t>
  </si>
  <si>
    <t>4-059</t>
  </si>
  <si>
    <t>Яблоня Экранное 5 лет, , шт</t>
  </si>
  <si>
    <t>4-0443</t>
  </si>
  <si>
    <t>Ягода Годжи, , шт</t>
  </si>
  <si>
    <t>1-0616</t>
  </si>
  <si>
    <t>1-0704</t>
  </si>
  <si>
    <t>Ясень обыкновенный (Fraxinus exсelsior BR 60-100 1 1), , шт</t>
  </si>
  <si>
    <t>1-0747</t>
  </si>
  <si>
    <t>Ясень обыкновенный 200-250 см, , шт</t>
  </si>
  <si>
    <t>1-376</t>
  </si>
  <si>
    <t>Ясень обыкновенный/Fraxinus excelsior (1 2  250-300 cm. ), , шт</t>
  </si>
  <si>
    <t>3-0223</t>
  </si>
  <si>
    <t>Ясколка Войлочная Cerastium tomentosum -Silberteppich-P9, , шт</t>
  </si>
  <si>
    <t>Примечание</t>
  </si>
  <si>
    <t>1-0864</t>
  </si>
  <si>
    <t>1-0866</t>
  </si>
  <si>
    <t>1-0722</t>
  </si>
  <si>
    <t>1-0625</t>
  </si>
  <si>
    <t>1-0719</t>
  </si>
  <si>
    <t>Абрикос Золотая косточка</t>
  </si>
  <si>
    <t>Абрикос Медовый</t>
  </si>
  <si>
    <t>Азалия/Рододендрон (Rhododendron Cunningham's White C5)</t>
  </si>
  <si>
    <t>Азалия/Рододендрон (Rhododendron Roseum Elegans С5)</t>
  </si>
  <si>
    <t>Азалия/Рододендрон гибридный (Rhododendron hybrida Helsinki University C15)</t>
  </si>
  <si>
    <t>Азалия/Рододендрон катевбинский (Rhododendron catawbiense Grandiflorum C5)</t>
  </si>
  <si>
    <t>Азалия/Рододендрон мелколистный (Rhododendron parvifolium Polarnacht Р13)</t>
  </si>
  <si>
    <t>Актинидия острая (Actinidia arguta Geneva P9)</t>
  </si>
  <si>
    <t>Андромеда многолистная (Andromeda polifolia Blue Ice P9)</t>
  </si>
  <si>
    <t>Андромеда многолистная (Andromeda polifolia Compacta P9)</t>
  </si>
  <si>
    <t>Андромеда многолистная (Andromeda politolia Blue Lagoon P9)</t>
  </si>
  <si>
    <t>Барбарис  тунберга (Berberis thunbergii Aurea Р9)</t>
  </si>
  <si>
    <t>Барбарис тунберга (Berberis thunbergii 40-60 1+2)</t>
  </si>
  <si>
    <t>Барбарис тунберга (Berberis thunbergii Atropurpurea C2 30-50)</t>
  </si>
  <si>
    <t>Барбарис тунберга (Berberis thunbergii Aurea С2 15-25 10-20)</t>
  </si>
  <si>
    <t>Барбарис тунберга (Berberis thunbergii Moscato BailAnna P9)</t>
  </si>
  <si>
    <t>Барбарис Тунберга (Berberis thunbergii Orange Rocket  C1,5 30-40 см)</t>
  </si>
  <si>
    <t>Барбарис тунберга (Berberis thurebergi Atropurpurea) С3 30-50</t>
  </si>
  <si>
    <t>Ясень обыкновенный (Fraxinus exсelsior BR 100-125 1+1)</t>
  </si>
  <si>
    <t>Яблоня Мечта 80-120 см</t>
  </si>
  <si>
    <t>Чубушник (Philadelphus Manteau d'Hermine BR 20-30 0 1 3 tak)+B42</t>
  </si>
  <si>
    <t>Чубушник лемуана (Philadelphus lemoinei P9)</t>
  </si>
  <si>
    <t>Чубушник лемуана (Philadelphus lemoinei BR 40-60 0+1 2-3 tak)</t>
  </si>
  <si>
    <t>Чубушник зимостойкий (Philadelphus Virginal) 3 ветки 50/80 0+2</t>
  </si>
  <si>
    <t>Чубушник венечный (Philadelphus coronarius BR 40-60 0+1 2-3 tak)</t>
  </si>
  <si>
    <t>Чубушник (Philadelphus Starbright P9)</t>
  </si>
  <si>
    <t>Черемуха Маака 200-250 см</t>
  </si>
  <si>
    <t>1-0865</t>
  </si>
  <si>
    <t>Хоста Hosta -Big Daddy-P9</t>
  </si>
  <si>
    <t>Хоста (Hosta Yellow River 1N)</t>
  </si>
  <si>
    <t>Хоста (Hosta Patriot BR 1N)</t>
  </si>
  <si>
    <t>Хоста (Hosta Liberty 1N)</t>
  </si>
  <si>
    <t>Хеномелес/Айва средний (Chaenomeles superba Texas Scarlet P9)</t>
  </si>
  <si>
    <t>Форзиция промежуточная/средняя (Forsythia intermedia Goldzauber C 1.5/2 40-60 см)</t>
  </si>
  <si>
    <t>Форзиция промежуточная (Forsythia intermedia Lynwood C2)</t>
  </si>
  <si>
    <t>Форзиция промежуточная (Forsythia intermedia Cortylyn P9)</t>
  </si>
  <si>
    <t>Туя западная Холмструп (Thuja occ. Holmstrup 120-140 см RB/C20)</t>
  </si>
  <si>
    <t>Туя западная Смарагд(Thuja occ. Smaragd 100-140 см)</t>
  </si>
  <si>
    <t>Туя западная Пирамидалис Компакта (Thuja occ. Pyramidalis Compacta 180+ WRB)</t>
  </si>
  <si>
    <t>Туя западная Даника Аурея(Thuja occ.Danica Aurea 70 см)</t>
  </si>
  <si>
    <t>Туя западная Даника Аурея(Thuja occ.Danica Aurea 50 см)</t>
  </si>
  <si>
    <t>Туя западная Глобоза(Thuja occ.Globosa 60-80 см RB/C15)</t>
  </si>
  <si>
    <t>Туя западная (Thuja occidentalis Woodwardii 80 cm WRB)</t>
  </si>
  <si>
    <t>Туя западная (Thuja occidentalis Smaragd P10.5)</t>
  </si>
  <si>
    <t>Туя западная (Thuja occidentalis Smaragd C5 110-130)</t>
  </si>
  <si>
    <t>Туя западная (Thuja occidentalis Smaragd C4 80-100)</t>
  </si>
  <si>
    <t>Туя западная (Thuja occidentalis Smaragd BR 30-50 0+2)</t>
  </si>
  <si>
    <t>Туя западная (Thuja occidentalis Marijam P9)</t>
  </si>
  <si>
    <t>Туя западная (Thuja occidentalis Golden Smaragd C2)</t>
  </si>
  <si>
    <t>Туя западная (Thuja occidentalis Globosa С7,5 50-60 30-40)</t>
  </si>
  <si>
    <t>Туя западная (Thuja occidentalis Danica C5 20-30 20-25)</t>
  </si>
  <si>
    <t>Туя западная (Thuja occidentalis Brabant C3 60-80)</t>
  </si>
  <si>
    <t>Туя западная (Thuja occidentalis Brabant C1 50-55 см)</t>
  </si>
  <si>
    <t>Туя западная  (Thuja occidentalis Danica C3 30-35)</t>
  </si>
  <si>
    <t>Тополь белый (Populus alba BR 150-200 0+1)</t>
  </si>
  <si>
    <t>Спирея японская (Spiraea japonica Goldflame) 3 ветки 30/50 0 2</t>
  </si>
  <si>
    <t>Спирея японская (Spiraea japonica Goldflame BR 15-30 0+1)</t>
  </si>
  <si>
    <t>Спирея японская (Spiraea japonica Golden Princess BR 30-50 0 2 3 tak)</t>
  </si>
  <si>
    <t>Спирея серая (Spiraea cinerea Grefsheim С1,5)</t>
  </si>
  <si>
    <t>Спирея Вангутта (Spiraea vanhouttei Gold Fountain P9)</t>
  </si>
  <si>
    <t>Спирея березолистная (Spiraea betulifolia Tor С3 20-40)</t>
  </si>
  <si>
    <t>Сосна горная (Pinus mugo Varella C5 30-40)</t>
  </si>
  <si>
    <t xml:space="preserve">Сосна горная (Pinus mugo Pumilio) C25 50-70 </t>
  </si>
  <si>
    <t>Сосна горная (Pinus mugo Ophir C5 20-25)</t>
  </si>
  <si>
    <t>Сосна горная (Pinus mugo Mugo) C30 60-80 см</t>
  </si>
  <si>
    <t>Сосна горная (Pinus mugo Mugo P9)</t>
  </si>
  <si>
    <t>Сосна горная (Pinus mugo Mugo C4 20-30 35-45)</t>
  </si>
  <si>
    <t>Сосна горная (Pinus mugo Mugo C12 15-20 30-40)</t>
  </si>
  <si>
    <t>Сосна горная (Pinus mugo Krauskopf C15/25 40-60)</t>
  </si>
  <si>
    <t>Сосна горная (Pinus mugo Humpy C1.5)</t>
  </si>
  <si>
    <t>Сосна горная (Pinus mugo Gnom C3 20-25)</t>
  </si>
  <si>
    <t>Сосна горная (Pinus mugo Carsten C5 20-30 20-30)</t>
  </si>
  <si>
    <t>Сосна горная (Pinus mugo Benjamin C5 20-30 см)</t>
  </si>
  <si>
    <t>Смородина черная Сибилла</t>
  </si>
  <si>
    <t>Смородина черная Селеченская</t>
  </si>
  <si>
    <t>Смородина черная Пигмей</t>
  </si>
  <si>
    <t>Слива Шершневска</t>
  </si>
  <si>
    <t>Слива Белоснежка</t>
  </si>
  <si>
    <t>Слива Алтайская юбилейная</t>
  </si>
  <si>
    <t>Сирень престона (Syringa prestoniae Minuet C7.5 60-80)Цв. бело-лавандовый</t>
  </si>
  <si>
    <t>Сирень обыкновенная (Syringa vulgarris Niebo Moskwy С5 80-100 см)</t>
  </si>
  <si>
    <t>Сирень обыкновенная (Syringa vulgarris Krasavitca Moskvy С 7,5 80-100 см)</t>
  </si>
  <si>
    <t>Сирень обыкновенная (Syringa vulgarris Krasavitca Moskvy С 10 100-150 см)</t>
  </si>
  <si>
    <t>Сирень обыкновенная (Syringa vulgarris Krasavitca Moskvy P9)</t>
  </si>
  <si>
    <t>Сирень обыкновенная (Syringa vulgaris Sensation C5 40-60)Цв. фиолетовый с бело-розовой каймой</t>
  </si>
  <si>
    <t>Сирень обыкновенная (Syringa vulgaris Sensation C3)Цв. фиолетовый с бело-розовой каймой</t>
  </si>
  <si>
    <t>Сирень обыкновенная (Syringa vulgaris Olya C1.5) Цв. Бело-розовая</t>
  </si>
  <si>
    <t>Сирень обыкновенная (Syringa vulgaris Olimpiada Kolesnikova C1.5 10-20) Цв. пурпурно-фиолетовые</t>
  </si>
  <si>
    <t>Сирень обыкновенная (Syringa vulgaris Ogni Donbassa C1.5 10-20) Цв. пурпурно-лиловый</t>
  </si>
  <si>
    <t>Сирень обыкновенная (Syringa vulgaris Nadezhda P9) голубая</t>
  </si>
  <si>
    <t>Сирень обыкновенная (Syringa vulgaris Monique Lemoine P9) белая</t>
  </si>
  <si>
    <t>Сирень обыкновенная (Syringa vulgaris Miss Kim C3) Цв. пурпурно-розовый</t>
  </si>
  <si>
    <t>Сирень обыкновенная (Syringa vulgaris Marshal Malinovsky C 1.5)Цв. пурпурно-лиловые</t>
  </si>
  <si>
    <t>Сирень обыкновенная (Syringa vulgaris Marechal Lannes C 1.5)Цв. розово-фиолетовая</t>
  </si>
  <si>
    <t>Сирень обыкновенная (Syringa vulgaris Katerina Havemeyer C5 60-100)Цв. лилово-фиолетовый</t>
  </si>
  <si>
    <t>Сирень обыкновенная (Syringa vulgaris Den Pobedy С1.5 10-20) Цв. лилово-фиолетовый</t>
  </si>
  <si>
    <t>Сирень обыкновенная (Syringa vulgaris Charles Jolie С5 40- 60) Цв. пурпурно-фиолетовый</t>
  </si>
  <si>
    <t>Сирень обыкновенная (Syringa vulgaris Aucubaefolia С7,5 80-100 см)</t>
  </si>
  <si>
    <t>Сирень обыкновенная (Syringa vulgaris Aucubaefolia P9)</t>
  </si>
  <si>
    <t>Сирень Венгерская 80-150 см</t>
  </si>
  <si>
    <t>СВГ Майнер</t>
  </si>
  <si>
    <t>СВГ Гайовата</t>
  </si>
  <si>
    <t>Рябинник рябинолистный (Sorbaria sorbifolia BR 60-80 1+1 2 tak)</t>
  </si>
  <si>
    <t>Рябина обыкновенная (Sorbus aucuparia) 80/120 1+1</t>
  </si>
  <si>
    <t>1-0867</t>
  </si>
  <si>
    <t>1-0868</t>
  </si>
  <si>
    <t>1-0869</t>
  </si>
  <si>
    <t>1-0862</t>
  </si>
  <si>
    <t>1-0872</t>
  </si>
  <si>
    <t>Рябина (Sorbus Burka P9)</t>
  </si>
  <si>
    <t>Роза 'Golden Mozart' (Havolmo)</t>
  </si>
  <si>
    <t>Роза канадская (Rosa Captain Samuel Holland)</t>
  </si>
  <si>
    <t>Роза канадская (Rosa J.P. Connel)</t>
  </si>
  <si>
    <t>Роза канадская (Rose Canadian Lac Majeau BR)</t>
  </si>
  <si>
    <t>Роза канадская (Rose Canadian Therese Bugnet BR)</t>
  </si>
  <si>
    <t>Роза парковая (Rosa 'William Booth)</t>
  </si>
  <si>
    <t>Роза морщинистая (Rosa rugosa Rubra BR 40-60 1+1 2-3-tak)</t>
  </si>
  <si>
    <t>Роза морщинистая (Rosa rugosa Alba BR 40-60 1+1 2-3-tak)</t>
  </si>
  <si>
    <t>Роза канадская (Rose Canadian Winnipeg Parks BR)</t>
  </si>
  <si>
    <t>Роза канадская (Rose Canadian Wasagaming BR)</t>
  </si>
  <si>
    <t>Роза канадская (Rose Canadian Morden Ruby BR)</t>
  </si>
  <si>
    <t>Роза канадская (Rose Canadian Martin Frobisher BR)</t>
  </si>
  <si>
    <t>Роза канадская (Rose Canadian Marie Victorin grafted BR)</t>
  </si>
  <si>
    <t>Роза канадская (Rose Canadian John Franklin BR)</t>
  </si>
  <si>
    <t>Роза канадская (Rose Canadian Hope for Humanity BR)</t>
  </si>
  <si>
    <t>Роза канадская (Rose Canadian Henry Kelsey grafted BR)</t>
  </si>
  <si>
    <t>Роза канадская (Rose Canadian Charles Albanet BR)</t>
  </si>
  <si>
    <t>Роза канадская (George Vancouver' ОКС)</t>
  </si>
  <si>
    <t>Роза канадская (Cuthbert Grant ОКС)</t>
  </si>
  <si>
    <t>Пузыреплодник калинолистный (Physocarpus opulifolius Schuch  Р12 20-25)</t>
  </si>
  <si>
    <t>Пузыреплодник калинолистный (Physocarpus opulifolius Red Baron) 2/3 ветки 30/50 0 1 1</t>
  </si>
  <si>
    <t>Пузыреплодник калинолистный (Physocarpus opulifolius Luteus BR 30-50 0+1+1 2-3 tak)</t>
  </si>
  <si>
    <t>Пузыреплодник калинолистный (Physocarpus opulifolius Little Joker BR 30-50 0+1+1 2-3 tak</t>
  </si>
  <si>
    <t>Примула мелкозубчатая (Primula denticulata red BR 1)</t>
  </si>
  <si>
    <t>Пихта корейская Brilians RB</t>
  </si>
  <si>
    <t>Пихта корейская (Abies koreana Silberlocke C10 60-80)</t>
  </si>
  <si>
    <t>Пихта корейская (Abies koreana Silberlocke BR 80-100 см)</t>
  </si>
  <si>
    <t>Пихта корейская (Abies koreana Kohout's Icebreaker C2,5 15-20)</t>
  </si>
  <si>
    <t>Пион молочноцветковый (Paeonia lactiflora Marie Lemoine 2/3)</t>
  </si>
  <si>
    <t>Пион молочноцветковый (Paeonia lactiflora Carol 2/3)</t>
  </si>
  <si>
    <t>Пион молочноцветковый (Paeonia lactiflora Big Ben BR 2/3)</t>
  </si>
  <si>
    <t>Пион лекарственный (Paeonia officinalis Rubra Plena 2/-)</t>
  </si>
  <si>
    <t>Пион Ито (Paeonia Itoh Border Charm BR 2-3)</t>
  </si>
  <si>
    <t>Пион Ито (Paeonia Itoh Bartzella BR 2-3)</t>
  </si>
  <si>
    <t xml:space="preserve">Пион (Paeonia Patio Peony Oslo) </t>
  </si>
  <si>
    <t>Пахизандра верхушечная (Pachysandra terminalis Green Sheen P9)</t>
  </si>
  <si>
    <t>Пахизандра верхушечная (Pachysandra terminalis Green Carpet P9)</t>
  </si>
  <si>
    <t>Орех Маньчжурский Juglas mandshurica 2.0- 2,5 м</t>
  </si>
  <si>
    <t>Овсянница голубая (Festuca glauca Elijah Blue P9)</t>
  </si>
  <si>
    <t>Облепиха Росинка</t>
  </si>
  <si>
    <t>Облепиха Джемовая</t>
  </si>
  <si>
    <t>Облепиха  Великан</t>
  </si>
  <si>
    <t>Можжевельник чешуйчатый (Juniperus squamata Blue Star P9)</t>
  </si>
  <si>
    <t>Можжевельник чешуйчатый (Juniperus squamata Blue Star C4 15-20 20-30)</t>
  </si>
  <si>
    <t>Можжевельник чешуйчатый (Juniperus squamata Blue Star C2 20-25)</t>
  </si>
  <si>
    <t>Можжевельник средний (Juniperus pfitzeriana Pfitzeriana Aurea C4 40-60)</t>
  </si>
  <si>
    <t>Можжевельник средний (Juniperus pfitzeriana Old Gold C 4 30-40 см)</t>
  </si>
  <si>
    <t>Можжевельник средний (Juniperus pfitzeriana Mint Julep C4/5 30-40 30-50)</t>
  </si>
  <si>
    <t>Можжевельник средний (Juniperus pfitzeriana Mint Julep C4 40-50)</t>
  </si>
  <si>
    <t>Можжевельник скальный (Juniperus scopulorum Skyrocert C2 40-60 см)</t>
  </si>
  <si>
    <t>Можжевельник скальный (Juniperus scopulorum Blue Arrow RB/C20 110-130)</t>
  </si>
  <si>
    <t>Можжевельник скальный (Juniperus scopulorum Blue Arrow C3 70-80)</t>
  </si>
  <si>
    <t>Можжевельник скальный (Juniperus scopulorum Blue Arrow C2/3 50-60)</t>
  </si>
  <si>
    <t>Можжевельник скальный (Juniperus scopulorum Blue Arrow 180 см)</t>
  </si>
  <si>
    <t>Можжевельник скальный "Juniperus scopulorum Moonglow" С5 80+</t>
  </si>
  <si>
    <t>Можжевельник прибрежный (Juniperus conferta Shclager C4 40-50)</t>
  </si>
  <si>
    <t>Можжевельник лежачий (Juniperus procumbens Nana C 7.5 40-60)</t>
  </si>
  <si>
    <t>Можжевельник китайский (Juniperus chinensis Blue Alps C2 20-30 15-25)</t>
  </si>
  <si>
    <t>Можжевельник казацкий (Juniperus sabina Mas C10 50-70 см)</t>
  </si>
  <si>
    <t>Можжевельник казацкий (Juniperus sabina Glauca C2 20-30)</t>
  </si>
  <si>
    <t>Можжевельник горизонтальный (Juniperus horizontalis Wiltonii P9)</t>
  </si>
  <si>
    <t>Можжевельник горизонтальный (Juniperus horizontalis Wiltonii C7,5 40-60)</t>
  </si>
  <si>
    <t>Можжевельник горизонтальный (Juniperus horizontalis Prince of Wales P9)</t>
  </si>
  <si>
    <t>Можжевельник горизонтальный (Juniperus horizontalis Prince of Wales C2 25-35)</t>
  </si>
  <si>
    <t>Можжевельник горизонтальный (Juniperus horizontalis Pfitzeriana Aurea C2/3 30-40)</t>
  </si>
  <si>
    <t>Можжевельник горизонтальный (Juniperus horizontalis Icee Blue P9)</t>
  </si>
  <si>
    <t>Можжевельник горизонтальный (Juniperus horizontalis Blue Chip С2 20-25)</t>
  </si>
  <si>
    <t>Можжевельник горизонтальный (Juniperus horizontalis Andorra Variegata C5 40-50)</t>
  </si>
  <si>
    <t>Можжевельник горизонтальный (Juniperus horizontalis Andorra Compact С4 40-60)</t>
  </si>
  <si>
    <t>Можжевельник горизонтальный (Juniperus horizontalis Andorra Compact C12 60-80)</t>
  </si>
  <si>
    <t>Миндаль трехлопастной (Prunus triloba C7,5 120-160 см)</t>
  </si>
  <si>
    <t>Микробиота перекрестнопарная (Microbiota decussata Carnival Р9)</t>
  </si>
  <si>
    <t>Микробиота перекрестнопарная (Microbiota decussata C2 20-30)</t>
  </si>
  <si>
    <t>Микробиота перекрестнопарная "Microbiota decussata" Р9</t>
  </si>
  <si>
    <t>Луковичные Лилия в ассортименте ( кустовые для патио до 30 см) и обычные азиаты</t>
  </si>
  <si>
    <t>Лиственница Кемпфера (Larix kaempferi Diana C5 PA 100-120)</t>
  </si>
  <si>
    <t>Лиственница европейская (Larix decidua Kornik PA 90)</t>
  </si>
  <si>
    <t>Лещина/Орешник обыкновенная (Corylus avellana BR 60-100 1+1 2-3 tak)</t>
  </si>
  <si>
    <t>Лапчатка кустарниковая (Potentilla fruticosa Marian Red Robin BR 30-50 0+1 2-3 tak)</t>
  </si>
  <si>
    <t>Лапчатка кустарниковая (Potentilla fruticosa Goldfinger BR 30-50 0+1 2-3 tak)</t>
  </si>
  <si>
    <t>Лаванда узколистная (Lavandula angustifolia Munstead P12)</t>
  </si>
  <si>
    <t>Лаванда узколистная (Lavandula angustifolia Hidcote P9)</t>
  </si>
  <si>
    <t>Лаванда гибридная (Lavandula intermedia Phenomenal P12)</t>
  </si>
  <si>
    <t>Клюква крупноплодная (Vaccinium macrocarpon Pilgrim P9)</t>
  </si>
  <si>
    <t>Клен татарский (Acer tataricum Ginnala BR 15-30 1+0)</t>
  </si>
  <si>
    <t>Клематис (Clematis Piilu P9)</t>
  </si>
  <si>
    <t>Клематис (Clematis Multi Blue P9)</t>
  </si>
  <si>
    <t>Кизильник блестящий (Cotoneaster lucidus BR 40-60 1 0)</t>
  </si>
  <si>
    <t>Карагана /Акация древовидная (Caragana arborescens  BR 60-100  1+1 2-3 tak)</t>
  </si>
  <si>
    <t>Калина обыкновенная (Viburnum opulus Roseum Р9), бульденеж</t>
  </si>
  <si>
    <t>Калина обыкновенная (Viburnum opulus Roseum C3 40-60)</t>
  </si>
  <si>
    <t>Калина гордовина (Viburnum lantana Aureum C2 20-30 см)</t>
  </si>
  <si>
    <t>Ирга Ламарка (Amelanchier lamarckii BR 80-100 1+2)</t>
  </si>
  <si>
    <t>Ива цельнолистная (Salix integra Hakuro-nishiki) C5 PA 120</t>
  </si>
  <si>
    <t>Ива цельнолистная (Salix integra Hakuro-nishiki) C1,5 15-25 см</t>
  </si>
  <si>
    <t>Ива козья (Salix caprea Kilmarnock) C4 /С5 PA 120-140</t>
  </si>
  <si>
    <t>Земляника садовая (Fragaria/Pineberry ananassa Senga S BR B (6-9мм), среднепоздняя</t>
  </si>
  <si>
    <t>Земляника садовая (Fragaria/Pineberry ananassa Korona BR A (9-14 мм),среднеранняя</t>
  </si>
  <si>
    <t>Жимолость татарская 60-100 см</t>
  </si>
  <si>
    <t>Жимолость Роксана</t>
  </si>
  <si>
    <t>Жимолость Каприфоль 30-60 см</t>
  </si>
  <si>
    <t>Ель обыкновенная (Picea abies Wills Zwerg C2 20-40)</t>
  </si>
  <si>
    <t>Ель обыкновенная (Picea Abies Nidiformis) С5 30-40</t>
  </si>
  <si>
    <t>Ель обыкновенная (Picea Abies Nidiformis) 1,5 10-20</t>
  </si>
  <si>
    <t>Ель обыкновенная (Picea abies Nidiformis C4 30-40)</t>
  </si>
  <si>
    <t>Ель обыкновенная (Picea abies Inversa C7.5 50-60 см)</t>
  </si>
  <si>
    <t>Ель обыкновенная (Picea abies Gold Finch C5 PA 90-115 см)</t>
  </si>
  <si>
    <t>Ель обыкновенная (Picea abies Barryi RB 40-60)</t>
  </si>
  <si>
    <t>Ель обыкновенная "Picea abies Nidiformis" С35 90-100 см</t>
  </si>
  <si>
    <t>Ель колючая Glauca Kaibab Misty Blue 80-100 см</t>
  </si>
  <si>
    <t>Ель колючая (Picea pungens Super Blue Seeding P9)</t>
  </si>
  <si>
    <t>Ель колючая (Picea pungens Super Blue Seeding 100-120 ) RB/C</t>
  </si>
  <si>
    <t>Ель колючая (Picea pungens Majestic C2 30-40)</t>
  </si>
  <si>
    <t>Ель колючая (Picea pungens Lucky Strike) C7,5 30-40 см</t>
  </si>
  <si>
    <t>Ель колючая (Picea pungens Koster C10 80-100)</t>
  </si>
  <si>
    <t>Ель колючая (Picea pungens Iseli Fastigiate C25 80-100)</t>
  </si>
  <si>
    <t xml:space="preserve">Ель колючая (Picea pungens Hoopsii )80-100 C10 </t>
  </si>
  <si>
    <t>Ель колючая (Picea pungens Hoopsii )100-120 RB/C</t>
  </si>
  <si>
    <t>Ель колючая (Picea pungens Hoopsii )100-120 C4</t>
  </si>
  <si>
    <t>Ель колючая (Picea pungens Glauca P9)</t>
  </si>
  <si>
    <t>Ель колючая (Picea pungens Glauca Globosa) C5  40</t>
  </si>
  <si>
    <t>*требуется весення инвентаризация</t>
  </si>
  <si>
    <t>**требуется весення инвентаризация</t>
  </si>
  <si>
    <t>Гортензия метельчатая (Hydrangea paniculata Pastelgree) ОКС 3/4 ветки</t>
  </si>
  <si>
    <t>Гортензия метельчатая (Hudrangea paniculata Hercules P12)</t>
  </si>
  <si>
    <t>Гортензия метельчатая (Hudrangea paniculata Graffiti P9)</t>
  </si>
  <si>
    <t>Гортензия метельчатая (Hudrangea paniculata Graffiti P12)</t>
  </si>
  <si>
    <t>Гортензия метельчатая (Hudrangea paniculata Bobo P9)</t>
  </si>
  <si>
    <t>Голубика садовая (Vaccinium corymbosum Pink Blueberry P9)</t>
  </si>
  <si>
    <t>Голубика садовая (Vaccinium corymbosum Patriot P9)</t>
  </si>
  <si>
    <t>Бересклет европейский (Euonymus europaeus Red Cascade P9)</t>
  </si>
  <si>
    <t>Бересклет крылатый (Euonymus alatus Compactus С2 60-100)</t>
  </si>
  <si>
    <t>Вейгела  гибридная (Weigela Bristol Ruby)10+ веток 60/90 0+2</t>
  </si>
  <si>
    <t>Вейгела гибридная (Weigela Bristol Ruby P9)</t>
  </si>
  <si>
    <t>Вейгела цветущая Variegata 0+1 20/40</t>
  </si>
  <si>
    <t>Гортензия метельчатая (Hudrangea paniculata Limelight BR 40-60 0+1 2-3 tak)</t>
  </si>
  <si>
    <t>Гортензия метельчатая (Hudrangea paniculata Majito P12)</t>
  </si>
  <si>
    <t>Гортензия метельчатая (Hudrangea paniculata Polestar C 1.5)</t>
  </si>
  <si>
    <t>Гортензия метельчатая (Hydrangea paniculata Polar Bear) ОКС 3/4 ветки</t>
  </si>
  <si>
    <t>Гортензия метельчатая (Hydrangea paniculata Vanille Fraise BR 3-4 tak)</t>
  </si>
  <si>
    <t>Гортензия метельчатая (Hydrangea paniculata Wim's Red) ОКС 3/4 веток</t>
  </si>
  <si>
    <t>Гортензия метельчатая (Hudrangea paniculata Skyfall P12)</t>
  </si>
  <si>
    <t>Гортензия метельчатая (Hudrangea paniculata Skyfall P9)</t>
  </si>
  <si>
    <t>Гортензия метельчатая (Hydrangea paniculata Diamand Rouge P9)</t>
  </si>
  <si>
    <t>Груша Веселинка</t>
  </si>
  <si>
    <t>Ель голубая колючая (Picea pungens Super Blue Seedling) C10 50-70 см</t>
  </si>
  <si>
    <t>Ель колючая (Picea pungens Bialobok RB 100-120 см)</t>
  </si>
  <si>
    <t>Ель колючая (Picea pungens Bialobok) C 2 15</t>
  </si>
  <si>
    <t>Ель колючая (Picea pungens Edith C7,5 50-60)</t>
  </si>
  <si>
    <t>Ель колючая (Picea pungens Edith RB/C10 60-80)</t>
  </si>
  <si>
    <t>Ель колючая (Picea pungens Fat Albert 100-120 см) ком</t>
  </si>
  <si>
    <t>Ель колючая (Picea pungens Glauca Compacta C5 20-25 PA 80)</t>
  </si>
  <si>
    <t>Ель колючая (Picea pungens Glauca Globosa C20 PA 80-100)</t>
  </si>
  <si>
    <t>Ель колючая (Picea pungens Glauca Globosa С2)</t>
  </si>
  <si>
    <t>Ель колючая (Picea pungens Glauca Globosa C4 25-35 см)</t>
  </si>
  <si>
    <t>Ель голубая  колючая (Picea pungens Spek C5 35-50 см)</t>
  </si>
  <si>
    <t>3-0342*</t>
  </si>
  <si>
    <t>Клиент ФИО</t>
  </si>
  <si>
    <t>Телефон</t>
  </si>
  <si>
    <t>Город/адрес</t>
  </si>
  <si>
    <t>Дата заказа</t>
  </si>
  <si>
    <t>Сумма заказа</t>
  </si>
  <si>
    <t>Наименование</t>
  </si>
  <si>
    <t>Розничная цена</t>
  </si>
  <si>
    <t>Свободный остаток</t>
  </si>
  <si>
    <t>Ваш заказ</t>
  </si>
  <si>
    <t>Условия размещения и бронирования заказов: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</si>
  <si>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</si>
  <si>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 (опт)</t>
  </si>
  <si>
    <t>●  Соответствовать его требованиям к минимальному заказу / кратности на сорт (опт)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</si>
  <si>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</si>
  <si>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</si>
  <si>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</si>
  <si>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</si>
  <si>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</si>
  <si>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</si>
  <si>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</si>
  <si>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</si>
  <si>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</si>
  <si>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</si>
  <si>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Доставка заказов: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</si>
  <si>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</si>
  <si>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 (доставка товара до транспортной от 300 до 1500р)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</si>
  <si>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</si>
  <si>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</si>
  <si>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Работа с претензиями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</si>
  <si>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</si>
  <si>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</si>
  <si>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</si>
  <si>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</si>
  <si>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</si>
  <si>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</si>
  <si>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</si>
  <si>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</si>
  <si>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</si>
  <si>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</si>
  <si>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</si>
  <si>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</si>
  <si>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</si>
  <si>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</si>
  <si>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Усл. обозначения:</t>
  </si>
  <si>
    <t>ЗКС - Закрытая корневая система. Растения посаж. в горшки не позднее 15 мая.</t>
  </si>
  <si>
    <t>ОКС, BR - Открытая корневая система. Растения не в горшках. Возможно в общем мешке с влажным торфом, болтушка или опилки</t>
  </si>
  <si>
    <t>Р9,Р 19*19,Р11 и т.д.  -- Это обозначения объема горшка. "Р" -- означает, что горшок квадратный, цифра означает сколько см.</t>
  </si>
  <si>
    <t>С1, С2,С3,С4 и т.д. -- Обозначение объема горшка. "С" -- горшок овальной формы, цифра скольки литровый.</t>
  </si>
  <si>
    <t>WRB - ком земли в мешковине и метал. сетке.</t>
  </si>
  <si>
    <t>RB - ком земли, обернутый в мешковину, неткан.материал, пленка.</t>
  </si>
  <si>
    <t>2xv,3xv - растение пересажено 2,3,4и тд.  раза</t>
  </si>
  <si>
    <t>Видео:</t>
  </si>
  <si>
    <t>https://www.instagram.com/p/CSokIcUoJqr/?utm_medium=copy_link</t>
  </si>
  <si>
    <t>Вишня Свердловчанка, 2 года</t>
  </si>
  <si>
    <t>Ель колючая (Picea pungens Maigold) C5 40-60 Экстра</t>
  </si>
  <si>
    <t>Ель колючая (Picea pungens Majestic C2 )</t>
  </si>
  <si>
    <t>Ель колючая (Picea pungens Super Blue C10 60-70)ЭКСТРА</t>
  </si>
  <si>
    <t>Жимолость Длинноплодная 2 ГОДА</t>
  </si>
  <si>
    <t>Ива ломкая (Salix frasilis) 100-120 см</t>
  </si>
  <si>
    <t>Земляника садовая (Fragaria/Pineberry ananassa Mara des Bois ,ремонтантная</t>
  </si>
  <si>
    <t>Земляника садовая (Fragaria/Pineberry ananassa Ostara,ремонтантная</t>
  </si>
  <si>
    <t>Малина ремонтантная Геракл, красочная упаковка</t>
  </si>
  <si>
    <t>Можжевельник средний (Juniperus pfitzeriana Gold Star P9), новый приход</t>
  </si>
  <si>
    <t>Роза канадская (Rose Canadian Adelaide Hoodless BR 2-3 ветки)</t>
  </si>
  <si>
    <t>Смородина черная Ядреная 2 года</t>
  </si>
  <si>
    <t>Прайс неполный, ассортимент пополняется каждые  две недели</t>
  </si>
  <si>
    <t>5-0854</t>
  </si>
  <si>
    <t>4-0586</t>
  </si>
  <si>
    <t>Малина Барнаульская</t>
  </si>
  <si>
    <t>4-0587</t>
  </si>
  <si>
    <t>Малина Блестящая</t>
  </si>
  <si>
    <t>4-0309</t>
  </si>
  <si>
    <t>Крыжовник Муромец</t>
  </si>
  <si>
    <t>1-0908</t>
  </si>
  <si>
    <t>Барбарис тунберга (Berberis thunbergii Red Dj)</t>
  </si>
  <si>
    <t>4-0603</t>
  </si>
  <si>
    <t>Абрикос Краснощекий/С</t>
  </si>
  <si>
    <t>4-0604</t>
  </si>
  <si>
    <t>Абрикос Слава Севера/С</t>
  </si>
  <si>
    <t>4-0605</t>
  </si>
  <si>
    <t>Абрикос Товарищ/С</t>
  </si>
  <si>
    <t>4-0606</t>
  </si>
  <si>
    <t>Абрикос Триумф Северный/С</t>
  </si>
  <si>
    <t>1-0909</t>
  </si>
  <si>
    <t>Бересклет европейский (Euonymus europaeus)</t>
  </si>
  <si>
    <t>4-0588</t>
  </si>
  <si>
    <t>Брусника обыкновенная (Vaccinium vitis-idaea Red Pearl)</t>
  </si>
  <si>
    <t>1-0910</t>
  </si>
  <si>
    <t>Буддлея Давида Дартс Папиллон Блю (Buddleja DartsPapillon Blue )</t>
  </si>
  <si>
    <t>1-0911</t>
  </si>
  <si>
    <t>Бузина красная (Sambucus racemos Sutherland Gold)</t>
  </si>
  <si>
    <t>1-0950</t>
  </si>
  <si>
    <t>Вишня войлочная Огонек (Prunus tomentosa Ogonek)</t>
  </si>
  <si>
    <t>1-0939</t>
  </si>
  <si>
    <t>Вишня декоративная (Сакура) Ошидори (Prunus incisa Oshidori)</t>
  </si>
  <si>
    <t>1-0940</t>
  </si>
  <si>
    <t>Вишня декоративная (Сакура) Пинк Перфекшен (Prunus serrulata Pink Perfection)</t>
  </si>
  <si>
    <t>1-0917</t>
  </si>
  <si>
    <t>Вишня железистая. Сакура (Prunus glandulosa Alba Plena)</t>
  </si>
  <si>
    <t>4-0607</t>
  </si>
  <si>
    <t>Вишня Краса Севера (дюк)/С</t>
  </si>
  <si>
    <t>1-0912</t>
  </si>
  <si>
    <t>Гортензия метельчатая (Hudrangea paniculata Diamand Rouge)</t>
  </si>
  <si>
    <t>1-0914</t>
  </si>
  <si>
    <t>Гортензия метельчатая (Hydrangea paniculata Samarskya Lydia)</t>
  </si>
  <si>
    <t>1-0913</t>
  </si>
  <si>
    <t>Гортензия метельчатая Жемчужина фестиваля (Hydrangea paniculata Perle de Festival)</t>
  </si>
  <si>
    <t>4-0608</t>
  </si>
  <si>
    <t>Груша Августовская Роса/С</t>
  </si>
  <si>
    <t>4-0609</t>
  </si>
  <si>
    <t>Груша Любимица Яковлева/С</t>
  </si>
  <si>
    <t>4-0610</t>
  </si>
  <si>
    <t>Груша пирамидальная Сапфира/С</t>
  </si>
  <si>
    <t>4-0589</t>
  </si>
  <si>
    <t>Ежевика Блэк Мэджик ( Rubus Black Magic)</t>
  </si>
  <si>
    <t>4-0590</t>
  </si>
  <si>
    <t>Ирга канадская (Amelanchier canadensis )</t>
  </si>
  <si>
    <t>Йошта</t>
  </si>
  <si>
    <t>1-0951</t>
  </si>
  <si>
    <t>Калина красная (обыкновенная) Красная Гроздь (Viburnum opulus Krasnaya Grozd)ЦКор</t>
  </si>
  <si>
    <t>1-0937</t>
  </si>
  <si>
    <t>Калина обыкновенная (Viburnum opulus)ЦКор</t>
  </si>
  <si>
    <t>3-0373</t>
  </si>
  <si>
    <t>Клематис ботанический Альбина Плена (Clematis alpina Albina Plena)</t>
  </si>
  <si>
    <t>3-0374</t>
  </si>
  <si>
    <t>Клематис ботанический Дженни(Clematis alpina Genny)</t>
  </si>
  <si>
    <t>3-0375</t>
  </si>
  <si>
    <t>Клематис ботанический Констанс (Clematis alpina Konstans)</t>
  </si>
  <si>
    <t>3-0376</t>
  </si>
  <si>
    <t>Клематис ботанический Памэла Джекмен ( Clematis alpina Pamela Jackman)</t>
  </si>
  <si>
    <t>3-0377</t>
  </si>
  <si>
    <t>Клематис ботанический Сессиль( Clematis alpina Sesille)</t>
  </si>
  <si>
    <t>3-0378</t>
  </si>
  <si>
    <t>Клематис крупноцветковый Аллана( Clematis Allanah)</t>
  </si>
  <si>
    <t>3-0381</t>
  </si>
  <si>
    <t>Клематис крупноцветковый Биз Джубили  (ClematisBees Jubilee )</t>
  </si>
  <si>
    <t>3-0379</t>
  </si>
  <si>
    <t>Клематис крупноцветковый Виль де Лион (Clematis Ville de Lyon)</t>
  </si>
  <si>
    <t>3-0380</t>
  </si>
  <si>
    <t>Клематис крупноцветковый Руж Кардинал (Clematis Ruge Kardinal )</t>
  </si>
  <si>
    <t>4-0598</t>
  </si>
  <si>
    <t>Крыжовник Африканец/ЦКор</t>
  </si>
  <si>
    <t>4-0599</t>
  </si>
  <si>
    <t>Крыжовник Колобок/ЦКор</t>
  </si>
  <si>
    <t>4-0600</t>
  </si>
  <si>
    <t>Крыжовник Садко/ЦКор</t>
  </si>
  <si>
    <t>4-0601</t>
  </si>
  <si>
    <t>Крыжовник Северный капитан/ЦКор</t>
  </si>
  <si>
    <t>3-0384</t>
  </si>
  <si>
    <t>Лаванда узколистная Хавана (Lavandula angustifolia Havanа)</t>
  </si>
  <si>
    <t>1-0938</t>
  </si>
  <si>
    <t>Лапчатка кустарниковая Данни Бой (Potentilla fruticosa Danny Boy)ЦКор</t>
  </si>
  <si>
    <t>1-0925</t>
  </si>
  <si>
    <t>Лещина/фундук (орешник) Черкесский-2 (CORYLUS CHERKESSKIY 2)</t>
  </si>
  <si>
    <t>1-0921</t>
  </si>
  <si>
    <t>Лимонник китайский Синензис (Shisadra chinensis Sinenzis)</t>
  </si>
  <si>
    <t>4-0591</t>
  </si>
  <si>
    <t>Малина крупноплодн.Гигант Московский</t>
  </si>
  <si>
    <t>Малина крупноплодная Гордость России</t>
  </si>
  <si>
    <t>4-0597</t>
  </si>
  <si>
    <t>Малина обыкновенная Кумберленд</t>
  </si>
  <si>
    <t>Малина ремонтантная Геракл</t>
  </si>
  <si>
    <t>4-0592</t>
  </si>
  <si>
    <t>Малина ремонтантная Дочь Геракла</t>
  </si>
  <si>
    <t>4-0593</t>
  </si>
  <si>
    <t>Малина ремонтантная Жар Птица</t>
  </si>
  <si>
    <t>4-0596</t>
  </si>
  <si>
    <t>Малина ремонтантная Похвалинка</t>
  </si>
  <si>
    <t>4-0594</t>
  </si>
  <si>
    <t>Малина ремонтантная Энросадира</t>
  </si>
  <si>
    <t>4-0595</t>
  </si>
  <si>
    <t>Малина ремонтантная Янтарная Садко</t>
  </si>
  <si>
    <t>1-0666</t>
  </si>
  <si>
    <t>Миндаль трехлопасной (Prunus triloba) С3  30-40</t>
  </si>
  <si>
    <t>4-0602</t>
  </si>
  <si>
    <t>Облепиха Чечек/ЦКор</t>
  </si>
  <si>
    <t>3-0382</t>
  </si>
  <si>
    <t>Пион древовидный Пурпурный Феникс (Paeonia Suffruticosa Zi feng chao yang)</t>
  </si>
  <si>
    <t>3-0383</t>
  </si>
  <si>
    <t>Пион древовидный Сестры Киао (PAEONIA SUFFRUTICOSA HUA ER QIAO )</t>
  </si>
  <si>
    <t>1-0956</t>
  </si>
  <si>
    <t>Рододендрон плотный Азурика ( Rhododendron impeditum Azurika)</t>
  </si>
  <si>
    <t>1-0934</t>
  </si>
  <si>
    <t>Роза канадская парковая Модэн Блаш. (Park rose Morden Blush)ЦКор</t>
  </si>
  <si>
    <t>1-0935</t>
  </si>
  <si>
    <t>Роза канадская парковая Модэн Файрглоу (Park rose Morden Fireglow)ЦКор</t>
  </si>
  <si>
    <t>1-0936</t>
  </si>
  <si>
    <t>Роза канадская парковая Чамплейн (Park rose Champlain)ЦКор</t>
  </si>
  <si>
    <t>1-0930</t>
  </si>
  <si>
    <t>Роза парковая Анни Дюпрей ( Anny Duperey) ЦКор</t>
  </si>
  <si>
    <t>1-0931</t>
  </si>
  <si>
    <t>Роза парковая Вестерленд (Park rose Westerland) ЦКор</t>
  </si>
  <si>
    <t>1-0932</t>
  </si>
  <si>
    <t>Роза парковая Рапсоди ин Блю (Rhapsody in Blue) ЦКор</t>
  </si>
  <si>
    <t>1-0933</t>
  </si>
  <si>
    <t>Роза почвопокровная Скарлет Мейяндекор (Rose Scarlett Meillandecor) ЦКор</t>
  </si>
  <si>
    <t>1-0929</t>
  </si>
  <si>
    <t>Роза флорибунда Циркус (CIRCUS) ЦКор</t>
  </si>
  <si>
    <t>1-0926</t>
  </si>
  <si>
    <t>Роза чайно-гибридная Дабл Делайт ( Double Delight) ЦКор</t>
  </si>
  <si>
    <t>1-0927</t>
  </si>
  <si>
    <t>Роза чайно-гибридная Люстиге (Rose Lustige) ЦКор</t>
  </si>
  <si>
    <t>1-0928</t>
  </si>
  <si>
    <t>Роза чайно-гибридная Султан (Sultane) ЦКор</t>
  </si>
  <si>
    <t>1-0952</t>
  </si>
  <si>
    <t>Рябина Бусинка/С</t>
  </si>
  <si>
    <t>1-0953</t>
  </si>
  <si>
    <t>Рябина Гранатная/С</t>
  </si>
  <si>
    <t>1-0954</t>
  </si>
  <si>
    <t>Рябина Ликерная/С</t>
  </si>
  <si>
    <t>1-0955</t>
  </si>
  <si>
    <t>Рябина Невежинская/С</t>
  </si>
  <si>
    <t>1-0918</t>
  </si>
  <si>
    <t>Сирень гиацинтовая Эстер Стейли (Ester Staley)</t>
  </si>
  <si>
    <t>1-0919</t>
  </si>
  <si>
    <t>Сирень Мейера (Syringa meyeri Red)</t>
  </si>
  <si>
    <t>Сирень обыкновенная  Защитникам Бреста (Syringa vulgaris Zaschitnikam Bresta )белая</t>
  </si>
  <si>
    <t>1-0920</t>
  </si>
  <si>
    <t>Сирень обыкновенная (Syringa vulgaris Primrose)</t>
  </si>
  <si>
    <t>1-0946</t>
  </si>
  <si>
    <t>Сирень обыкновенная Аукубефолия (Syringa vulgaris Aucubaefolia)ЦКор</t>
  </si>
  <si>
    <t>1-0941</t>
  </si>
  <si>
    <t>Сирень обыкновенная Красавица Москвы (Syringa vulgaris Krasawica Moskwy)ЦКор</t>
  </si>
  <si>
    <t>1-0942</t>
  </si>
  <si>
    <t>Сирень обыкновенная Красная Москва (Syringa vulgaris Красная Москва)ЦКор</t>
  </si>
  <si>
    <t>1-0943</t>
  </si>
  <si>
    <t>Сирень обыкновенная Мулатка (Syringa vulgaris Mulatka)ЦКор</t>
  </si>
  <si>
    <t>1-0944</t>
  </si>
  <si>
    <t>Сирень обыкновенная Олимпиада Колесникова(Syringa vulgaris Olimpiada Kolesnikova)ЦКор</t>
  </si>
  <si>
    <t>1-0945</t>
  </si>
  <si>
    <t>Сирень обыкновенная Память о Колесникове (Syringa vulgaris Pamyat o Kolesnikove)ЦКор</t>
  </si>
  <si>
    <t>1-0947</t>
  </si>
  <si>
    <t>Сирень обыкновенная Принц Волконский (Syringa vulgaris Prince Wolkonsky)ЦКор</t>
  </si>
  <si>
    <t>4-0618</t>
  </si>
  <si>
    <t>Слива китайская Красивая Веча 2-х лет/С</t>
  </si>
  <si>
    <t>4-0611</t>
  </si>
  <si>
    <t>Слива Конфетная/С</t>
  </si>
  <si>
    <t>4-0613</t>
  </si>
  <si>
    <t>Слива русская (Алыча) Злато Скифов/С</t>
  </si>
  <si>
    <t>4-0612</t>
  </si>
  <si>
    <t>Слива Скороспелка красная/С</t>
  </si>
  <si>
    <t>4-0614</t>
  </si>
  <si>
    <t>Тернослив Гордость Сибири/С</t>
  </si>
  <si>
    <t>1-0948</t>
  </si>
  <si>
    <t>Черемуха обыкновенная Колората (Prunus padus Colorata)ЦКор</t>
  </si>
  <si>
    <t>1-0915</t>
  </si>
  <si>
    <t>Чубушник Жасмин Воздушный десант (Philadelphus Snowbellle)</t>
  </si>
  <si>
    <t>1-0916</t>
  </si>
  <si>
    <t>Чубушник Жасмин Зоя Космодемьянская (Philadelphus coronarius Kosmodemyanskaya)</t>
  </si>
  <si>
    <t>1-0922</t>
  </si>
  <si>
    <t>Яблоня декоративная Роялти</t>
  </si>
  <si>
    <t>1-0923</t>
  </si>
  <si>
    <t>Яблоня декоративная Роялти/С</t>
  </si>
  <si>
    <t>1-0949</t>
  </si>
  <si>
    <t>Яблоня декоративная Рудольф (RudolphЦКор</t>
  </si>
  <si>
    <t>4-0617</t>
  </si>
  <si>
    <t>Яблоня колонновидная Васюган/подвой М-9 карлик/С</t>
  </si>
  <si>
    <t>4-0616</t>
  </si>
  <si>
    <t>Яблоня колонновидная Медок/подвой 54-118 полукарл/С</t>
  </si>
  <si>
    <t>4-0615</t>
  </si>
  <si>
    <t>Яблоня Мелба/подвой семенной/С</t>
  </si>
  <si>
    <t>Абрикос (Prunus Триумф Севера C7)                   , , шт</t>
  </si>
  <si>
    <t>Под заказ</t>
  </si>
  <si>
    <t>Абрикос Краснощекий/С                           , , шт</t>
  </si>
  <si>
    <t>Абрикос Слава Севера/С                          , , шт</t>
  </si>
  <si>
    <t>Абрикос Товарищ/С                           , , шт</t>
  </si>
  <si>
    <t>Абрикос Триумф Северный/С                           , , шт</t>
  </si>
  <si>
    <t>Акация/карагана, , шт</t>
  </si>
  <si>
    <t>Акация/карагана 250-300, , шт</t>
  </si>
  <si>
    <t>Акация/карагана древовидная (Caragana arborescens BR 60-100 1 1 2-3 tak), , шт</t>
  </si>
  <si>
    <t>Акация/карагана древовидная (Caragana arborescens BR 60-100 1 1 2-3-tak), , шт</t>
  </si>
  <si>
    <t>Акация/Карагана древовидная (Caragana arborescens Pendula) , , шт</t>
  </si>
  <si>
    <t>Акация/Карагана древовидная (Caragana arborescens Walker C4,5 100-140 PA 80-100)                                    , , шт</t>
  </si>
  <si>
    <t>Актинидия Коломикта (Находка), , шт</t>
  </si>
  <si>
    <t>Актинидия пестролистная (Actinidia kolomikta Adam P9)                   , , шт</t>
  </si>
  <si>
    <t>Нет в наличии</t>
  </si>
  <si>
    <t>Алиссум горный (Alyssum montanum P9), , шт</t>
  </si>
  <si>
    <t>Алиссум скальный (Aurinia saxatilis P9), , шт</t>
  </si>
  <si>
    <t>Арабис кавказски (Arabis caucasica Aubris White P9), , шт</t>
  </si>
  <si>
    <t>Арабис кавказски (Arabis caucasica Little Treasure Deep Rose P9), , шт</t>
  </si>
  <si>
    <t>Арабис кавказски (Arabis caucasica PinkieP9), , шт</t>
  </si>
  <si>
    <t>Арабис кавказски (Arabis caucasica Plena P9), , шт</t>
  </si>
  <si>
    <t>Астильба (Astilba Amethyst BR02/03)                                     , , шт</t>
  </si>
  <si>
    <t>Астильба (Astilba Etna BR02/03)                                     , , шт</t>
  </si>
  <si>
    <t>Астра (Aster Andenken an Alma Potschke BR 1)                                                , , шт</t>
  </si>
  <si>
    <t>Астра (Aster Purple Dome BR 1)                                              , , шт</t>
  </si>
  <si>
    <t>Астра альпийская (Aster alpinus Wargrave Pink BR1)                                              , , шт</t>
  </si>
  <si>
    <t>Астра бордюрная (Aster dumosus Jenny C2)    , , шт</t>
  </si>
  <si>
    <t>Бадан сердцелистный (Bergenia cordifolia P9), , шт</t>
  </si>
  <si>
    <t>Барбарис тунберга (Berberis thunbergii 2 ветки 30/40 1 1), , шт</t>
  </si>
  <si>
    <t>Барбарис тунберга (Berberis thunbergii Red Dj), , шт</t>
  </si>
  <si>
    <t>Береза повислая (Betula pendula C5 130-150)                 , , шт</t>
  </si>
  <si>
    <t>Береза повислая (Betula pendula Purpurea C2)                    , , шт</t>
  </si>
  <si>
    <t>Береза полезная (Betula utilis Doorenbos C2 PA)                  , , шт</t>
  </si>
  <si>
    <t>Бересклет европейский (Euonymus europaeus), , шт</t>
  </si>
  <si>
    <t>7-0250</t>
  </si>
  <si>
    <t>Бордюр Кантри пластиковый коричневый длина 10000 мм, , шт</t>
  </si>
  <si>
    <t>7-0229</t>
  </si>
  <si>
    <t>Бордюр Кантри пластиковый черный длина 10000 мм, , шт</t>
  </si>
  <si>
    <t>Брусника обыкновенная (Vaccinium vitis-idaea Red Pearl), , шт</t>
  </si>
  <si>
    <t>Буддлея Давида Дартс Папиллон Блю (Buddleja DartsPapillon Blue ), , шт</t>
  </si>
  <si>
    <t>Бузина красная (Sambucus racemos Sutherland Gold), , шт</t>
  </si>
  <si>
    <t>Вейгела (Weigela Eva Rathke Р9) , , шт</t>
  </si>
  <si>
    <t>Вейгела (Weigela Nana Variegata C12 25/35)          , , шт</t>
  </si>
  <si>
    <t>Вейгела гибридная (Weigela Bristol Ruby10 веток 60/90 0 2), , шт</t>
  </si>
  <si>
    <t>Вербейник монетчатый (Lysimachia nummularia Aurea P9), , шт</t>
  </si>
  <si>
    <t>Виноград плодовый Краса Cевера, , шт</t>
  </si>
  <si>
    <t>Вишня войлочная Огонек (Prunus tomentosa Ogonek), , шт</t>
  </si>
  <si>
    <t>Вишня железистая. Сакура (Prunus glandulosa Alba Plena)             , , шт</t>
  </si>
  <si>
    <t>Вишня Краса Севера (дюк)/С                          , , шт</t>
  </si>
  <si>
    <t>Вишня Свердловчанка (80-100 см), , шт</t>
  </si>
  <si>
    <t>Вишня Свердловчанка 30-50 см (2 года), , шт</t>
  </si>
  <si>
    <t>Гайлардия (Gaillardia Kobold P9), , шт</t>
  </si>
  <si>
    <t>Гайлардия (Gaillardia x grandiflora Spintop Red Starbust)       , , шт</t>
  </si>
  <si>
    <t>Гайлардия гибридная (Gaillardia Kobold BR1)         , , шт</t>
  </si>
  <si>
    <t>Гвоздика (Dianthus plumarius Angel of Virtue)       , , шт</t>
  </si>
  <si>
    <t>Геотекстиль полотно нетканое термоскрепленное(спанбонд) 60 г/м2, 3,2м*150 м, белое премиум, , пог. м</t>
  </si>
  <si>
    <t>Голубика садовая (Vaccinium corymbosum Bluecrop C2), , шт</t>
  </si>
  <si>
    <t>Гортензия древовидная (Hydrangea arborescens Annabelle) , , шт</t>
  </si>
  <si>
    <t>Гортензия метельчатая (Hudrangea paniculata Bobo P9), , шт</t>
  </si>
  <si>
    <t>Гортензия метельчатая (Hudrangea paniculata Diamand Rouge), , шт</t>
  </si>
  <si>
    <t>Гортензия метельчатая (Hudrangea paniculata Grandiflora 2/3 ветки 0 1 1), , шт</t>
  </si>
  <si>
    <t>Гортензия метельчатая (Hudrangea paniculata Limelight PBR 2/3 ветки 0 1 1), , шт</t>
  </si>
  <si>
    <t>Гортензия метельчатая (Hydrangea paniculata Fraise Melba С2), , шт</t>
  </si>
  <si>
    <t>Гортензия метельчатая (Hydrangea paniculata Polar Bear 2/3 ветки 0 1 1 PBR), , шт</t>
  </si>
  <si>
    <t>Гортензия метельчатая (Hydrangea paniculata Samarskya Lydia) , , шт</t>
  </si>
  <si>
    <t>Гортензия Метельчатая (Hydrangea paniculata Selection 3-4 ветки) , , шт</t>
  </si>
  <si>
    <t>Гортензия метельчатая (Hydrangea paniculata Sundae Fraise 2/3 ветки 0 1 1 PBR), , шт</t>
  </si>
  <si>
    <t>Гортензия метельчатая (Hydrangea paniculata Vanille-Fraise 2/3 ветки 0 1 1 PBR), , шт</t>
  </si>
  <si>
    <t>Гортензия метельчатая Жемчужина фестиваля (Hydrangea paniculata Perle de Festival), , шт</t>
  </si>
  <si>
    <t>9-0154</t>
  </si>
  <si>
    <t>Горшок Д15  объем 1,5л, ( 15*12 м форм. полипроп., черн), , шт</t>
  </si>
  <si>
    <t>9-0153</t>
  </si>
  <si>
    <t>Горшок Д19  объем 3л, ( 19*14,5 м форм. полипроп., черн), , шт</t>
  </si>
  <si>
    <t>9-0152</t>
  </si>
  <si>
    <t>Горшок Д26  объем 7,5л, (форм. полипроп., черн), , шт</t>
  </si>
  <si>
    <t>7-0333</t>
  </si>
  <si>
    <t>Грунт Торф нейтральный 50л, , шт</t>
  </si>
  <si>
    <t>Груша Августовская Роса/С                           , , шт</t>
  </si>
  <si>
    <t>Груша Любимица Яковлева/С                           , , шт</t>
  </si>
  <si>
    <t>Груша пирамидальная Сапфира/С                           , , шт</t>
  </si>
  <si>
    <t>8-071</t>
  </si>
  <si>
    <t>Датчик дождя RSD-Bex Rain Bird, , шт</t>
  </si>
  <si>
    <t>8-055</t>
  </si>
  <si>
    <t>Датчик дождя/заморозка беспроводной WR2-RFC-868, Rain Bird, , шт</t>
  </si>
  <si>
    <t>Дерен белый (Cornus alba 100) , , шт</t>
  </si>
  <si>
    <t>Дерен белый (Cornus alba 60/100 1 1), , шт</t>
  </si>
  <si>
    <t>Дёрен белый (Cornus alba Elegantissima 0 1 60-80 cm. 2-3-branches), , шт</t>
  </si>
  <si>
    <t>Дерен белый (Cornus alba Elegantissima 2/3 ветки 40/60 0 1), , шт</t>
  </si>
  <si>
    <t>Дерен белый (Cornus alba Elegantissima 3 ветки 60/100 0 1), , шт</t>
  </si>
  <si>
    <t>Дерен белый (Cornus alba Elegantissima 40/60) , , шт</t>
  </si>
  <si>
    <t>Дерен белый (Cornus alba Elegantissima С6)                                                                                                                      , , шт</t>
  </si>
  <si>
    <t>Дёрен белый (Cornus Alba Elegentissima RB 150-170), , шт</t>
  </si>
  <si>
    <t>Дёрен белый (Cornus alba Gouchaulti 0 1 40-60 cm. 2-3-branches), , шт</t>
  </si>
  <si>
    <t>Дерен белый (Cornus alba Gouchaultii  P9), , шт</t>
  </si>
  <si>
    <t>Дерен белый (Cornus alba Gouchaultii 2/3 ветки 60/80 0 1), , шт</t>
  </si>
  <si>
    <t>Ежевика Блэк Мэджик ( Rubus Black Magic), , шт</t>
  </si>
  <si>
    <t>Ель двуцветная (Picea bicolor 50см C7,5)        , , шт</t>
  </si>
  <si>
    <t>Ель колючая (Picea pungens Erich Frahm C10 100-120), , шт</t>
  </si>
  <si>
    <t>Ель колючая (Picea pungens Glauca 150-200) в ассортименте                               , , шт</t>
  </si>
  <si>
    <t>Ель колючая (Picea pungens glauca 30/50 2 2), , шт</t>
  </si>
  <si>
    <t>Ель колючая (Picea pungens Glauca Globosa C3), , шт</t>
  </si>
  <si>
    <t>Ель колючая (Picea pungens Glauca Globosa C4 25-35 см), , шт</t>
  </si>
  <si>
    <t>Ель колючая (Picea pungens Glauca Globosa C5 PA100-120)                                             , , шт</t>
  </si>
  <si>
    <t>Ель колючая (Picea pungens Glauca Globosa C5 PA100-120) РАСПРОДАЖА                                              , , шт</t>
  </si>
  <si>
    <t>Ель колючая (Picea pungens Glauca Globosa), , шт</t>
  </si>
  <si>
    <t>Ель колючая (Picea pungens Glauca Kaibab Misty Blue 100-150 ком/мешок/сетка), , шт</t>
  </si>
  <si>
    <t>Ель колючая (Picea pungens Glauca Kaibab Misty Blue 150-200) , , шт</t>
  </si>
  <si>
    <t>Ель колючая (Picea pungens Glauca Kaibab Misty Blue 200-250), , шт</t>
  </si>
  <si>
    <t>Ель колючая (Picea pungens Glauca Kaibab Misty Blue 60-80), , шт</t>
  </si>
  <si>
    <t>Ель колючая (Picea pungens Hoopsii C5 80-100), , шт</t>
  </si>
  <si>
    <t>Ель колючая (Picea pungens Hoto C15 120+), , шт</t>
  </si>
  <si>
    <t>Ель колючая (Picea pungens Iseli Fastigiate C3), , шт</t>
  </si>
  <si>
    <t>Ель колючая (Picea pungens Lucky Strike C7,5 40-60)                     , , шт</t>
  </si>
  <si>
    <t>Ель колючая (Picea pungens Maigold C5 40-60), , шт</t>
  </si>
  <si>
    <t>Ель колючая (Picea pungens Oldenburg 40см C5), , шт</t>
  </si>
  <si>
    <t>Ель колючая (Picea pungens Super Blue C10 60-70)                    , , шт</t>
  </si>
  <si>
    <t>Ель колючая голубая (Picea pungens Arboretum 7.5I 35-50), , шт</t>
  </si>
  <si>
    <t>Ель колючая голубая (Picea pungens Arboretum 7.5I 35-50) РАСПРОДАЖА, , шт</t>
  </si>
  <si>
    <t>Ель колючая голубая (Picea pungens Hoopsii С30 100-120), , шт</t>
  </si>
  <si>
    <t>Ель обыкновенная ( Picea abies 170-220), , шт</t>
  </si>
  <si>
    <t>Ель обыкновенная (Picea abies 100-130) , , шт</t>
  </si>
  <si>
    <t>Ель обыкновенная (Picea abies 130-170), , шт</t>
  </si>
  <si>
    <t>Ель обыкновенная (Picea abies 170-200), , шт</t>
  </si>
  <si>
    <t>Ель обыкновенная (Picea abies 220-270), , шт</t>
  </si>
  <si>
    <t>Ель обыкновенная (Picea abies 40-60) , , шт</t>
  </si>
  <si>
    <t>Ель обыкновенная (Picea abies 60-100), , шт</t>
  </si>
  <si>
    <t>Ель обыкновенная (Picea abies Acrocona RB 80-100), , шт</t>
  </si>
  <si>
    <t>Ель обыкновенная (Picea abies Cruenta 10I 30-50), , шт</t>
  </si>
  <si>
    <t>Ель обыкновенная (Picea abies Frohburg 60см. C7,5) повислая крона, , шт</t>
  </si>
  <si>
    <t>Ель обыкновенная (Picea abies Ohlendorfii С3 25-30), , шт</t>
  </si>
  <si>
    <t>Ель обыкновенная (Picea abies Push) , , шт</t>
  </si>
  <si>
    <t>Ель обыкновенная (Picea abies Rydal 4-5I 15-35), , шт</t>
  </si>
  <si>
    <t>Земляника садовая (Fragaria/Pineberry ananassa Korona BR A (9-14 мм),среднеранняя, , шт</t>
  </si>
  <si>
    <t>Земляника садовая (Fragaria/Pineberry ananassa Mara des Bois BR A (9-14 мм),ремонтантная, , шт</t>
  </si>
  <si>
    <t>Земляника садовая (Fragaria/Pineberry ananassa Ostara BR A(9-14мм),ремонтантная, , шт</t>
  </si>
  <si>
    <t>Земляника садовая (Fragaria/Pineberry ananassa Senga S BR B (6-9мм), среднепоздняя, , шт</t>
  </si>
  <si>
    <t>Ива козья (Salix caprea Kilmarnock) C4 /С5 PA 120-140                   , , шт</t>
  </si>
  <si>
    <t>Ирга канадская (Amelanchier canadensis ), , шт</t>
  </si>
  <si>
    <t>Калина красная (обыкновенная) Красная Гроздь (Viburnum opulus Krasnaya Grozd)ЦКор                           , , шт</t>
  </si>
  <si>
    <t>Калина обыкновенная (Viburnum opulus)ЦКор, , шт</t>
  </si>
  <si>
    <t>Калина обыкновенная/Viburnum opulus 'Roseum' P9 бульденеж , , шт</t>
  </si>
  <si>
    <t>7-0332</t>
  </si>
  <si>
    <t>Кассеты под рассаду 4 ячейки объем 220 мл (168*123) в ассортименте, , шт</t>
  </si>
  <si>
    <t>Кизильник блестящий (Cotoneaster lucidus BR 40-60 1 0), , шт</t>
  </si>
  <si>
    <t>Клематис ботанический Альбина Плена (Clematis alpina Albina Plena) , , шт</t>
  </si>
  <si>
    <t>Клематис ботанический Дженни(Clematis alpina Genny) , , шт</t>
  </si>
  <si>
    <t>Клематис ботанический Констанс (Clematis alpina Konstans) , , шт</t>
  </si>
  <si>
    <t>Клематис ботанический Памэла Джекмен ( Clematis alpina Pamela Jackman), , шт</t>
  </si>
  <si>
    <t>Клематис ботанический Сессиль( Clematis alpina Sesille), , шт</t>
  </si>
  <si>
    <t>Клематис крупноцветковый Аллана( Clematis Allanah), , шт</t>
  </si>
  <si>
    <t>Клематис крупноцветковый Биз Джубили  (ClematisBees Jubilee ), , шт</t>
  </si>
  <si>
    <t>Клематис крупноцветковый Виль де Лион (Clematis Ville de Lyon) , , шт</t>
  </si>
  <si>
    <t>Клематис крупноцветковый Руж Кардинал (Clematis Ruge Kardinal ), , шт</t>
  </si>
  <si>
    <t>Крыжовник Африканец/ЦКор                            , , шт</t>
  </si>
  <si>
    <t>Крыжовник Колобок/ЦКор                          , , шт</t>
  </si>
  <si>
    <t>Крыжовник Садко/ЦКор                            , , шт</t>
  </si>
  <si>
    <t>Крыжовник Северный капитан/ЦКор                         , , шт</t>
  </si>
  <si>
    <t>Лаванда узколистная (Lavandula angustifolia Hidcote P9), , шт</t>
  </si>
  <si>
    <t>Лаванда узколистная Хавана (Lavandula angustifolia Havanа), , шт</t>
  </si>
  <si>
    <t>1-0573</t>
  </si>
  <si>
    <t>Лапчатка кустарниковая (Potentilla fruticosa Red Ace) 2/3 ветки 30/50 0 1, , шт</t>
  </si>
  <si>
    <t>Лапчатка кустарниковая Данни Бой (Potentilla fruticosa Danny Boy)ЦКор, , шт</t>
  </si>
  <si>
    <t>Лещина/фундук (орешник), , шт</t>
  </si>
  <si>
    <t>Лещина/фундук (орешник) Черкесский-2 (CORYLUS CHERKESSKIY 2), , шт</t>
  </si>
  <si>
    <t>Лещина/фундук орешник обыкновенный , , шт</t>
  </si>
  <si>
    <t>3-0369</t>
  </si>
  <si>
    <t>Лилейник гибридный Кристмас Из/к, , шт</t>
  </si>
  <si>
    <t>3-0366</t>
  </si>
  <si>
    <t>Лилейник гибридный Спейскоуст Бихейвиор, , шт</t>
  </si>
  <si>
    <t>Лимонник китайский Синензис (Shisadra chinensis Sinenzis), , шт</t>
  </si>
  <si>
    <t>Лиственница Кемпфера (Larix kaempferi Diana C5 PA 100-120), , шт</t>
  </si>
  <si>
    <t>3-0365</t>
  </si>
  <si>
    <t>Луковичные в ассортименте НОВИНКА/2 шт уп, , шт</t>
  </si>
  <si>
    <t>3-0372</t>
  </si>
  <si>
    <t>Луковичные Гладиолус в ассортименте/к, , шт</t>
  </si>
  <si>
    <t>Малина крупноплодн.Гигант Московский, , шт</t>
  </si>
  <si>
    <t>Малина обыкновенная Кумберленд, , шт</t>
  </si>
  <si>
    <t>Малина ремонтантная Дочь Геракла, , шт</t>
  </si>
  <si>
    <t>Малина ремонтантная Жар Птица, , шт</t>
  </si>
  <si>
    <t>Малина ремонтантная Похвалинка, , шт</t>
  </si>
  <si>
    <t>Малина ремонтантная Энросадира, , шт</t>
  </si>
  <si>
    <t>Малина ремонтантная Янтарная Садко, , шт</t>
  </si>
  <si>
    <t>Микроорошение Штуцер-угольник XFF 17*17 Rain Bird, , шт</t>
  </si>
  <si>
    <t>Миндаль 60-80 см, , шт</t>
  </si>
  <si>
    <t>Миндаль трехлопасной (Prunus triloba) С3  30-40, , шт</t>
  </si>
  <si>
    <t>7-0335</t>
  </si>
  <si>
    <t>Минипарник с 28 торф.таблетками (комплект), , шт</t>
  </si>
  <si>
    <t>8-027</t>
  </si>
  <si>
    <t>Модуль расширения ESP-SM3 Rain Bird, , шт</t>
  </si>
  <si>
    <t>8-066</t>
  </si>
  <si>
    <t>Модуль расширения ESP-SM6 Rain Bird, , шт</t>
  </si>
  <si>
    <t>Можжевельник горизонтальный (Juniperus horizontalis Wiltonii C7,5 40-60)    , , шт</t>
  </si>
  <si>
    <t>7-0336</t>
  </si>
  <si>
    <t>Набор для рассады 0,7л  (поддон с 10 стаканами), , шт</t>
  </si>
  <si>
    <t>7-0337</t>
  </si>
  <si>
    <t>Набор для рассады 0,9л  (поддон с 10 стаканами), , шт</t>
  </si>
  <si>
    <t>Облепиха Чечек/ЦКор                         , , шт</t>
  </si>
  <si>
    <t>Орех Маньчжурский Juglas mandshurica 2.0- 2,5 м , , шт</t>
  </si>
  <si>
    <t>9-0150</t>
  </si>
  <si>
    <t>Пакет для рассады 3,5 л, , шт</t>
  </si>
  <si>
    <t>7-0188</t>
  </si>
  <si>
    <t>Перлит 1 литр, , шт</t>
  </si>
  <si>
    <t>Пион древовидный Пурпурный Феникс (Paeonia Suffruticosa Zi feng chao yang), , шт</t>
  </si>
  <si>
    <t>Пион древовидный Сестры Киао (PAEONIA SUFFRUTICOSA HUA ER QIAO ), , шт</t>
  </si>
  <si>
    <t>Пион Ито (Paeonia Itoh Bartzella BR 2-3)                    , , шт</t>
  </si>
  <si>
    <t>3-037</t>
  </si>
  <si>
    <t>3-0362</t>
  </si>
  <si>
    <t>Пион молочноцветковый в ассортименте    кр упак, , шт</t>
  </si>
  <si>
    <t>3-0361</t>
  </si>
  <si>
    <t>Пион молочноцветковый в ассортименте    Экстра  , , шт</t>
  </si>
  <si>
    <t>5-052</t>
  </si>
  <si>
    <t>Пихта корейская Brilians, , шт</t>
  </si>
  <si>
    <t>5-0763</t>
  </si>
  <si>
    <t>Подарочные хвойные в ассортименте, , шт</t>
  </si>
  <si>
    <t>Пузыреплодник калинолистный (Physocarpus opulifolius Red Baron) 2/3 ветки 30/50 0 1 1, , шт</t>
  </si>
  <si>
    <t>8-084</t>
  </si>
  <si>
    <t>Пульт управления RZX4 наруж WiFi (опционально) Rain Bird                                        , , шт</t>
  </si>
  <si>
    <t>8-083</t>
  </si>
  <si>
    <t>Пульт управления RZX6i внутр WiFi (опционально) Rain Bird                                       , , шт</t>
  </si>
  <si>
    <t>8-065</t>
  </si>
  <si>
    <t>Пульт управления RZX8 наруж Rain Bird, , шт</t>
  </si>
  <si>
    <t>8-094</t>
  </si>
  <si>
    <t>Пульт управления RZX8i внутр WiFi (опционально) Rain Bird                                       , , шт</t>
  </si>
  <si>
    <t>8-096</t>
  </si>
  <si>
    <t>Пульт управления RZXE8 наруж WiFi (опционально) Rain Bird                                       , , шт</t>
  </si>
  <si>
    <t>Роза канадская (Cuthbert Grant ОКС), , шт</t>
  </si>
  <si>
    <t>Роза канадская (George Vancouver' ОКС), , шт</t>
  </si>
  <si>
    <t>Роза канадская (Rose Canadian Marie Victorin grafted BR), , шт</t>
  </si>
  <si>
    <t>Роза канадская парковая Модэн Блаш. (Park rose Morden Blush)ЦКор, , шт</t>
  </si>
  <si>
    <t>Роза канадская парковая Модэн Файрглоу (Park rose Morden Fireglow)ЦКор, , шт</t>
  </si>
  <si>
    <t>Роза канадская парковая Чамплейн (Park rose Champlain)ЦКор, , шт</t>
  </si>
  <si>
    <t>Роза морщинистая (Rosa rugosa Alba BR 40-60 1 1 2-3-tak), , шт</t>
  </si>
  <si>
    <t>Роза морщинистая (Rosa rugosa Rubra BR 40-60 1 1 2-3-tak), , шт</t>
  </si>
  <si>
    <t>Роза парковая Анни Дюпрей ( Anny Duperey) ЦКор                          , , шт</t>
  </si>
  <si>
    <t>Роза парковая Вестерленд (Park rose Westerland) ЦКор, , шт</t>
  </si>
  <si>
    <t>Роза парковая Рапсоди ин Блю (Rhapsody in Blue) ЦКор                        , , шт</t>
  </si>
  <si>
    <t>Роза почвопокровная Скарлет Мейяндекор (Rose Scarlett Meillandecor) ЦКор                            , , шт</t>
  </si>
  <si>
    <t>Роза флорибунда Циркус (CIRCUS) ЦКор            , , шт</t>
  </si>
  <si>
    <t>Роза чайно-гибридная Дабл Делайт ( Double Delight) ЦКор             , , шт</t>
  </si>
  <si>
    <t>Роза чайно-гибридная Люстиге (Rose Lustige) ЦКор        , , шт</t>
  </si>
  <si>
    <t>Роза чайно-гибридная Султан (Sultane) ЦКор                          , , шт</t>
  </si>
  <si>
    <t>Рябина Бусинка/С                            , , шт</t>
  </si>
  <si>
    <t>Рябина Гранатная/С                          , , шт</t>
  </si>
  <si>
    <t>Рябина Ликерная/С                           , , шт</t>
  </si>
  <si>
    <t>Рябина Невежинская/С                            , , шт</t>
  </si>
  <si>
    <t>Рябинник рябинолистный (Sorbaria sorbifolia BR 60-80 1 1 2 tak), , шт</t>
  </si>
  <si>
    <t>6-0265</t>
  </si>
  <si>
    <t>Семена Арбуз Огонек Поиск (Огородное изобилие) цв.п. 1гр                                                    , , шт</t>
  </si>
  <si>
    <t>6-0174</t>
  </si>
  <si>
    <t>Семена Базилик овощной АРОМАТНАЯ СМЕСЬ (0,3 гр)                         , , шт</t>
  </si>
  <si>
    <t>6-0175</t>
  </si>
  <si>
    <t>Семена Базилик овощной ГВОЗДИЧНЫЙ (0,3 гр)                          , , шт</t>
  </si>
  <si>
    <t>6-0277</t>
  </si>
  <si>
    <t>Семена Базилик фиолетовый Пурпурные звезды Поиск цв.п.  0,1гр., , шт</t>
  </si>
  <si>
    <t>6-0176</t>
  </si>
  <si>
    <t>Семена Баклажан АНДРЮША F1 (5 шт)                           , , шт</t>
  </si>
  <si>
    <t>6-0177</t>
  </si>
  <si>
    <t>Семена Баклажан ГАЛИЧ (0,3 гр)                          , , шт</t>
  </si>
  <si>
    <t>Семена газонных трав Газон для ленивых 10 кг Г, , шт</t>
  </si>
  <si>
    <t>Семена газонных трав Гном 10 кг Г, , шт</t>
  </si>
  <si>
    <t>Семена газонных трав Гном 20 кг Г, , шт</t>
  </si>
  <si>
    <t>Семена газонных трав Гном 5 кг Г, , шт</t>
  </si>
  <si>
    <t>Семена газонных трав Грин Дрим 10 кг Г, , шт</t>
  </si>
  <si>
    <t>Семена газонных трав Грин Дрим 5 кг Г, , шт</t>
  </si>
  <si>
    <t>Семена газонных трав Гринкипер 10 кг Г, , шт</t>
  </si>
  <si>
    <t>Семена газонных трав Гринкипер 20 кг Г, , шт</t>
  </si>
  <si>
    <t>Семена газонных трав Гринкипер 5 кг Г, , шт</t>
  </si>
  <si>
    <t>Семена газонных трав Игровая 1кг Г, , шт</t>
  </si>
  <si>
    <t>6-0263</t>
  </si>
  <si>
    <t>Семена газонных трав Карликовый 1 кг Изумруд, , шт</t>
  </si>
  <si>
    <t>Семена газонных трав Низкорослая 1кг Г, , шт</t>
  </si>
  <si>
    <t>Семена газонных трав Робустика 15 кг Изумруд, , шт</t>
  </si>
  <si>
    <t>Семена газонных трав Северная 10 кг Г, , шт</t>
  </si>
  <si>
    <t>Семена газонных трав Северная 20 кг Г, , шт</t>
  </si>
  <si>
    <t>Семена газонных трав Северная 5 кг Г, , шт</t>
  </si>
  <si>
    <t>Семена газонных трав Спортивная 10 кг Г, , шт</t>
  </si>
  <si>
    <t>Семена газонных трав Спортивная 20 кг Г, , шт</t>
  </si>
  <si>
    <t>Семена газонных трав Спортивная 5 кг Г, , шт</t>
  </si>
  <si>
    <t>Семена газонных трав Универсальная 1 кг Г, , шт</t>
  </si>
  <si>
    <t>Семена газонных трав Универсальная 20 кг Г, , шт</t>
  </si>
  <si>
    <t>Семена газонных трав Универсальная 5 кг Г, , шт</t>
  </si>
  <si>
    <t>Семена газонных трав Цветущего газона 0,5 кг, , шт</t>
  </si>
  <si>
    <t>6-0178</t>
  </si>
  <si>
    <t>Семена Горох овощной ПЕРВЕНЕЦ (10 гр)                           , , шт</t>
  </si>
  <si>
    <t>6-0179</t>
  </si>
  <si>
    <t>Семена Горох овощной ШУГА БЕБИ (10 гр)                          , , шт</t>
  </si>
  <si>
    <t>6-0180</t>
  </si>
  <si>
    <t>Семена Дайкон (редька японская) МИНАВАСЕ (1гр)                                      , , шт</t>
  </si>
  <si>
    <t>6-0181</t>
  </si>
  <si>
    <t>Семена Душица обыкновенная (орегано) СЕВЕРНОЕ СИЯНИЕ (0,2 гр)                                                               , , шт</t>
  </si>
  <si>
    <t>6-0266</t>
  </si>
  <si>
    <t>Семена Кабачок Аэронавт Гавриш б\п 2 гр. (ранний) цук.  , , шт</t>
  </si>
  <si>
    <t>6-0182</t>
  </si>
  <si>
    <t>Семена Кабачок ЖЕЛТОПЛОДНЫЙ (10 шт)                                                         , , шт</t>
  </si>
  <si>
    <t>6-0183</t>
  </si>
  <si>
    <t>Семена Кабачок ЗАВТРАК НЕФТЯНИКА (10 шт)                , , шт</t>
  </si>
  <si>
    <t>6-0184</t>
  </si>
  <si>
    <t>Семена Капуста брокколи БЕЛСТАР F1 (10 шт)                          , , шт</t>
  </si>
  <si>
    <t>6-0185</t>
  </si>
  <si>
    <t>Семена Капуста брокколи ТОНУС (0,2 гр), , шт</t>
  </si>
  <si>
    <t>6-0269</t>
  </si>
  <si>
    <t>Семена Капуста Золотой гектар Поиск цв.п.  0,5гр (ультраскороспелый), , шт</t>
  </si>
  <si>
    <t>6-0268</t>
  </si>
  <si>
    <t>Семена Капуста Мегатон F1 УД  б/п 15шт                  , , шт</t>
  </si>
  <si>
    <t>6-0186</t>
  </si>
  <si>
    <t>Семена Капуста цветная КОЗА-ДЕРЕЗА (0,1 гр), , шт</t>
  </si>
  <si>
    <t>6-0187</t>
  </si>
  <si>
    <t>Семена Кориандр овощной КИН-ДЗА-ДЗА (1 гр), , шт</t>
  </si>
  <si>
    <t>6-0278</t>
  </si>
  <si>
    <t>Семена Кориандр Стимул Поиск (Огородное изобилие) цв.п. 3гр, , шт</t>
  </si>
  <si>
    <t>6-0270</t>
  </si>
  <si>
    <t>Семена Лук репчатый Эксибишен Поиск цв.п. 0,5гр., , шт</t>
  </si>
  <si>
    <t>6-0264</t>
  </si>
  <si>
    <t>Семена Лук севок Ред Барон (21-24) Голландия 0,5 кг, , шт</t>
  </si>
  <si>
    <t>6-0262</t>
  </si>
  <si>
    <t>Семена Лук севок Шетана (21-24) Голландия 0,5 кг, , шт</t>
  </si>
  <si>
    <t>6-0271</t>
  </si>
  <si>
    <t>Семена Лук Шалот Изумруд Гавриш цв.п.  0,1гр                                , , шт</t>
  </si>
  <si>
    <t>6-0188</t>
  </si>
  <si>
    <t>Семена Лук шалот СТИЛЯГА (0,3 гр), , шт</t>
  </si>
  <si>
    <t>6-0189</t>
  </si>
  <si>
    <t>Семена Морковь ДЕТСКАЯ (1,5 гр), , шт</t>
  </si>
  <si>
    <t>6-0272</t>
  </si>
  <si>
    <t>Семена Морковь Драже.Королева осени Поиск           , , шт</t>
  </si>
  <si>
    <t>6-0190</t>
  </si>
  <si>
    <t>Семена Морковь КАСКАД F1 (150 шт)                           , , шт</t>
  </si>
  <si>
    <t>6-0191</t>
  </si>
  <si>
    <t>Семена Морковь ТАНГЕРИНА F1 (150 шт)                                                , , шт</t>
  </si>
  <si>
    <t>6-0273</t>
  </si>
  <si>
    <t>Семена Огурец Китайский Холодоустойчивый Седек цв.п 0,2гр (среднеран., высокоурож, выносл.,                                 , , шт</t>
  </si>
  <si>
    <t>6-0274</t>
  </si>
  <si>
    <t>Семена Огурец Кустовой Поиск (Семетра) цв.п. 15шт. (отк.гр., ранний), , шт</t>
  </si>
  <si>
    <t>6-0192</t>
  </si>
  <si>
    <t>Семена Огурец партенокарпик ЗОЗУЛЯ F1 (10 шт)                                                           , , шт</t>
  </si>
  <si>
    <t>6-0193</t>
  </si>
  <si>
    <t>Семена Огурец партенокарпик ЛЕГЕНДА F1 (10 шт)                                                                              , , шт</t>
  </si>
  <si>
    <t>6-0194</t>
  </si>
  <si>
    <t>Семена Огурец партенокарпик МАМЛЮК F1 (5 шт)                                                                                                , , шт</t>
  </si>
  <si>
    <t>6-0196</t>
  </si>
  <si>
    <t>Семена Огурец партенокарпик РЕВАНШ F1 (5 шт)                                        , , шт</t>
  </si>
  <si>
    <t>6-0195</t>
  </si>
  <si>
    <t>Семена Огурец партенокарпик СОТНИК F1 (5 шт)                                        , , шт</t>
  </si>
  <si>
    <t>6-0275</t>
  </si>
  <si>
    <t>Семена Перец Оранжевый бочонок Поиск цв.п. 0,1гр (среднесп.,толстостенный, мясистый), , шт</t>
  </si>
  <si>
    <t>6-0197</t>
  </si>
  <si>
    <t>Семена Перец острый ТЁЩА МОЯ (0,05 гр)                  , , шт</t>
  </si>
  <si>
    <t>6-0198</t>
  </si>
  <si>
    <t>Семена Перец сладкий ИСПАНСКИЙ СЛАДКИЙ (0,2 гр)                                     , , шт</t>
  </si>
  <si>
    <t>6-0199</t>
  </si>
  <si>
    <t>Семена Перец сладкий КАТЮША (0,2 гр)                                            , , шт</t>
  </si>
  <si>
    <t>6-0200</t>
  </si>
  <si>
    <t>Семена Петрушка кудрявая АСТРА (2 гр)                                                           , , шт</t>
  </si>
  <si>
    <t>6-0276</t>
  </si>
  <si>
    <t>Семена Петрушка кудрявая Эсмеральда Гавриш цв.п. 2г (среднесп., нежная зелень) , , шт</t>
  </si>
  <si>
    <t>6-0201</t>
  </si>
  <si>
    <t>Семена Петрушка листовая БОГАТЫРЬ (1 гр)                                                , , шт</t>
  </si>
  <si>
    <t>6-0202</t>
  </si>
  <si>
    <t>Семена Редис ВЕНА (0,5 гр)                                                              , , шт</t>
  </si>
  <si>
    <t>6-0281</t>
  </si>
  <si>
    <t>Семена Редис Глобус F1 УУ цв.п (16 дней, круглогодичн. выращивание в закр.гр), , шт</t>
  </si>
  <si>
    <t>6-0203</t>
  </si>
  <si>
    <t>Семена Редис раннеспелый ДОНАР F1 (0,5 гр)                                                  , , шт</t>
  </si>
  <si>
    <t>6-0204</t>
  </si>
  <si>
    <t>Семена Редис раннеспелый ЗЛАТА (1 гр)                                                   , , шт</t>
  </si>
  <si>
    <t>6-0205</t>
  </si>
  <si>
    <t>Семена Редис РЕМБО F1 (1 гр)                                                                , , шт</t>
  </si>
  <si>
    <t>6-0282</t>
  </si>
  <si>
    <t>Семена Редис Тепличный СеДек цв.п 3гр (ранн., 25-30дн, закр.гр) , , шт</t>
  </si>
  <si>
    <t>6-0206</t>
  </si>
  <si>
    <t>Семена Редис ЦАРЕВНА F1 (0,5 гр)                                                                , , шт</t>
  </si>
  <si>
    <t>6-0283</t>
  </si>
  <si>
    <t>Семена Салат Гурман Поиск (Семетра) цв.п. 1гр  (ранний, листовой, темно-красный), , шт</t>
  </si>
  <si>
    <t>6-0284</t>
  </si>
  <si>
    <t>Семена Салат Задор Поиск (Огородное изобилие) цв.п 1гр  (среднесп.,листовой, нейтрален к длине дня), , шт</t>
  </si>
  <si>
    <t>6-0207</t>
  </si>
  <si>
    <t>Семена Салат полукочанный (батавия) ОРФЕЙ (0,2 гр)                                                      , , шт</t>
  </si>
  <si>
    <t>6-0208</t>
  </si>
  <si>
    <t>Семена Салат полукочанный КУЧЕРЯВЕЦ ОДЕССКИЙ (1 гр)                                                                     , , шт</t>
  </si>
  <si>
    <t>6-0209</t>
  </si>
  <si>
    <t>Семена Свекла столовая БОРО F1 (1 гр)                                                                                               , , шт</t>
  </si>
  <si>
    <t>6-0210</t>
  </si>
  <si>
    <t>Семена Свекла столовая РЕД КЛАУД F1 (1 гр)                                                                                                                      , , шт</t>
  </si>
  <si>
    <t>6-0211</t>
  </si>
  <si>
    <t>Семена Свекла столовая ТАТУМ (2 гр)                                                                                                                                             , , шт</t>
  </si>
  <si>
    <t>6-0279</t>
  </si>
  <si>
    <t>Семена Тмин Аппетитный Поиск цв.п. 0,5гр., , шт</t>
  </si>
  <si>
    <t>6-0212</t>
  </si>
  <si>
    <t>Семена Томат БРАТ 2 F1 (10 шт)                          , , шт</t>
  </si>
  <si>
    <t>6-0213</t>
  </si>
  <si>
    <t>Семена Томат БЫЧЬЕ СЕРДЦЕ (0,2 гр)                                                  , , шт</t>
  </si>
  <si>
    <t>6-0214</t>
  </si>
  <si>
    <t>Семена Томат БЫЧЬЕ СЕРДЦЕ ОРАНЖЕВОЕ (0,2 гр)                                                                , , шт</t>
  </si>
  <si>
    <t>6-0215</t>
  </si>
  <si>
    <t>Семена Томат ДАМСКИЕ ПАЛЬЧИКИ (0,1 гр)                                                                                      , , шт</t>
  </si>
  <si>
    <t>6-0285</t>
  </si>
  <si>
    <t>Семена Томат Крайний север Гавриш б/п 0,1гр (откр.грунт,ультраранний,холодост.,не пасынкуется), , шт</t>
  </si>
  <si>
    <t>6-0216</t>
  </si>
  <si>
    <t>Семена Томат МАШЕНЬКА (0,1 гр)                                                                                                          , , шт</t>
  </si>
  <si>
    <t>6-0286</t>
  </si>
  <si>
    <t>Семена Томат Монгол карлик Партнер цв.п. 0,05 гр.(один из самых низких томатов, красный до 200гр.), , шт</t>
  </si>
  <si>
    <t>6-0287</t>
  </si>
  <si>
    <t>Семена Томат Стеша F1 Сиб.сад (среднеран.,плоды сердцев-цилиндрические янтарно-желт.цве, , шт</t>
  </si>
  <si>
    <t>6-0288</t>
  </si>
  <si>
    <t>Семена Томат Черри красный Гавриш  б/п  0,1г (ранний,высокоросл.,кистевой), , шт</t>
  </si>
  <si>
    <t>6-0267</t>
  </si>
  <si>
    <t>Семена Тыква Медовая сказка Гавриш (серия Юбилейный) цв.п. 2гр (среднепоздн., мускатный)                                    , , шт</t>
  </si>
  <si>
    <t>6-0289</t>
  </si>
  <si>
    <t>Семена Укроп Алмаз Гавриш (серия Юбилейный)  цв.п. 4гр  (для многократной срезки), , шт</t>
  </si>
  <si>
    <t>6-0290</t>
  </si>
  <si>
    <t>Семена Укроп Ароматный букет Гавриш б/п 2гр  (кустовой, долго не цветет), , шт</t>
  </si>
  <si>
    <t>6-0217</t>
  </si>
  <si>
    <t>Семена Укроп КУСТИСТЫЙ (2 гр)                                                                                                                           , , шт</t>
  </si>
  <si>
    <t>6-0218</t>
  </si>
  <si>
    <t>Семена Фасоль овощная (спаржевая) СЕРЕНГЕТИ (15 шт) , , шт</t>
  </si>
  <si>
    <t>6-0291</t>
  </si>
  <si>
    <t>Семена Цв.  Анютины глазки Оранжевое солнышко Поиск 0,2г, , шт</t>
  </si>
  <si>
    <t>6-0228</t>
  </si>
  <si>
    <t>Семена Цв.  Виола виттрокка ДЖОКЕР F2, смесь (20 шт)                                , , шт</t>
  </si>
  <si>
    <t>6-0229</t>
  </si>
  <si>
    <t>Семена Цв.  Гацания гибридная СОЛНЕЧНЫЙ СВЕТ, смесь (0,1 гр)                                , , шт</t>
  </si>
  <si>
    <t>6-0220</t>
  </si>
  <si>
    <t>Семена Цв.Алиссум (Лобулярия) РОЗОВЫЙ ДЕНЬ (0,1 гр)                         , , шт</t>
  </si>
  <si>
    <t>6-0221</t>
  </si>
  <si>
    <t>Семена Цв.Алиссум (Лобулярия) СНЕЖНЫЙ КОВЕР (0,1 гр)                    , , шт</t>
  </si>
  <si>
    <t>6-0295</t>
  </si>
  <si>
    <t>Семена Цв.Алиссум Мэджик циклес микс Поиск 0,1гр (15см), , шт</t>
  </si>
  <si>
    <t>6-0296</t>
  </si>
  <si>
    <t>Семена Цв.Алиссум Розовая королева Поиск 0,3гр (12см, медовый запах), , шт</t>
  </si>
  <si>
    <t>6-0297</t>
  </si>
  <si>
    <t>Семена Цв.Алиссум Снежный Ковер Поиск 0,3гр (15см), , шт</t>
  </si>
  <si>
    <t>6-0222</t>
  </si>
  <si>
    <t>Семена Цв.Астра ГАЛА смесь (20 шт)                                          , , шт</t>
  </si>
  <si>
    <t>6-0223</t>
  </si>
  <si>
    <t>Семена Цв.Бархатцы БОНАНЗА ЕЛЛОУ отклоненные(10 шт)                                                                     , , шт</t>
  </si>
  <si>
    <t>6-0298</t>
  </si>
  <si>
    <t>Семена Цв.Бархатцы отклон. махровые Бой гармония Поиск 0,4 гр (25см), , шт</t>
  </si>
  <si>
    <t>6-0224</t>
  </si>
  <si>
    <t>Семена Цв.Бархатцы отклоненные ВАНИЛЬНЫЙ КРЕМ  (10 шт)                      , , шт</t>
  </si>
  <si>
    <t>6-0299</t>
  </si>
  <si>
    <t>Семена Цв.Бархатцы тонколистные Самоцвет Золотой  Поиск (20-30см), , шт</t>
  </si>
  <si>
    <t>6-0300</t>
  </si>
  <si>
    <t>Семена Цв.Бархатцы тонколистные Самоцвет Красный  Поиск (20-30см), , шт</t>
  </si>
  <si>
    <t>6-0301</t>
  </si>
  <si>
    <t>Семена Цв.Бархатцы тонколистные Самоцвет Лимонный  Поиск (20-30см), , шт</t>
  </si>
  <si>
    <t>6-0225</t>
  </si>
  <si>
    <t>Семена Цв.Вербена КВАРЦ ХР Сильвер гибридная (5 шт)                         , , шт</t>
  </si>
  <si>
    <t>6-0226</t>
  </si>
  <si>
    <t>Семена Цв.Виола виттрокка ВСПЛЕСК ВОДЫ (10 шт)                          , , шт</t>
  </si>
  <si>
    <t>6-0227</t>
  </si>
  <si>
    <t>Семена Цв.Виола виттрокка ДЕЗИДЕРИО Триколор Орхид  F1 ( 10 шт)                                         , , шт</t>
  </si>
  <si>
    <t>6-0292</t>
  </si>
  <si>
    <t>Семена Цв.Виола Махровое кружево смесь Гавриш  0,1 гр. (элитная клумба), , шт</t>
  </si>
  <si>
    <t>6-0293</t>
  </si>
  <si>
    <t>Семена Цв.Виола Маячок голубой F1 Виттрока Гавриш  5шт Саката (серия Эксклюзив), , шт</t>
  </si>
  <si>
    <t>6-0294</t>
  </si>
  <si>
    <t>Семена Цв.Виола Швейцарские гиганты Гавриш  0,1г , , шт</t>
  </si>
  <si>
    <t>6-0230</t>
  </si>
  <si>
    <t>Семена Цв.Гацания жестковатая ЗАНИ ОРАНЖ ФЛЕЙМ  (3 шт)                          , , шт</t>
  </si>
  <si>
    <t>6-0231</t>
  </si>
  <si>
    <t>Семена Цв.Георгина махровая ШОУПИС смесь (0.1гр)                        , , шт</t>
  </si>
  <si>
    <t>6-0232</t>
  </si>
  <si>
    <t>Семена Цв.Годеция крупноцветковая ВОЗЛЮБЛЕННАЯ (0,3 гр)                         , , шт</t>
  </si>
  <si>
    <t>6-0233</t>
  </si>
  <si>
    <t>Семена Цв.Годеция крупноцветковая ЛИЛОВАЯ ЛЕДИ (0,3 гр)                         , , шт</t>
  </si>
  <si>
    <t>6-0234</t>
  </si>
  <si>
    <t>Семена Цв.Делосперма купера ГОРНАЯ РОМАШКА (8 шт)                           , , шт</t>
  </si>
  <si>
    <t>6-0235</t>
  </si>
  <si>
    <t>Семена Цв.Дельфиниум садовый БЕЛЫЕ ОБЛАКА (0,1гр)                           , , шт</t>
  </si>
  <si>
    <t>6-0236</t>
  </si>
  <si>
    <t>Семена Цв.Дельфиниум садовый БЕНАРИ ПАСИФИК АСТОЛАТ (10шт.)             , , шт</t>
  </si>
  <si>
    <t>6-0237</t>
  </si>
  <si>
    <t>Семена Цв.Иберис гибралтарский УТОМЛЕННАЯ ТУЧКА  (0,1 гр)                           , , шт</t>
  </si>
  <si>
    <t>6-0238</t>
  </si>
  <si>
    <t>Семена Цв.Иберис ДОМИНО, смесь (0,1гр)                          , , шт</t>
  </si>
  <si>
    <t>6-0239</t>
  </si>
  <si>
    <t>Семена Цв.Калибрахоа КАБЛЮМ F1 Лунный Блюз, смесь (3 драже)                                         , , шт</t>
  </si>
  <si>
    <t>6-0241</t>
  </si>
  <si>
    <t>Семена Цв.Капуста КАМОМЕ Ред F1 декоративная (5 шт)                         , , шт</t>
  </si>
  <si>
    <t>6-0242</t>
  </si>
  <si>
    <t>Семена Цв.Колокольчик ЧАШКА С БЛЮДЦЕМ, смесь (0,1 гр)                           , , шт</t>
  </si>
  <si>
    <t>6-0243</t>
  </si>
  <si>
    <t>Семена Цв.Космея дваждыперистая СОКРОВИЩА ЗАМКА (0,3 гр)                                    , , шт</t>
  </si>
  <si>
    <t>6-0244</t>
  </si>
  <si>
    <t>Семена Цв.Космос ГОРНЫЙ ХРУСТАЛЬ (0,1 гр)                           , , шт</t>
  </si>
  <si>
    <t>6-0245</t>
  </si>
  <si>
    <t>Семена Цв.Лаватера МОН БЛАН (0,3гр)                                         , , шт</t>
  </si>
  <si>
    <t>6-0246</t>
  </si>
  <si>
    <t>Семена Цв.Лаватера РУБИ РЕГИС (20шт)                                                                , , шт</t>
  </si>
  <si>
    <t>6-0247</t>
  </si>
  <si>
    <t>Семена Цв.Лейя изящная СОЛНЕЧНАЯ УЛЫБКА (0,1 гр)                                                                    , , шт</t>
  </si>
  <si>
    <t>6-0249</t>
  </si>
  <si>
    <t>Семена Цв.Мальва махровая КОРОЛЕВА СМЕСЬ (20шт)                         , , шт</t>
  </si>
  <si>
    <t>6-0250</t>
  </si>
  <si>
    <t>Семена Цв.Маргаритка крупноцветковая АВЕ МАРИЯ, смесь (0,05 гр)                         , , шт</t>
  </si>
  <si>
    <t>6-0251</t>
  </si>
  <si>
    <t>Семена Цв.Настурция карликовая КОРОЛЕВА ИНДИИ  (1гр)                                            , , шт</t>
  </si>
  <si>
    <t>6-0252</t>
  </si>
  <si>
    <t>Семена Цв.Настурция РОЗОВЫЙ  МАЛЫШ карликовая (0,5 гр)                          , , шт</t>
  </si>
  <si>
    <t>6-0302</t>
  </si>
  <si>
    <t>Семена Цв.Петуния Лавина Ампельная F1 Пурпурная Поиск  , , шт</t>
  </si>
  <si>
    <t>6-0303</t>
  </si>
  <si>
    <t>Семена Цв.Петуния Мечта Красно-белая ампельная Поиск , , шт</t>
  </si>
  <si>
    <t>6-0304</t>
  </si>
  <si>
    <t>Семена Цв.Петуния Мечта Лилово-синяя ампельная Поиск, , шт</t>
  </si>
  <si>
    <t>6-0305</t>
  </si>
  <si>
    <t>Семена Цв.Петуния Надежда (сине-белая смесь) Поиск , , шт</t>
  </si>
  <si>
    <t>6-0306</t>
  </si>
  <si>
    <t>Семена Цв.Петуния Опера Лиловая ампельная Поиск, , шт</t>
  </si>
  <si>
    <t>6-0307</t>
  </si>
  <si>
    <t>Семена Цв.Петуния Симфония Бордовая (ампельная)  Поиск , , шт</t>
  </si>
  <si>
    <t>6-0308</t>
  </si>
  <si>
    <t>Семена Цв.Подсолнечник Малиновая королева Поиск 0,5гр (до 200см), , шт</t>
  </si>
  <si>
    <t>6-0309</t>
  </si>
  <si>
    <t>Семена Цв.Подсолнечник Медвеженок Поиск 0,5гр (махровый, до 60см), , шт</t>
  </si>
  <si>
    <t>6-0253</t>
  </si>
  <si>
    <t>Семена Цв.Портулак крупноцветковый ДОЛГОЦВЕТИЕ смесь (0,05 гр)                          , , шт</t>
  </si>
  <si>
    <t>6-0254</t>
  </si>
  <si>
    <t>Семена Цв.Портулак махровый ПАРАДИЗ розовый (0,05гр)                            , , шт</t>
  </si>
  <si>
    <t>6-0255</t>
  </si>
  <si>
    <t>Семена Цв.Сальвия блестящая АЛЫЙ ПИККОЛО (0,1 гр)                           , , шт</t>
  </si>
  <si>
    <t>6-0256</t>
  </si>
  <si>
    <t>Семена Цв.Флокс друммонди АКВАРЕЛЬ, смесь (0,1 гр)                          , , шт</t>
  </si>
  <si>
    <t>6-0257</t>
  </si>
  <si>
    <t>Семена Цв.Хризантема девичья БЕЛЫЕ ЗВЕЗДЫ (0,05 гр)                         , , шт</t>
  </si>
  <si>
    <t>6-0258</t>
  </si>
  <si>
    <t>Семена Цв.Целозия АРМОР ПЕРПЛ (10 шт) гребенчатая/ Takii                            , , шт</t>
  </si>
  <si>
    <t>6-0259</t>
  </si>
  <si>
    <t>Семена Цв.Цинния махровая ДЖАС, смесь (10 шт)                           , , шт</t>
  </si>
  <si>
    <t>6-0260</t>
  </si>
  <si>
    <t>Семена Цв.Эшшольция калифорнийская БЕЛЫЙ ЗАМОК  (0,2гр)                                             , , шт</t>
  </si>
  <si>
    <t>6-0261</t>
  </si>
  <si>
    <t>Семена Цв.Эшшольция калифорнийская РОЗОВЫЕ РОЗЫ (0,1 гр)                                        , , шт</t>
  </si>
  <si>
    <t>6-0280</t>
  </si>
  <si>
    <t>Семена Шпинат Крепыш Поиск (Семетра)  цв.п. 3гр, , шт</t>
  </si>
  <si>
    <t>6-0219</t>
  </si>
  <si>
    <t>Семена Шпинат СПЕЙС F1 (1 гр)                           , , шт</t>
  </si>
  <si>
    <t>Сирень Венгерская, , шт</t>
  </si>
  <si>
    <t>Сирень гиацинтовая Эстер Стейли (Ester Staley), , шт</t>
  </si>
  <si>
    <t>Сирень Мейера (Syringa meyeri Red), , шт</t>
  </si>
  <si>
    <t>1-0957</t>
  </si>
  <si>
    <t>Сирень обыкновенная  Защитникам Бреста (Syringa vulgaris Zaschitnikam Bresta )белая, , шт</t>
  </si>
  <si>
    <t>1-497</t>
  </si>
  <si>
    <t>Сирень обыкновенная (Syringa vulgaris Aucubaefolia P9), , шт</t>
  </si>
  <si>
    <t>1-0608</t>
  </si>
  <si>
    <t>Сирень обыкновенная (Syringa vulgaris BR 60-80 1 2 2 tak), , шт</t>
  </si>
  <si>
    <t>1-268</t>
  </si>
  <si>
    <t>Сирень обыкновенная (Syringa vulgaris Primrose), , шт</t>
  </si>
  <si>
    <t>Сирень обыкновенная (Syringa vulgaris Sensation C3)Цв. фиолетовый с бело-розовой каймой, , шт</t>
  </si>
  <si>
    <t>Сирень обыкновенная Аукубефолия (Syringa vulgaris Aucubaefolia)ЦКор, , шт</t>
  </si>
  <si>
    <t>Сирень обыкновенная Красавица Москвы (Syringa vulgaris Krasawica Moskwy)ЦКор, , шт</t>
  </si>
  <si>
    <t>Сирень обыкновенная Красная Москва (Syringa vulgaris Красная Москва)ЦКор            , , шт</t>
  </si>
  <si>
    <t>Сирень обыкновенная Мулатка (Syringa vulgaris Mulatka)ЦКор, , шт</t>
  </si>
  <si>
    <t>Сирень обыкновенная Олимпиада Колесникова(Syringa vulgaris Olimpiada Kolesnikova)ЦКор, , шт</t>
  </si>
  <si>
    <t>Сирень обыкновенная Память о Колесникове (Syringa vulgaris Pamyat o Kolesnikove)ЦКор, , шт</t>
  </si>
  <si>
    <t>Сирень обыкновенная Принц Волконский (Syringa vulgaris Prince Wolkonsky)ЦКор, , шт</t>
  </si>
  <si>
    <t>Слива китайская Красивая Веча 2-х лет/С                         , , шт</t>
  </si>
  <si>
    <t>Слива Конфетная/С                           , , шт</t>
  </si>
  <si>
    <t>Слива русская (Алыча) Злато Скифов/С                            , , шт</t>
  </si>
  <si>
    <t>Слива Скороспелка красная/С                         , , шт</t>
  </si>
  <si>
    <t>4-260</t>
  </si>
  <si>
    <t>Смородина Красная Андрейченко, , шт</t>
  </si>
  <si>
    <t>4-282</t>
  </si>
  <si>
    <t>4-181</t>
  </si>
  <si>
    <t>4-0335</t>
  </si>
  <si>
    <t>Смородина черная Пигмей, , шт</t>
  </si>
  <si>
    <t>4-261</t>
  </si>
  <si>
    <t>Смородина черная Селеченская, , шт</t>
  </si>
  <si>
    <t>4-233</t>
  </si>
  <si>
    <t>4-234</t>
  </si>
  <si>
    <t>Смородина черная Сибилла, , шт</t>
  </si>
  <si>
    <t>4-179</t>
  </si>
  <si>
    <t>4-281</t>
  </si>
  <si>
    <t>4-0338</t>
  </si>
  <si>
    <t>5-253</t>
  </si>
  <si>
    <t>5-331</t>
  </si>
  <si>
    <t>Сосна горная (Pinus mugo Ophir C1,5)                    , , шт</t>
  </si>
  <si>
    <t>5-0561</t>
  </si>
  <si>
    <t>Сосна горная (Pinus mugo Ophir C1.5)            , , шт</t>
  </si>
  <si>
    <t>Сосна горная (Pinus mugo Winter Gold C1,5)                  , , шт</t>
  </si>
  <si>
    <t>Спирея Вангутта (Spiraea vanhouttei Gold Fountain P9) , , шт</t>
  </si>
  <si>
    <t>Спирея японская (Spiraea japonica Golden Princess BR 30-50 0 2 3 tak), , шт</t>
  </si>
  <si>
    <t>1-276</t>
  </si>
  <si>
    <t>Спирея японская (Spiraea japonica Goldflame BR 30-50 ) 3л, , шт</t>
  </si>
  <si>
    <t>Спирея японская (Spiraea japonica Goldflame) 3 ветки 30/50 0 2, , шт</t>
  </si>
  <si>
    <t>7-0193</t>
  </si>
  <si>
    <t>Средство для защиты хвойных растений от вредителей "Пиноцид", , шт</t>
  </si>
  <si>
    <t>Тернослив Гордость Сибири/С                         , , шт</t>
  </si>
  <si>
    <t>Туя западная (Thuja occidentalis Brabant C7,5/10 140-160)                   , , шт</t>
  </si>
  <si>
    <t>Туя западная Смарагд(Thuja occ. Smaragd 100-140 см)                 , , шт</t>
  </si>
  <si>
    <t>7-0334</t>
  </si>
  <si>
    <t>Уд.Вермикулит 2л Зеленый дом , , шт</t>
  </si>
  <si>
    <t>Удобрение Жидкое Надежда,1л, , шт</t>
  </si>
  <si>
    <t>Удобрение Осмокотт Bloom 2-3 м 250 мг, , шт</t>
  </si>
  <si>
    <t>Удобрение Осмокотт Exact Standart 3-4 м ,250 мг, , шт</t>
  </si>
  <si>
    <t>7-0266</t>
  </si>
  <si>
    <t>Удобрение Фертика универсальное 1 кг, , шт</t>
  </si>
  <si>
    <t>3-0370</t>
  </si>
  <si>
    <t>Флокс метельчатый в ассортименте, , шт</t>
  </si>
  <si>
    <t>Хоста (Hosta Patriot BR 1N)                 , , шт</t>
  </si>
  <si>
    <t>Черемуха обыкновенная Колората (Prunus padus Colorata)ЦКор, , шт</t>
  </si>
  <si>
    <t>Чубушник венечный (Philadelphus coronarius BR 40-60 0 1 2-3 tak), , шт</t>
  </si>
  <si>
    <t>Чубушник Жасмин Воздушный десант (Philadelphus Snowbellle), , шт</t>
  </si>
  <si>
    <t>Чубушник Жасмин Зоя Космодемьянская (Philadelphus coronarius Kosmodemyanskaya), , шт</t>
  </si>
  <si>
    <t>Яблоня декоративная Роялти, , шт</t>
  </si>
  <si>
    <t>Яблоня декоративная Роялти/С, , шт</t>
  </si>
  <si>
    <t>Яблоня декоративная Рудольф (RudolphЦКор                            , , шт</t>
  </si>
  <si>
    <t>Яблоня колонновидная Васюган/подвой М-9 карлик/С                            , , шт</t>
  </si>
  <si>
    <t>Яблоня колонновидная Медок/подвой 54-118 полукарл/С                         , , шт</t>
  </si>
  <si>
    <t>Яблоня Мелба/подвой семенной/С                          , , шт</t>
  </si>
  <si>
    <t>1-491</t>
  </si>
  <si>
    <t>Ясень обыкновенный (Fraxinus exсelsior BR 100-125 1 1), , шт</t>
  </si>
  <si>
    <t>1-0976</t>
  </si>
  <si>
    <t>9-0155</t>
  </si>
  <si>
    <t>Дверь входная металлическая Е40М, 960 мм, левая, , шт</t>
  </si>
  <si>
    <t>4-0626</t>
  </si>
  <si>
    <t>Земляника садовая-комплект из 3 штук( Mara des Bois BR A (9-14 мм),ремонтантная, , шт</t>
  </si>
  <si>
    <t>1-0592</t>
  </si>
  <si>
    <t>1-0959</t>
  </si>
  <si>
    <t>1-0960</t>
  </si>
  <si>
    <t>1-0818</t>
  </si>
  <si>
    <t>1-0961</t>
  </si>
  <si>
    <t>*</t>
  </si>
  <si>
    <t>Барбарис тунберга (Berberis thurebergi Atropurpurea) С3 30-50З</t>
  </si>
  <si>
    <t>Барбарис тунберга (Berberis thunbergii 40-60 1+2)З</t>
  </si>
  <si>
    <t>Вейгела  гибридная (Weigela Bristol Ruby)10+ веток 60/90 0+2З</t>
  </si>
  <si>
    <t>Гортензия метельчатая (Hudrangea paniculata Limelight BR 40-60 0+1 2-3 tak)З</t>
  </si>
  <si>
    <t>Ирга Ламарка (Amelanchier lamarckii BR 80-100 1+2)З</t>
  </si>
  <si>
    <t>Карагана /Акация древовидная (Caragana arborescens  BR 60-100  1+1 2-3 tak)З</t>
  </si>
  <si>
    <t>Кизильник блестящий (Cotoneaster lucidus BR 40-60 1 0)З</t>
  </si>
  <si>
    <t>Клен татарский (Acer tataricum Ginnala BR 15-30 1+0)З</t>
  </si>
  <si>
    <t>Лапчатка кустарниковая (Potentilla fruticosa Abbotswood BR 40-60 0+2 2-3-tak)З</t>
  </si>
  <si>
    <t>Лапчатка кустарниковая (Potentilla fruticosa Goldfinger BR 30-50 0+1 2-3 tak)З</t>
  </si>
  <si>
    <t>Лапчатка кустарниковая (Potentilla fruticosa Marian Red Robin BR 30-50 0+1 2-3 tak)З</t>
  </si>
  <si>
    <t>Лещина/Орешник обыкновенная (Corylus avellana BR 60-100 1+1 2-3 tak)З</t>
  </si>
  <si>
    <t>Пузыреплодник калинолистный (Physocarpus opulifolius Andre BR 30-50 0+1+1 2-3 tak)З</t>
  </si>
  <si>
    <t>Пузыреплодник калинолистный (Physocarpus opulifolius Little Joker BR 30-50 0+1+1 2-3 takЗ</t>
  </si>
  <si>
    <t>Пузыреплодник калинолистный (Physocarpus opulifolius Luteus BR 30-50 0+1+1 2-3 tak)З</t>
  </si>
  <si>
    <t>Пузыреплодник калинолистный (Physocarpus opulifolius Red Baron) 2/3 ветки 30/50 0 1 1З</t>
  </si>
  <si>
    <t>Роза морщинистая (Rosa rugosa Alba BR 40-60 1+1 2-3-tak)З</t>
  </si>
  <si>
    <t>Роза морщинистая (Rosa rugosa Rubra BR 40-60 1+1 2-3-tak)З</t>
  </si>
  <si>
    <t>Рябина обыкновенная (Sorbus aucuparia) 80/120 1+1З</t>
  </si>
  <si>
    <t>Рябинник рябинолистный (Sorbaria sorbifolia BR 60-80 1+1 2 tak)З</t>
  </si>
  <si>
    <t>Спирея японская (Spiraea japonica Golden Princess BR 30-50 0 2 3 tak)З</t>
  </si>
  <si>
    <t>Спирея японская (Spiraea japonica Goldflame BR 15-30 0+1)З</t>
  </si>
  <si>
    <t>Спирея японская (Spiraea japonica Goldflame) 3 ветки 30/50 0 2З</t>
  </si>
  <si>
    <t>Тополь белый (Populus alba BR 150-200 0+1)З</t>
  </si>
  <si>
    <t>Туя западная (Thuja occidentalis Smaragd BR 30-50 0+2)З</t>
  </si>
  <si>
    <t>Чубушник венечный (Philadelphus coronarius BR 40-60 0+1 2-3 tak)З</t>
  </si>
  <si>
    <t>Чубушник зимостойкий (Philadelphus Virginal) 3 ветки 50/80 0+2З</t>
  </si>
  <si>
    <t>Чубушник лемуана (Philadelphus lemoinei BR 40-60 0+1 2-3 tak)З</t>
  </si>
  <si>
    <t>Ясень обыкновенный (Fraxinus exсelsior BR 100-125 1+1)З</t>
  </si>
  <si>
    <t>Азалия/Рододендрон (Rhododendron Roseum Elegans С5)З</t>
  </si>
  <si>
    <t>Азалия/Рододендрон мелколистный (Rhododendron parvifolium Polarnacht Р13)З</t>
  </si>
  <si>
    <t>Азалия/Рододендрон (Rhododendron Cunningham's White C5)З</t>
  </si>
  <si>
    <t>Азалия/Рододендрон катевбинский (Rhododendron catawbiense Grandiflorum C5)З</t>
  </si>
  <si>
    <t>Актинидия острая (Actinidia arguta Geneva P9)З</t>
  </si>
  <si>
    <t>Андромеда многолистная (Andromeda polifolia Blue Ice P9)З</t>
  </si>
  <si>
    <t>Андромеда многолистная (Andromeda politolia Blue Lagoon P9)З</t>
  </si>
  <si>
    <t>Андромеда многолистная (Andromeda polifolia Compacta P9)З</t>
  </si>
  <si>
    <t>Барбарис тунберга (Berberis thunbergii Moscato BailAnna P9)З</t>
  </si>
  <si>
    <t>Вейгела гибридная (Weigela Bristol Ruby P9)З</t>
  </si>
  <si>
    <t>Голубика садовая (Vaccinium corymbosum Pink Blueberry P9)З</t>
  </si>
  <si>
    <t>Гортензия метельчатая (Hudrangea paniculata Bobo P9)З</t>
  </si>
  <si>
    <t>Гортензия метельчатая (Hudrangea paniculata Majito P12)З</t>
  </si>
  <si>
    <t>Гортензия метельчатая (Hudrangea paniculata Polestar C 1.5)З</t>
  </si>
  <si>
    <t>Ель колючая (Picea pungens Super Blue Seeding P9)З</t>
  </si>
  <si>
    <t>Клюква крупноплодная (Vaccinium macrocarpon Pilgrim P9)З</t>
  </si>
  <si>
    <t>Лаванда гибридная (Lavandula intermedia Phenomenal P12)З</t>
  </si>
  <si>
    <t>Лаванда узколистная (Lavandula angustifolia Hidcote P9)З</t>
  </si>
  <si>
    <t>Лаванда узколистная (Lavandula angustifolia Munstead P12)З</t>
  </si>
  <si>
    <t>Лиственница европейская (Larix decidua Kornik PA 90)З</t>
  </si>
  <si>
    <t>Микробиота перекрестнопарная (Microbiota decussata Carnival Р9)З</t>
  </si>
  <si>
    <t>Можжевельник горизонтальный (Juniperus horizontalis Icee Blue P9)З</t>
  </si>
  <si>
    <t>Можжевельник горизонтальный (Juniperus horizontalis Prince of Wales P9)З</t>
  </si>
  <si>
    <t>Можжевельник горизонтальный (Juniperus horizontalis Wiltonii P9)З</t>
  </si>
  <si>
    <t>Овсянница голубая (Festuca glauca Elijah Blue P9)З</t>
  </si>
  <si>
    <t>Пахизандра верхушечная (Pachysandra terminalis Green Carpet P9)З</t>
  </si>
  <si>
    <t>Пахизандра верхушечная (Pachysandra terminalis Green Sheen P9)З</t>
  </si>
  <si>
    <t>Пузыреплодник калинолистный (Physocarpus opulifolius Schuch  Р12 20-25)З</t>
  </si>
  <si>
    <t>Туя западная (Thuja occidentalis Marijam P9)З</t>
  </si>
  <si>
    <t>Туя западная (Thuja occidentalis Smaragd P10.5)З</t>
  </si>
  <si>
    <t>Форзиция промежуточная (Forsythia intermedia Cortylyn P9)З</t>
  </si>
  <si>
    <t>Форзиция промежуточная (Forsythia intermedia Lynwood C2)З</t>
  </si>
  <si>
    <t>Хеномелес/Айва средний (Chaenomeles superba Texas Scarlet P9)З</t>
  </si>
  <si>
    <t>Барбарис  тунберга (Berberis thunbergii Aurea Р9)З</t>
  </si>
  <si>
    <t>Бересклет европейский (Euonymus europaeus Red Cascade P9)З</t>
  </si>
  <si>
    <t>Голубика садовая (Vaccinium corymbosum Patriot P9)З</t>
  </si>
  <si>
    <t>Гортензия метельчатая (Hydrangea paniculata Diamand Rouge P9)З</t>
  </si>
  <si>
    <t>Гортензия метельчатая (Hudrangea paniculata Graffiti P12)З</t>
  </si>
  <si>
    <t>Гортензия метельчатая (Hudrangea paniculata Graffiti P9)З</t>
  </si>
  <si>
    <t>Гортензия метельчатая (Hudrangea paniculata Hercules P12)З</t>
  </si>
  <si>
    <t>Гортензия метельчатая (Hudrangea paniculata Skyfall P12)З</t>
  </si>
  <si>
    <t>Гортензия метельчатая (Hudrangea paniculata Skyfall P9)З</t>
  </si>
  <si>
    <t>Ель колючая (Picea pungens Glauca P9)З</t>
  </si>
  <si>
    <t>Калина обыкновенная (Viburnum opulus Roseum Р9), бульденежЗ</t>
  </si>
  <si>
    <t>Клематис (Clematis Multi Blue P9)З</t>
  </si>
  <si>
    <t>Клематис (Clematis Piilu P9)З</t>
  </si>
  <si>
    <t>Микробиота перекрестнопарная "Microbiota decussata" Р9З</t>
  </si>
  <si>
    <t>Можжевельник средний (Juniperus pfitzeriana Gold Star P9)З</t>
  </si>
  <si>
    <t>Можжевельник чешуйчатый (Juniperus squamata Blue Star P9)З</t>
  </si>
  <si>
    <t>Рябина (Sorbus Burka P9)З</t>
  </si>
  <si>
    <t>Сирень обыкновенная (Syringa vulgaris Aucubaefolia P9)З</t>
  </si>
  <si>
    <t>Сирень обыкновенная (Syringa vulgarris Krasavitca Moskvy P9)З</t>
  </si>
  <si>
    <t>Сирень обыкновенная (Syringa vulgaris Monique Lemoine P9) белаяЗ</t>
  </si>
  <si>
    <t>Сирень обыкновенная (Syringa vulgaris Nadezhda P9) голубаяЗ</t>
  </si>
  <si>
    <t>Сосна горная (Pinus mugo Mugo P9)З</t>
  </si>
  <si>
    <t>Спирея Вангутта (Spiraea vanhouttei Gold Fountain P9)З</t>
  </si>
  <si>
    <t>Чубушник (Philadelphus Starbright P9)З</t>
  </si>
  <si>
    <t>Чубушник лемуана (Philadelphus lemoinei P9)З</t>
  </si>
  <si>
    <t>**</t>
  </si>
  <si>
    <t>Роза канадская (Rose Canadian Adelaide Hoodless BR)З</t>
  </si>
  <si>
    <t>Роза канадская (Rose Canadian Charles Albanet BR)З</t>
  </si>
  <si>
    <t>Роза канадская (Cuthbert Grant ОКС)З</t>
  </si>
  <si>
    <t>Роза канадская (George Vancouver' ОКС)З</t>
  </si>
  <si>
    <t>Роза канадская (Rose Canadian Henry Kelsey grafted BR)З</t>
  </si>
  <si>
    <t>Роза канадская (Rose Canadian Hope for Humanity BR)З</t>
  </si>
  <si>
    <t>Роза канадская (Rose Canadian John Franklin BR)З</t>
  </si>
  <si>
    <t>Роза канадская (Rose Canadian Marie Victorin grafted BR)З</t>
  </si>
  <si>
    <t>Роза канадская (Rose Canadian Martin Frobisher BR)З</t>
  </si>
  <si>
    <t>Роза канадская (Rose Canadian Morden Ruby BR)З</t>
  </si>
  <si>
    <t>Роза канадская (Rose Canadian Therese Bugnet BR)З</t>
  </si>
  <si>
    <t>Роза канадская (Rose Canadian Wasagaming BR)З</t>
  </si>
  <si>
    <t>Роза канадская (Rose Canadian Winnipeg Parks BR)З</t>
  </si>
  <si>
    <t>Земляника садовая (Fragaria/Pineberry ananassa Korona BR A (9-14 мм),среднеранняяЗ</t>
  </si>
  <si>
    <t>Земляника садовая (Fragaria/Pineberry ananassa Mara des Bois BR A (9-14 мм),ремонтантнаяЗ</t>
  </si>
  <si>
    <t>Земляника садовая (Fragaria/Pineberry ananassa Ostara BR A(9-14мм),ремонтантнаяЗ</t>
  </si>
  <si>
    <t>Земляника садовая (Fragaria/Pineberry ananassa Senga S BR B (6-9мм), среднепоздняяЗ</t>
  </si>
  <si>
    <t>Яблоня Мечта 80-120 смЗ</t>
  </si>
  <si>
    <t>Груша ВеселинкаЗ</t>
  </si>
  <si>
    <t>Абрикос Золотая косточкаЗ</t>
  </si>
  <si>
    <t>Абрикос МедовыйЗ</t>
  </si>
  <si>
    <t>Слива Алтайская юбилейнаяЗ</t>
  </si>
  <si>
    <t>Слива ШершневскаЗ</t>
  </si>
  <si>
    <t>Слива БелоснежкаЗ</t>
  </si>
  <si>
    <t>Вишня СвердловчанкаЗ</t>
  </si>
  <si>
    <t>СВГ ГайоватаЗ</t>
  </si>
  <si>
    <t>СВГ МайнерЗ</t>
  </si>
  <si>
    <t>Облепиха  ВеликанЗ</t>
  </si>
  <si>
    <t>Облепиха ДжемоваяЗ</t>
  </si>
  <si>
    <t>Облепиха РосинкаЗ</t>
  </si>
  <si>
    <t>Смородина черная ПигмейЗ</t>
  </si>
  <si>
    <t>Смородина черная СелеченскаяЗ</t>
  </si>
  <si>
    <t>Смородина черная СибиллаЗ</t>
  </si>
  <si>
    <t>Смородина черная ЯдренаяЗ</t>
  </si>
  <si>
    <t>Жимолость ДлинноплоднаяЗ</t>
  </si>
  <si>
    <t>Жимолость РоксанаЗ</t>
  </si>
  <si>
    <t>Жимолость татарская 60-100 смЗ</t>
  </si>
  <si>
    <t>Жимолость Каприфоль 30-60 смЗ</t>
  </si>
  <si>
    <t>Сирень Венгерская 80-150 смЗ</t>
  </si>
  <si>
    <t>Цена</t>
  </si>
  <si>
    <t>Остаток</t>
  </si>
  <si>
    <t>Наличие</t>
  </si>
  <si>
    <t>Азалия/Рододендрон (Rhododendron Cunningham's White C5), , шт</t>
  </si>
  <si>
    <t>Азалия/Рододендрон (Rhododendron Roseum Elegans С5) , , шт</t>
  </si>
  <si>
    <t>Азалия/Рододендрон катевбинский (Rhododendron catawbiense Grandiflorum C5)      , , шт</t>
  </si>
  <si>
    <t>Азалия/Рододендрон мелколистный (Rhododendron parvifolium Polarnacht Р13)                   , , шт</t>
  </si>
  <si>
    <t>Актинидия острая (Actinidia arguta Geneva P9), , шт</t>
  </si>
  <si>
    <t>Барбарис тунберга (Berberis thunbergii 40-60 1+2), , шт</t>
  </si>
  <si>
    <t>Барбарис тунберга (Berberis thunbergii Moscato BailAnna P9), , шт</t>
  </si>
  <si>
    <t>Барбарис тунберга (Berberis thurebergi Atropurpurea) С3 30-50, , шт</t>
  </si>
  <si>
    <t>Бересклет европейский (Euonymus europaeus Red Cascade P9), , шт</t>
  </si>
  <si>
    <t>Вейгела гибридная (Weigela Bristol Ruby P9), , шт</t>
  </si>
  <si>
    <t>Голубика садовая (Vaccinium corymbosum Bluegold P9) , , шт</t>
  </si>
  <si>
    <t>Голубика садовая (Vaccinium corymbosum Patriot P9), , шт</t>
  </si>
  <si>
    <t>Голубика садовая (Vaccinium corymbosum Pink Blueberry P9) , , шт</t>
  </si>
  <si>
    <t>Гортензия метельчатая (Hudrangea paniculata Graffiti P12), , шт</t>
  </si>
  <si>
    <t>Гортензия метельчатая (Hudrangea paniculata Hercules P12), , шт</t>
  </si>
  <si>
    <t>Гортензия метельчатая (Hudrangea paniculata Limelight BR 40-60 0 1 2-3 tak), , шт</t>
  </si>
  <si>
    <t>Гортензия метельчатая (Hudrangea paniculata Majito P12), , шт</t>
  </si>
  <si>
    <t>Гортензия метельчатая (Hudrangea paniculata Polestar C 1.5), , шт</t>
  </si>
  <si>
    <t>Гортензия метельчатая (Hudrangea paniculata Skyfall P12), , шт</t>
  </si>
  <si>
    <t>Гортензия метельчатая (Hudrangea paniculata Skyfall P9), , шт</t>
  </si>
  <si>
    <t>Гортензия метельчатая (Hydrangea paniculata Diamand Rouge P9)   , , шт</t>
  </si>
  <si>
    <t>Дерен белый (Cornus alba Elegantissima BR 40-60 0 1), , шт</t>
  </si>
  <si>
    <t>Дерен белый (Cornus alba Elegantissima BR 60-100 0 1 3 tak), , шт</t>
  </si>
  <si>
    <t>Ель колючая (Picea pungens Glauca P9), , шт</t>
  </si>
  <si>
    <t>Ель колючая (Picea pungens Super Blue Seeding P9)                   , , шт</t>
  </si>
  <si>
    <t>Жимолость татарская (Lonicera tatarica BR 40-60 0 1 2-3-tak), , шт</t>
  </si>
  <si>
    <t>4-0627</t>
  </si>
  <si>
    <t>Земляника садовая-комплект из 3шт (Senga S BR B (6-9мм), среднепоздняя, , шт</t>
  </si>
  <si>
    <t>Ива матсудана (Salix sepulcralis Erythroflexuosa BR 50-80 0 1), , шт</t>
  </si>
  <si>
    <t>Ива ползучая (Salix repens nitida BR 0+1 )      , , шт</t>
  </si>
  <si>
    <t>Ирга Ламарка (Amelanchier lamarckii BR 80-100 1+2), , шт</t>
  </si>
  <si>
    <t>Клематис (Clematis Multi Blue P9), , шт</t>
  </si>
  <si>
    <t>Клематис (Clematis Piilu P9), , шт</t>
  </si>
  <si>
    <t>Клен татарский (Acer tataricum Ginnala BR 15-30 1+0), , шт</t>
  </si>
  <si>
    <t>Клюква крупноплодная (Vaccinium macrocarpon Pilgrim P9)                 , , шт</t>
  </si>
  <si>
    <t>Лаванда гибридная (Lavandula intermedia Phenomenal P12), , шт</t>
  </si>
  <si>
    <t>Лаванда узколистная (Lavandula angustifolia Munstead P12), , шт</t>
  </si>
  <si>
    <t>Лапчатка кустарниковая (Potentilla fruticosa Abbotswood BR 40-60 0+2 2-3-tak), , шт</t>
  </si>
  <si>
    <t>Лапчатка кустарниковая (Potentilla fruticosa Goldfinger BR 30-50 0+1 2-3 tak), , шт</t>
  </si>
  <si>
    <t>Лапчатка кустарниковая (Potentilla fruticosa Marian Red Robin BR 30-50 0+1 2-3 tak), , шт</t>
  </si>
  <si>
    <t>Лещина/Орешник обыкновенная (Corylus avellana BR 60-100 1+1 2-3 tak), , шт</t>
  </si>
  <si>
    <t>Лиственница европейская (Larix decidua Kornik PA 90)    , , шт</t>
  </si>
  <si>
    <t>Луковичные в ассортименте НОВИНКА, , шт</t>
  </si>
  <si>
    <t>Можжевельник горизонтальный (Juniperus horizontalis Icee Blue P9), , шт</t>
  </si>
  <si>
    <t>Можжевельник горизонтальный (Juniperus horizontalis Prince of Wales P9)                 , , шт</t>
  </si>
  <si>
    <t>Можжевельник горизонтальный (Juniperus horizontalis Wiltonii P9), , шт</t>
  </si>
  <si>
    <t>Можжевельник чешуйчатый (Juniperus squamata Blue Star P9) , , шт</t>
  </si>
  <si>
    <t>Овсянница голубая (Festuca glauca Elijah Blue P9), , шт</t>
  </si>
  <si>
    <t>Пахизандра верхушечная (Pachysandra terminalis Green Carpet P9), , шт</t>
  </si>
  <si>
    <t>Пузыреплодник калинолистный (Physocarpus opulifolius Little Joker BR 30-50 0+1+1 2-3 tak, , шт</t>
  </si>
  <si>
    <t>Пузыреплодник калинолистный (Physocarpus opulifolius Luteus BR 30-50 0 1 1 2-3 tak), , шт</t>
  </si>
  <si>
    <t>Пузыреплодник калинолистный (Physocarpus opulifolius Schuch  Р12 20-25) , , шт</t>
  </si>
  <si>
    <t>Сирень обыкновенная (Syringa vulgaris Monique Lemoine P9) белая                 , , шт</t>
  </si>
  <si>
    <t>Сирень обыкновенная (Syringa vulgaris Nadezhda P9) голубая              , , шт</t>
  </si>
  <si>
    <t>Смородина альпийская (Ribes alpinum BR 40-60 0 2-3-tak), , шт</t>
  </si>
  <si>
    <t>Сосна горная (Pinus mugo Mugo P9), , шт</t>
  </si>
  <si>
    <t>Сосна горная (Pinus mugo Pumilio P9), , шт</t>
  </si>
  <si>
    <t>Спирея японская (Spiraea japonica Goldflame BR 15-30 0 1), , шт</t>
  </si>
  <si>
    <t>Тополь белый (Populus alba BR 150-200 0+1), , шт</t>
  </si>
  <si>
    <t>Туя западная (Thuja occidentalis Marijam P9), , шт</t>
  </si>
  <si>
    <t>Туя западная (Thuja occidentalis Sanny Smaragd P10.5), , шт</t>
  </si>
  <si>
    <t>Туя западная (Thuja occidentalis Smaragd BR 30-50 0+2) , , шт</t>
  </si>
  <si>
    <t>Форзиция промежуточная (Forsythia intermedia Cortylyn P9), , шт</t>
  </si>
  <si>
    <t>Форзиция промежуточная (Forsythia intermedia Lynwood C2), , шт</t>
  </si>
  <si>
    <t>Хеномелес/Айва средний (Chaenomeles superba Texas Scarlet P9), , шт</t>
  </si>
  <si>
    <t>Чубушник (Philadelphus Starbright P9), , шт</t>
  </si>
  <si>
    <t>Чубушник зимостойкий (Philadelphus Virginal) 3 ветки 50/80 0 2, , шт</t>
  </si>
  <si>
    <t>Чубушник лемуана (Philadelphus lemoinei BR 40-60 0 1 2-3 tak), , шт</t>
  </si>
  <si>
    <t>Чубушник лемуана (Philadelphus lemoinei P9), , шт</t>
  </si>
  <si>
    <t>3-0386</t>
  </si>
  <si>
    <t>Бегония бахромчитая (Begonia fimbriata 5/6), , шт</t>
  </si>
  <si>
    <t>Вероника колосистая Veronica spicata -Ulster Dwarf Blue-P9, , шт</t>
  </si>
  <si>
    <t>Вишня Свердловчанка , , шт</t>
  </si>
  <si>
    <t>Гортензия метельчатая (Hydrangea paniculata Pastelgree) ОКС 3/4 ветки, , шт</t>
  </si>
  <si>
    <t>Гортензия метельчатая (Hydrangea paniculata Polar Bear) ОКС 3/4 ветки, , шт</t>
  </si>
  <si>
    <t>Гортензия метельчатая (Hydrangea paniculata Vanille Fraise BR 3-4 tak)                  , , шт</t>
  </si>
  <si>
    <t>Гортензия метельчатая (Hydrangea paniculata Wim's Red) ОКС 3/4 веток, , шт</t>
  </si>
  <si>
    <t>7-0342</t>
  </si>
  <si>
    <t>КМУ Система питания ДЛЯ ЗЕМЛЯНИКИ/КЛУБНИКИ (на 10м2), , шт</t>
  </si>
  <si>
    <t>9-0157</t>
  </si>
  <si>
    <t>Крюк для захвата кома (длина 55 см), , шт</t>
  </si>
  <si>
    <t>9-0158</t>
  </si>
  <si>
    <t>Крюк для захвата кома (длина 65 см), , шт</t>
  </si>
  <si>
    <t>Можжевельник скальный (Juniperus scopulorum Blue Arrow 180 см), , шт</t>
  </si>
  <si>
    <t>Можжевельник скальный (Juniperus scopulorum Blue Arrow RB/C20 110-130)                          , , шт</t>
  </si>
  <si>
    <t>Пион Ито (Paeonia Itoh Border Charm BR 2-3)                 , , шт</t>
  </si>
  <si>
    <t>Пион молочноцветковый (Paeonia lactiflora Carol 2/3)                    , , шт</t>
  </si>
  <si>
    <t>Примула мелкозубчатая (Primula denticulata red BR 1)                    , , шт</t>
  </si>
  <si>
    <t>Пузыреплодник калинолистный Diable d'Or'® ('Mindia'PBR)0+1 25/40 , , шт</t>
  </si>
  <si>
    <t>Роза канадская (Rose Canadian Henry Kelsey grafted BR), , шт</t>
  </si>
  <si>
    <t>Роза канадская (Rose Canadian Hope for Humanity BR), , шт</t>
  </si>
  <si>
    <t>Роза канадская (Rose Canadian Lac Majeau BR), , шт</t>
  </si>
  <si>
    <t>1-0863</t>
  </si>
  <si>
    <t>Роза канадская (Rose Canadian Louise Bugnet  BR), , шт</t>
  </si>
  <si>
    <t>Роза канадская (Rose Canadian Martin Frobisher BR), , шт</t>
  </si>
  <si>
    <t>Роза канадская (Rose Canadian Therese Bugnet BR), , шт</t>
  </si>
  <si>
    <t>Роза канадская (Rose Canadian Wasagaming BR), , шт</t>
  </si>
  <si>
    <t>Туя западная (Thuja occidentalis Smaragd C5 110-130) , , шт</t>
  </si>
  <si>
    <t>Туя западная Даника Аурея(Thuja occ.Danica Aurea 50 см)                 , , шт</t>
  </si>
  <si>
    <t>Туя западная Даника Аурея(Thuja occ.Danica Aurea 70 см)                 , , шт</t>
  </si>
  <si>
    <t>Туя западная Пирамидалис Компакта (Thuja occ. Pyramidalis Compacta 180+ WRB), , шт</t>
  </si>
  <si>
    <t>7-0173</t>
  </si>
  <si>
    <t>Удобрение FLOROVIT гр. пролонг действия для роз и цветущих  - 100 дней 1 кг, , шт</t>
  </si>
  <si>
    <t>7-0343</t>
  </si>
  <si>
    <t>Удобрение гранулированное Фертика Цветочное 2.5 кг, , шт</t>
  </si>
  <si>
    <t>7-0340</t>
  </si>
  <si>
    <t>Удобрение Фертика Универсальное 2 (весна-лето) 25кг, , шт</t>
  </si>
  <si>
    <t>Хоста Hosta -Big Daddy-P9, , шт</t>
  </si>
  <si>
    <t>Чубушник (Philadelphus Manteau d'Hermine BR 20-30 0 1 3 tak), , шт</t>
  </si>
  <si>
    <t>Абрикос Золотая косточка, , шт</t>
  </si>
  <si>
    <t>Абрикос Медовый, , шт</t>
  </si>
  <si>
    <t>7-0351</t>
  </si>
  <si>
    <t>Агробалт -С (уп.250л, фр. 0-20 мм) торфобрикет, , шт</t>
  </si>
  <si>
    <t>Арабис кавказски (Arabis caucasica P9), , шт</t>
  </si>
  <si>
    <t>3-0388</t>
  </si>
  <si>
    <t>Астра альпийская (Aster alpinus)    в ассортименте                                          , , шт</t>
  </si>
  <si>
    <t>1-0972</t>
  </si>
  <si>
    <t>Береза  обыкновенная 170-220 см, , шт</t>
  </si>
  <si>
    <t>1-0969</t>
  </si>
  <si>
    <t>Береза  обыкновенная 270-320 см, , шт</t>
  </si>
  <si>
    <t>Бересклет крылатый (Euonymus alatus Compactus С2 60-100), , шт</t>
  </si>
  <si>
    <t>7-0365</t>
  </si>
  <si>
    <t>Бордюр Канта пластиковый коричневый L-10 м, , шт</t>
  </si>
  <si>
    <t>7-0382</t>
  </si>
  <si>
    <t>Вкладыш для коковиты 30см, , шт</t>
  </si>
  <si>
    <t>9-0159</t>
  </si>
  <si>
    <t>Горшок ЗДЗЗЦ (15,0 л) (32,5*25 см, литье, черн), , шт</t>
  </si>
  <si>
    <t>9-0160</t>
  </si>
  <si>
    <t>Горшок ЗДЗЗЦ (16,0 л) (34*26 см, литье, без отверстий,черн), , шт</t>
  </si>
  <si>
    <t>9-0161</t>
  </si>
  <si>
    <t>Горшок ЗДЗЗЦ (40,0 л) (48*34,5 см, литье, без отверстий,черн), , шт</t>
  </si>
  <si>
    <t>Ель колючая (Picea pungens Edith C7,5 50-60)                    , , шт</t>
  </si>
  <si>
    <t>Ель колючая (Picea pungens Hoopsii )80-100 C10, , шт</t>
  </si>
  <si>
    <t>Ель колючая (Picea pungens Koster C10 80-100)                                   , , шт</t>
  </si>
  <si>
    <t>5-0879</t>
  </si>
  <si>
    <t>Ель колючая Glauca Kaibab Misty Blue 120-150 см, , шт</t>
  </si>
  <si>
    <t>5-0859</t>
  </si>
  <si>
    <t>Ель колючая голубая (Picea pungens) 20-40 см, , шт</t>
  </si>
  <si>
    <t>5-0823</t>
  </si>
  <si>
    <t>Ель обыкновенная (Picea abies Petra C12 45-60), , шт</t>
  </si>
  <si>
    <t>Ель обыкновенная (Picea abies Wills Zwerg C2 20-40), , шт</t>
  </si>
  <si>
    <t>4-0630</t>
  </si>
  <si>
    <t>Жимолость Голубое веретено, , шт</t>
  </si>
  <si>
    <t>4-0620</t>
  </si>
  <si>
    <t>Жимолость Длинноплодная 2 года, , шт</t>
  </si>
  <si>
    <t>4-0631</t>
  </si>
  <si>
    <t>Жимолость Каприфоль 30-60 см, , шт</t>
  </si>
  <si>
    <t>4-0628</t>
  </si>
  <si>
    <t>Земляника садовая из 3 шт (Fragaria/Pineberry ananassa Korona BR A (9-14 мм),среднеранняя, , шт</t>
  </si>
  <si>
    <t>Земляника садовая-комплект из 3шт ( Senga S BR B (6-9мм), среднепоздняя, , шт</t>
  </si>
  <si>
    <t>1-0763</t>
  </si>
  <si>
    <t>Ива извилистая, Свердловская 200-220 см С45, , шт</t>
  </si>
  <si>
    <t>1-0906</t>
  </si>
  <si>
    <t>Ива извилистая, Свердловская 200-300, , шт</t>
  </si>
  <si>
    <t>Ива ломкая (Salix frasilis) 100-120 см              , , шт</t>
  </si>
  <si>
    <t>3-0387</t>
  </si>
  <si>
    <t>Ирис микс, , шт</t>
  </si>
  <si>
    <t>Калина гордовина (Viburnum lantana Aureum C2 20-30 см), , шт</t>
  </si>
  <si>
    <t>7-0370</t>
  </si>
  <si>
    <t>Кашпо пласт 2.5л терра, , шт</t>
  </si>
  <si>
    <t>7-0371</t>
  </si>
  <si>
    <t>Кашпо пласт 4.5л терра, , шт</t>
  </si>
  <si>
    <t>1-0977</t>
  </si>
  <si>
    <t>Клен Гиннала 40-60 см                                                                                                                       , , шт</t>
  </si>
  <si>
    <t>1-0982</t>
  </si>
  <si>
    <t>Клен татарский (Acer tataricum 150-180 см)                  , , шт</t>
  </si>
  <si>
    <t>1-0967</t>
  </si>
  <si>
    <t>Клен татарский (Acer tataricum Ginnala 220-270 м)                   , , шт</t>
  </si>
  <si>
    <t>7-0279</t>
  </si>
  <si>
    <t>Комплект Релакс (2 кресла, 1 стол, 2 подушки) каркас палисандр, , шт</t>
  </si>
  <si>
    <t>4-0629</t>
  </si>
  <si>
    <t>Крыжовник Сеянец Лефора, , шт</t>
  </si>
  <si>
    <t>7-0366</t>
  </si>
  <si>
    <t>Лейка садовая 8 л , , шт</t>
  </si>
  <si>
    <t>5-0863</t>
  </si>
  <si>
    <t>Лиственница Кемпфера (Larix kaempferi Stiff Weeper C4,5 100-140), , шт</t>
  </si>
  <si>
    <t>5-0877</t>
  </si>
  <si>
    <t>Лиственница обыкновенная 220-270 см, , шт</t>
  </si>
  <si>
    <t>Малина Блестящая , , шт</t>
  </si>
  <si>
    <t>5-0871</t>
  </si>
  <si>
    <t>Можжевельник скальный Блю Эрроу (Juniperus scopulorum Blue Arrow 160-200 см )конт 20л, , шт</t>
  </si>
  <si>
    <t>Облепиха Великан, , шт</t>
  </si>
  <si>
    <t>Облепиха Росинка, , шт</t>
  </si>
  <si>
    <t>7-0178</t>
  </si>
  <si>
    <t>Перчатки х/б 13 класс с двойным латексным обливом (10/200шт/уп) А04301                                                              , , шт</t>
  </si>
  <si>
    <t>Пион (Paeonia Patio Peony Oslo)                 , , шт</t>
  </si>
  <si>
    <t>Пион молочноцветковый (Paeonia lactiflora Marie Lemoine 2/3)                    , , шт</t>
  </si>
  <si>
    <t>Пихта корейская (Abies koreana Silberlocke C10 60-80)                   , , шт</t>
  </si>
  <si>
    <t>7-0158</t>
  </si>
  <si>
    <t>Подставка для костровой чаши на ножках, , шт</t>
  </si>
  <si>
    <t>Роза канадская (Rosa Captain Samuel Holland)                                                                , , шт</t>
  </si>
  <si>
    <t>Роза канадская Golden Mozart (Havolmo)                                                              , , шт</t>
  </si>
  <si>
    <t>Роза парковая (Rosa 'William Booth)                                                                 , , шт</t>
  </si>
  <si>
    <t>6-0124</t>
  </si>
  <si>
    <t>1-0968</t>
  </si>
  <si>
    <t>Сире́нь аму́рская ( Syrínga amurénsis) 220-270 см, , шт</t>
  </si>
  <si>
    <t>Сирень Венгерская 80-150 см, , шт</t>
  </si>
  <si>
    <t>1-0905</t>
  </si>
  <si>
    <t>Сирень обыкновенная (Syringa vulgaris 220-270 см), , шт</t>
  </si>
  <si>
    <t>Сирень обыкновенная (Syringa vulgaris Den Pobedy С1.5 10-20) Цв. лилово-фиолетовый, , шт</t>
  </si>
  <si>
    <t>1-0965</t>
  </si>
  <si>
    <t>Сирень обыкновенная (Syringa vulgaris Janna Dark  C 1.5)Цв. розово-фиолетовая, , шт</t>
  </si>
  <si>
    <t>Сирень обыкновенная (Syringa vulgaris Miss Kim C3) Цв. пурпурно-розовый, , шт</t>
  </si>
  <si>
    <t>Сирень обыкновенная (Syringa vulgaris Ogni Donbassa C1.5 10-20) Цв. пурпурно-лиловый, , шт</t>
  </si>
  <si>
    <t>Сирень обыкновенная (Syringa vulgaris Olimpiada Kolesnikova C1.5 10-20) Цв. пурпурно-фиолетовые, , шт</t>
  </si>
  <si>
    <t>Сирень обыкновенная (Syringa vulgaris Olya C1.5) Цв. розово-лиловый, , шт</t>
  </si>
  <si>
    <t>Сирень обыкновенная (Syringa vulgaris Violetta C1.5)Цв. фиолетовый, , шт</t>
  </si>
  <si>
    <t>Слива Белоснежка, , шт</t>
  </si>
  <si>
    <t>Слива Шершневская, , шт</t>
  </si>
  <si>
    <t>4-0633</t>
  </si>
  <si>
    <t>Смородина черная Искитимская, , шт</t>
  </si>
  <si>
    <t>4-0632</t>
  </si>
  <si>
    <t>Смородина черная Мила, , шт</t>
  </si>
  <si>
    <t>5-0865</t>
  </si>
  <si>
    <t>Сосна горная (Pinus mugo Mughus 80-100) стриженные, , шт</t>
  </si>
  <si>
    <t>5-0878</t>
  </si>
  <si>
    <t>Сосна горная (Pinus mugo Pumilio 20-40 см), , шт</t>
  </si>
  <si>
    <t>5-0861</t>
  </si>
  <si>
    <t>Сосна формированная Ниваки 1,4-1,7 м, , шт</t>
  </si>
  <si>
    <t>Спирея березолистная (Spiraea betulifolia Tor С3 20-40), , шт</t>
  </si>
  <si>
    <t>Спирея серая (Spiraea cinerea Grefsheim С1,5), , шт</t>
  </si>
  <si>
    <t>7-0383</t>
  </si>
  <si>
    <t>Стимулятор образования и роста корней "Корневин"10 г, , шт</t>
  </si>
  <si>
    <t>Туя западная (Thuja occidentalis Brabant C1 50-55 см)                   , , шт</t>
  </si>
  <si>
    <t>5-0874</t>
  </si>
  <si>
    <t>Туя западная (Thuja occidentalis Smaragd 140-180 см) , , шт</t>
  </si>
  <si>
    <t>5-0875</t>
  </si>
  <si>
    <t>Туя западная (Thuja occidentalis Smaragd 240-260 см) , , шт</t>
  </si>
  <si>
    <t>7-0352</t>
  </si>
  <si>
    <t>Уд.Биогумус Флоризель для газона  500мл, , шт</t>
  </si>
  <si>
    <t>Удобрение Geolia органоминеральное для хвойных 2 кг, , шт</t>
  </si>
  <si>
    <t>7-0357</t>
  </si>
  <si>
    <t>Удобрение АВА Универсал  2-3 года фл.250гр, , шт</t>
  </si>
  <si>
    <t>7-0359</t>
  </si>
  <si>
    <t>Удобрение АВА Универсал  2-3 года фл.450гр, , шт</t>
  </si>
  <si>
    <t>7-0373</t>
  </si>
  <si>
    <t>Удобрение Здравень Турбо Газоны Банка-Бочка 300 гр. , , шт</t>
  </si>
  <si>
    <t>7-0362</t>
  </si>
  <si>
    <t>Удобрение Кальциевая селитра 1кг Буй, , шт</t>
  </si>
  <si>
    <t>7-0363</t>
  </si>
  <si>
    <t>Удобрение Мука известняковая (доломитовая)  10кг, , шт</t>
  </si>
  <si>
    <t>7-0377</t>
  </si>
  <si>
    <t>Удобрение Суперфосфат простой 1кг НовАгро , , шт</t>
  </si>
  <si>
    <t>7-0375</t>
  </si>
  <si>
    <t>Удобрение Суспензия хлореллы (биостимулятор) Зеленый дом  фл.0,5л, , шт</t>
  </si>
  <si>
    <t>7-0376</t>
  </si>
  <si>
    <t>Удобрение Суспензия хлореллы (биостимулятор) Зеленый дом  фл.1л, , шт</t>
  </si>
  <si>
    <t>Форзиция промежуточная/средняя (Forsythia intermedia Goldzauber C 1.5/2 40-60 см), , шт</t>
  </si>
  <si>
    <t>1-0984</t>
  </si>
  <si>
    <t>Черемуха Виргинская 220-270 см, , шт</t>
  </si>
  <si>
    <t>1-0964</t>
  </si>
  <si>
    <t>Черемуха пурпурнолистная 1,8-2 м зеленый лист осенью красный, , шт</t>
  </si>
  <si>
    <t>4-0625</t>
  </si>
  <si>
    <t>Яблоня летняя Грушовка Московская (КОМ, 5 лет, 200-300), , шт</t>
  </si>
  <si>
    <t>4-0306</t>
  </si>
  <si>
    <t>Яблоня летняя Мечта (КОМ, 5 лет, 200-300), , шт</t>
  </si>
  <si>
    <t>Яблоня Мечта 80-120 см, , шт</t>
  </si>
  <si>
    <t>1-0963</t>
  </si>
  <si>
    <t>Яблоня Недзведского (Malus neidzwetzkyana) 1.8-2м, , шт</t>
  </si>
  <si>
    <t>4-0635</t>
  </si>
  <si>
    <t>Яблоня п.к  Экранное цв, , шт</t>
  </si>
  <si>
    <t>7-0303</t>
  </si>
  <si>
    <t>Ящик для рассады и цветов  180*630 (балконный) кор , , шт</t>
  </si>
  <si>
    <t>Азалия/Рододендрон мелколистный (Rhododendron parvifolium Polarnacht)Распродажа                 , , шт</t>
  </si>
  <si>
    <t>2-0039</t>
  </si>
  <si>
    <t>1-101</t>
  </si>
  <si>
    <t>Барбарис Тунберга в ассортименте, , шт</t>
  </si>
  <si>
    <t>3-0395</t>
  </si>
  <si>
    <t>3-0400</t>
  </si>
  <si>
    <t>Венерин башмачок настоящий Бардо (лат. Cypripedium calceolus), , шт</t>
  </si>
  <si>
    <t>3-0399</t>
  </si>
  <si>
    <t>Венерин башмачок настоящий Желтый (лат. Cypripedium calceolus), , шт</t>
  </si>
  <si>
    <t>1-0990</t>
  </si>
  <si>
    <t>Виноград девичий (Vitis/Parthenocissus quinquefolia engelmannii) 10-20                  , , шт</t>
  </si>
  <si>
    <t>2-0032</t>
  </si>
  <si>
    <t>Гортензия метельчатая (Hudrangea paniculata Graffi)Распродажа, , шт</t>
  </si>
  <si>
    <t>2-0031</t>
  </si>
  <si>
    <t>Гортензия метельчатая (Hudrangea paniculata Hercules)Распродажа, , шт</t>
  </si>
  <si>
    <t>2-0030</t>
  </si>
  <si>
    <t>Гортензия метельчатая (Hudrangea paniculata Skyfall)Распродажа, , шт</t>
  </si>
  <si>
    <t>1-1001</t>
  </si>
  <si>
    <t>Гортензия метельчатая (Hydrangea paniculata Pastelgree) , , шт</t>
  </si>
  <si>
    <t>1-1000</t>
  </si>
  <si>
    <t>Гортензия метельчатая (Hydrangea paniculata Wim's Red) , , шт</t>
  </si>
  <si>
    <t>1-0994</t>
  </si>
  <si>
    <t>Дерен белый (Cornus alba 40-80), , шт</t>
  </si>
  <si>
    <t>1-0995</t>
  </si>
  <si>
    <t>Дерен белый (Cornus alba 80-120), , шт</t>
  </si>
  <si>
    <t>1-0998</t>
  </si>
  <si>
    <t>Дерен белый (Cornus alba Aurea 60-80), , шт</t>
  </si>
  <si>
    <t>1-0996</t>
  </si>
  <si>
    <t>Дерен белый (Cornus alba Elegantissima 40-80), , шт</t>
  </si>
  <si>
    <t>1-0997</t>
  </si>
  <si>
    <t>Дерен белый (Cornus alba Elegantissima 80-120), , шт</t>
  </si>
  <si>
    <t>2-0019</t>
  </si>
  <si>
    <t>Дерен белый (Cornus alba Gouchaultii )Распродажа, , шт</t>
  </si>
  <si>
    <t>1-0999</t>
  </si>
  <si>
    <t>Дерен белый (Cornus alba Gouchaultii 40-60), , шт</t>
  </si>
  <si>
    <t>2-0034</t>
  </si>
  <si>
    <t>Дерен белый (Cornus alba) Распродажа, , шт</t>
  </si>
  <si>
    <t>1-0791</t>
  </si>
  <si>
    <t>Дерен Элегантиссима Р9 (черенки сп), , шт</t>
  </si>
  <si>
    <t>1-0991</t>
  </si>
  <si>
    <t>Дуб монгольский  10-20 см, , шт</t>
  </si>
  <si>
    <t>1-0989</t>
  </si>
  <si>
    <t>Дуб Монгольский 60-80, , шт</t>
  </si>
  <si>
    <t>5-0883</t>
  </si>
  <si>
    <t>Ель колючая (Picea pungens Glauca Kaibab Misty Blue), , шт</t>
  </si>
  <si>
    <t>2-0070</t>
  </si>
  <si>
    <t>Ель колючая (Picea pungens Super Blue Seeding)Распродажа                    , , шт</t>
  </si>
  <si>
    <t>5-0724</t>
  </si>
  <si>
    <t>Ель обыкновенная 300-400 см, , шт</t>
  </si>
  <si>
    <t>4-0641</t>
  </si>
  <si>
    <t>Жимолость в ассортименте, , шт</t>
  </si>
  <si>
    <t>4-0640</t>
  </si>
  <si>
    <t>Земляника в ассортименте, , шт</t>
  </si>
  <si>
    <t>1-0993</t>
  </si>
  <si>
    <t>Ива извилистая, тортуоза , , шт</t>
  </si>
  <si>
    <t>2-0001</t>
  </si>
  <si>
    <t>Ива лохолистная (Salix elaeagnos Angustifolia) Распродажа, , шт</t>
  </si>
  <si>
    <t>7-0407</t>
  </si>
  <si>
    <t>Кассеты под рассаду 84 ячейк объем 50мл (52*33) , , шт</t>
  </si>
  <si>
    <t>7-0396</t>
  </si>
  <si>
    <t>Кашпо пласт.Вазон Венеция 10л д..330мм белый                                , , шт</t>
  </si>
  <si>
    <t>1-0987</t>
  </si>
  <si>
    <t>Клен татарский (Acer tataricum Ginnala 150-170 см) кустовые, , шт</t>
  </si>
  <si>
    <t>2-0005</t>
  </si>
  <si>
    <t>Крыжовник Сеянец Лефора Распродажи, , шт</t>
  </si>
  <si>
    <t>1-0794</t>
  </si>
  <si>
    <t>Лапчатка Р9 (черенки сп), , шт</t>
  </si>
  <si>
    <t>7-0404</t>
  </si>
  <si>
    <t>Лейка садовая 5 л , , шт</t>
  </si>
  <si>
    <t>2-0079</t>
  </si>
  <si>
    <t>Магнолия кобус (Magnolia kobus)Распродажа, , шт</t>
  </si>
  <si>
    <t>2-0078</t>
  </si>
  <si>
    <t>Магнолия Лебнера (Magnolia loebneri Leonard Messel) Распродажа , , шт</t>
  </si>
  <si>
    <t>2-0067</t>
  </si>
  <si>
    <t>Микробиота перекрестнопарная Microbiota decussata Распродажа, , шт</t>
  </si>
  <si>
    <t>Микроорошение диффузор DBC-025 (для трубки 4-6мм) Rain Bird, , шт</t>
  </si>
  <si>
    <t>Миндаль трёхлопастный (Prunus triloba) Распродажа, , шт</t>
  </si>
  <si>
    <t>2-0060</t>
  </si>
  <si>
    <t>2-0040</t>
  </si>
  <si>
    <t>Можжевельник чешуйчатый (Juniperus squamata Blue Star) Распродажа, , шт</t>
  </si>
  <si>
    <t>7-0406</t>
  </si>
  <si>
    <t>3-0394</t>
  </si>
  <si>
    <t>Нивянник, , шт</t>
  </si>
  <si>
    <t>2-0051</t>
  </si>
  <si>
    <t>Пион молочноцветковый (Paeonia lactiflora Gay Paree)Распродажа                                              , , шт</t>
  </si>
  <si>
    <t>1-0792</t>
  </si>
  <si>
    <t>Пузыреплодник Darts Gold Р9 (черенки сп), , шт</t>
  </si>
  <si>
    <t>2-0021</t>
  </si>
  <si>
    <t>Пузыреплодник калинолистный (Physocarpus opulifolius) Распродажа, , шт</t>
  </si>
  <si>
    <t>Роза канадская (Rose Canadian Morden Ruby BR), , шт</t>
  </si>
  <si>
    <t>4-204</t>
  </si>
  <si>
    <t>Рябина Ликерная, , шт</t>
  </si>
  <si>
    <t>6-0313</t>
  </si>
  <si>
    <t>Семена газонных трав Быстрый газон  5 кг Г, , шт</t>
  </si>
  <si>
    <t>6-0314</t>
  </si>
  <si>
    <t>Семена газонных трав Быстрый газон 10 кг Г, , шт</t>
  </si>
  <si>
    <t>6-0315</t>
  </si>
  <si>
    <t>Семена газонных трав Быстрый газон 20 кг Г, , шт</t>
  </si>
  <si>
    <t>6-0317</t>
  </si>
  <si>
    <t>Семена газонных трав Городская 10 кг Г, , шт</t>
  </si>
  <si>
    <t>6-0318</t>
  </si>
  <si>
    <t>Семена газонных трав Городская 20 кг Г, , шт</t>
  </si>
  <si>
    <t>6-0316</t>
  </si>
  <si>
    <t>Семена газонных трав Городская 5 кг Г, , шт</t>
  </si>
  <si>
    <t>6-0319</t>
  </si>
  <si>
    <t>Семена газонных трав Грин Дрим 20 кг Г, , шт</t>
  </si>
  <si>
    <t>6-0327</t>
  </si>
  <si>
    <t>Семена газонных трав для залужения откосов 10кг Г, , шт</t>
  </si>
  <si>
    <t>6-0321</t>
  </si>
  <si>
    <t>Семена газонных трав Садово-парковая 10 кг Г, , шт</t>
  </si>
  <si>
    <t>6-0322</t>
  </si>
  <si>
    <t>Семена газонных трав Садово-парковая 20 кг Г, , шт</t>
  </si>
  <si>
    <t>6-0320</t>
  </si>
  <si>
    <t>Семена газонных трав Садово-парковая 5 кг Г, , шт</t>
  </si>
  <si>
    <t>Сирень обыкновенная (Monique Lemoine P9) белая              , , шт</t>
  </si>
  <si>
    <t>2-0082</t>
  </si>
  <si>
    <t>Сирень обыкновенная (Monique Lemoine P9) белая Распродажа                   , , шт</t>
  </si>
  <si>
    <t>2-0083</t>
  </si>
  <si>
    <t>Сирень обыкновенная (Nadezhda P9) голубая Распродажа                , , шт</t>
  </si>
  <si>
    <t>2-0074</t>
  </si>
  <si>
    <t>Сирень обыкновенная (Syringa vulgaris 60-80)Распродажа, , шт</t>
  </si>
  <si>
    <t>2-0077</t>
  </si>
  <si>
    <t>Сирень обыкновенная (Syringa vulgaris Aucubaefolia)Распродажа, , шт</t>
  </si>
  <si>
    <t>2-0071</t>
  </si>
  <si>
    <t>Сирень обыкновенная (Syringa vulgaris Sensation C3)Распродажа, , шт</t>
  </si>
  <si>
    <t>2-0076</t>
  </si>
  <si>
    <t>Сирень обыкновенная (Syringa vulgarris Krasavitca Moskvy)Распродажа, , шт</t>
  </si>
  <si>
    <t>2-0072</t>
  </si>
  <si>
    <t>Сирень обыкновенная Мулатка (Syringa vulgaris Mulatka)Распродажа, , шт</t>
  </si>
  <si>
    <t>5-079</t>
  </si>
  <si>
    <t>Сосна горная (Pinus mugo Mughus BR 2 2), , шт</t>
  </si>
  <si>
    <t>Сосна обыкновенная 130-170 см, , шт</t>
  </si>
  <si>
    <t>Сосна обыкновенная 80-130 см, , шт</t>
  </si>
  <si>
    <t>1-0793</t>
  </si>
  <si>
    <t>Спирея Р9 (черенки сп), , шт</t>
  </si>
  <si>
    <t>1-0751</t>
  </si>
  <si>
    <t>1-0986</t>
  </si>
  <si>
    <t>2-0036</t>
  </si>
  <si>
    <t>Туя западная (Thuja occidentalis Danica C3 )Распродажа, , шт</t>
  </si>
  <si>
    <t>5-0881</t>
  </si>
  <si>
    <t>Туя западная (Thuja occidentalis Smaragd 140-160) , , шт</t>
  </si>
  <si>
    <t>7-0387</t>
  </si>
  <si>
    <t>Удобрение Geolia органоминеральное для газона 2 кг, , шт</t>
  </si>
  <si>
    <t>7-0395</t>
  </si>
  <si>
    <t>Удобрение Бона форте Красота для хвойных 285мл, , шт</t>
  </si>
  <si>
    <t>7-0405</t>
  </si>
  <si>
    <t>Удобрение Диаммофоска 1 кг, , шт</t>
  </si>
  <si>
    <t>7-0397</t>
  </si>
  <si>
    <t>Удобрение Хвойное 2,5кг НовАгро , , шт</t>
  </si>
  <si>
    <t>3-0403</t>
  </si>
  <si>
    <t>Флокс метельчатый(14*14), , шт</t>
  </si>
  <si>
    <t>7-0403</t>
  </si>
  <si>
    <t>Фунгицид Герольд (амп.5мл) суперэффективный комплекс, , шт</t>
  </si>
  <si>
    <t>7-0389</t>
  </si>
  <si>
    <t>Фунгицид Средство от болезней Ракурс 48 мл, , шт</t>
  </si>
  <si>
    <t>Фунгицид Фитоверм (амп. 2мл) от тли, трипсов, клещей, , шт</t>
  </si>
  <si>
    <t>7-0401</t>
  </si>
  <si>
    <t>Фунгициды Алатар 25 мл , , шт</t>
  </si>
  <si>
    <t>7-0258</t>
  </si>
  <si>
    <t>Фунгициды Газонтрел (амп.3мл) от сорняков на клубнике и газоне  , , шт</t>
  </si>
  <si>
    <t>7-0388</t>
  </si>
  <si>
    <t>Фунгициды Ликвидатор  (амп.5мл) гербицид сплошного действия , , шт</t>
  </si>
  <si>
    <t>7-0392</t>
  </si>
  <si>
    <t>Фунгициды ХОМ 20гр , , шт</t>
  </si>
  <si>
    <t>3-0397</t>
  </si>
  <si>
    <t>Хоста гибридная "Шармон" , , шт</t>
  </si>
  <si>
    <t>4-147</t>
  </si>
  <si>
    <t>Яблоня Неженка, , шт</t>
  </si>
  <si>
    <t>Старая цена</t>
  </si>
  <si>
    <t>Оптовая цена</t>
  </si>
  <si>
    <t>4-0648</t>
  </si>
  <si>
    <t>1-1064</t>
  </si>
  <si>
    <t>1-1065</t>
  </si>
  <si>
    <t>1-0598</t>
  </si>
  <si>
    <t>1-1066</t>
  </si>
  <si>
    <t>1-1026</t>
  </si>
  <si>
    <t>1-1068</t>
  </si>
  <si>
    <t>1-1067</t>
  </si>
  <si>
    <t>1-1069</t>
  </si>
  <si>
    <t>1-1070</t>
  </si>
  <si>
    <t>1-1071</t>
  </si>
  <si>
    <t>1-1072</t>
  </si>
  <si>
    <t>1-1073</t>
  </si>
  <si>
    <t>1-1074</t>
  </si>
  <si>
    <t>Арония (Aronia melanocarpa 20-40)</t>
  </si>
  <si>
    <t>Гортензия древовидная (Hydrangea arborescens Annabelle 40-60)</t>
  </si>
  <si>
    <t>Дерен белый Sibirica (Cornus alba 30-40)</t>
  </si>
  <si>
    <t>Кизильник блестящий (Cotoneaster lucidus BR 40-60 Ч)</t>
  </si>
  <si>
    <t>Лапчатка кустарниковая (Potentilla fruticosa Abbotswood 20-40)</t>
  </si>
  <si>
    <t>Пузыреплодник калинолистный (Physocarpus opulifolius Andre BR 30-50 0+1+1 2-3 tak)</t>
  </si>
  <si>
    <t>Спирея японская (Spiraea japonica Gold Мound 20-40)</t>
  </si>
  <si>
    <t>Спирея японская (Spiraea japonica Golden Princess 20-40)</t>
  </si>
  <si>
    <t>Спирея японская (Spiraea japonica Genpei 20-40)</t>
  </si>
  <si>
    <t>Спирея японская (Spiraea japonica Anthony Waterer 20-40)</t>
  </si>
  <si>
    <t>Спирея серая (Spiraea cinerea Grefsheim 40-60)</t>
  </si>
  <si>
    <t>Спирея ниппонская (Spiraea japonica Snowmound 40-60)</t>
  </si>
  <si>
    <t>Спирея иволистная розовая 40-60</t>
  </si>
  <si>
    <t>Спирея Вангутта (Spiraea vanhouttei 40-60)</t>
  </si>
  <si>
    <t>4-0446</t>
  </si>
  <si>
    <t>3-0433</t>
  </si>
  <si>
    <t>3-0432</t>
  </si>
  <si>
    <t>1-1043</t>
  </si>
  <si>
    <t>3-0435</t>
  </si>
  <si>
    <t>3-0437</t>
  </si>
  <si>
    <t>3-0436</t>
  </si>
  <si>
    <t>3-0406</t>
  </si>
  <si>
    <t>3-0407</t>
  </si>
  <si>
    <t>3-0460</t>
  </si>
  <si>
    <t>3-0408</t>
  </si>
  <si>
    <t>5-0887</t>
  </si>
  <si>
    <t>3-0409</t>
  </si>
  <si>
    <t>3-0410</t>
  </si>
  <si>
    <t>1-1040</t>
  </si>
  <si>
    <t>1-1056</t>
  </si>
  <si>
    <t>1-1044</t>
  </si>
  <si>
    <t>3-0411</t>
  </si>
  <si>
    <t>3-0412</t>
  </si>
  <si>
    <t>3-0413</t>
  </si>
  <si>
    <t>3-0414</t>
  </si>
  <si>
    <t>3-0444</t>
  </si>
  <si>
    <t>3-0415</t>
  </si>
  <si>
    <t>3-0461</t>
  </si>
  <si>
    <t>3-0418</t>
  </si>
  <si>
    <t>3-0419</t>
  </si>
  <si>
    <t>3-0451</t>
  </si>
  <si>
    <t>3-0450</t>
  </si>
  <si>
    <t>3-0441</t>
  </si>
  <si>
    <t>7-0400</t>
  </si>
  <si>
    <t>7-10000</t>
  </si>
  <si>
    <t>3-0421</t>
  </si>
  <si>
    <t>1-1018</t>
  </si>
  <si>
    <t>1-1013</t>
  </si>
  <si>
    <t>1-1017</t>
  </si>
  <si>
    <t>6-0334</t>
  </si>
  <si>
    <t>6-0329</t>
  </si>
  <si>
    <t>6-0332</t>
  </si>
  <si>
    <t>3-0442</t>
  </si>
  <si>
    <t>3-0423</t>
  </si>
  <si>
    <t>3-0424</t>
  </si>
  <si>
    <t>1-1007</t>
  </si>
  <si>
    <t>1-1039</t>
  </si>
  <si>
    <t>1-1038</t>
  </si>
  <si>
    <t>3-0426</t>
  </si>
  <si>
    <t>3-0428</t>
  </si>
  <si>
    <t>3-0429</t>
  </si>
  <si>
    <t>3-0430</t>
  </si>
  <si>
    <t>4-265</t>
  </si>
  <si>
    <t>Корни упакованы в пластиковые пакеты по 25 шт одного сорта, одна бирка на пакет</t>
  </si>
  <si>
    <t>Тара деревянные ящики - 2700 рублей</t>
  </si>
  <si>
    <t>Кратность заказ на сорт - 100 шт</t>
  </si>
  <si>
    <t>Контейнер</t>
  </si>
  <si>
    <t>ОКС</t>
  </si>
  <si>
    <t>С2,С3</t>
  </si>
  <si>
    <t xml:space="preserve">Клен Гиннала 40-60 см                                                                                                                       </t>
  </si>
  <si>
    <t>Выдача заказов: 44-45 неделя 2022 (31-10 ноября 2022 - отгрузка осень),13-16 недели 2023 (27 марта-23 апреля)</t>
  </si>
  <si>
    <t>Общий минимальный заказ 50 тыс. ₽</t>
  </si>
  <si>
    <t>Бесплатная доставка до терминалов ТК, при заказе от 200 тр</t>
  </si>
  <si>
    <t>При заказе менее 25шт, действует торговая надбавка в 10%</t>
  </si>
  <si>
    <t>Прием заказов: до 05.11.2022 (отгрузка осень 2022), до 13.02.2023 (отгрузка весна 2023)</t>
  </si>
  <si>
    <t>Задаток при бронировании: 50%, доплата 50% за 3 недели до отгрузки</t>
  </si>
  <si>
    <t>Клиент ФИО/ Наименование организации</t>
  </si>
  <si>
    <t>Номенклатура, Характеристика, Упаковка</t>
  </si>
  <si>
    <t>RUB</t>
  </si>
  <si>
    <t>Абрикос Амур, , шт</t>
  </si>
  <si>
    <t>2-0084</t>
  </si>
  <si>
    <t>Андромеда многолистная (Andromeda politolia Blue Lagoon)Распродажа, , шт</t>
  </si>
  <si>
    <t>4-0645</t>
  </si>
  <si>
    <t>Арония/Рябина черноплодная Обыкновенная 60-80, , шт</t>
  </si>
  <si>
    <t>Астра голубой бутон С1, , шт</t>
  </si>
  <si>
    <t>Астра синий малыш , , шт</t>
  </si>
  <si>
    <t>3-0434</t>
  </si>
  <si>
    <t>Бадан толстолистый, , шт</t>
  </si>
  <si>
    <t>Барбарис обыкновенный (Berberis 40-60), , шт</t>
  </si>
  <si>
    <t>1-1047</t>
  </si>
  <si>
    <t>Барбарис тунберга (Berberis thunbergii 30-40) С10, , шт</t>
  </si>
  <si>
    <t>1-1046</t>
  </si>
  <si>
    <t>Барбарис тунберга (Berberis thunbergii Atropurpurea 20-30) С5, , шт</t>
  </si>
  <si>
    <t>Барвинок малый , , шт</t>
  </si>
  <si>
    <t>Венерин башмачок настоящий Крапчатый (лат. Cypripedium calceolus), , шт</t>
  </si>
  <si>
    <t>Вербейник пурпурный король, , шт</t>
  </si>
  <si>
    <t>Вербейник точечный С 1, , шт</t>
  </si>
  <si>
    <t>3-0405</t>
  </si>
  <si>
    <t>Вероника колосковая 'Blauteppich' (P9), , шт</t>
  </si>
  <si>
    <t>Вероника колосковая 'Ulstar Dwaft Blue' (P9), , шт</t>
  </si>
  <si>
    <t>Вероникаструм виргинский 'Fascination' (P9), , шт</t>
  </si>
  <si>
    <t>Виноград Амурский , , шт</t>
  </si>
  <si>
    <t>2-0088</t>
  </si>
  <si>
    <t>Виноград девичий (Vitis/Parthenocissus quinquefolia engelmannii) Распродажа                 , , шт</t>
  </si>
  <si>
    <t>3-0453</t>
  </si>
  <si>
    <t>Гейхера кроваво-красная (Heuchera sanguinea Ruby Bells), , шт</t>
  </si>
  <si>
    <t>3-0404</t>
  </si>
  <si>
    <t>Гейхера мелкоцветковая 'Palace Purple' (P9), , шт</t>
  </si>
  <si>
    <t>2-0100</t>
  </si>
  <si>
    <t>Георгина в ассортименте Распродажа, , шт</t>
  </si>
  <si>
    <t>4-0643</t>
  </si>
  <si>
    <t>Голубика садовая Поларис С3 0.2м, , шт</t>
  </si>
  <si>
    <t>2-0097</t>
  </si>
  <si>
    <t>Гортензия древовидная (Hydrangea arborescens Annabelle)Распродажа, , шт</t>
  </si>
  <si>
    <t>2-0096</t>
  </si>
  <si>
    <t>Гортензия метельчатая (Hudrangea paniculata Bobo)Распродажа, , шт</t>
  </si>
  <si>
    <t>2-0098</t>
  </si>
  <si>
    <t>Гортензия метельчатая (Hudrangea paniculata Lady Butterfly) Распродажа, , шт</t>
  </si>
  <si>
    <t>2-0091</t>
  </si>
  <si>
    <t>Гортензия метельчатая (Hudrangea paniculata Majito) Распродажа, , шт</t>
  </si>
  <si>
    <t>2-0090</t>
  </si>
  <si>
    <t>Гортензия метельчатая (Hudrangea paniculata Polestar) Распродажа, , шт</t>
  </si>
  <si>
    <t>2-0092</t>
  </si>
  <si>
    <t>Гортензия метельчатая (Hydrangea paniculata Sugar Rush) Распродажа, , шт</t>
  </si>
  <si>
    <t>1-1010</t>
  </si>
  <si>
    <t>Гортензия метельчатая Самарская Лидия (Samarskya Lydia) С10 , , шт</t>
  </si>
  <si>
    <t>1-1011</t>
  </si>
  <si>
    <t>Гортензия метельчатая Самарская Лидия (Samarskya Lydia) С3, , шт</t>
  </si>
  <si>
    <t>7-0423</t>
  </si>
  <si>
    <t>Грунт Торф нейтральный 10 л, , шт</t>
  </si>
  <si>
    <t>2-0020</t>
  </si>
  <si>
    <t>Дерен белый (Cornus alba Elegantissima)Распродажа, , шт</t>
  </si>
  <si>
    <t>Душица обыкновенная 'Diabolo' (P9), , шт</t>
  </si>
  <si>
    <t>4-0647</t>
  </si>
  <si>
    <t>Ежемалина микс, , шт</t>
  </si>
  <si>
    <t>5-0891</t>
  </si>
  <si>
    <t>Ель голубая колючая (Picea pungens Super Blue Seedling С3), , шт</t>
  </si>
  <si>
    <t>5-0894</t>
  </si>
  <si>
    <t>Ель колючая (Picea pungens Glauca 300-350)                      , , шт</t>
  </si>
  <si>
    <t>Ель колючая (Picea pungens Glauca Compacta C5 20-25 PA 80), , шт</t>
  </si>
  <si>
    <t>5-0668</t>
  </si>
  <si>
    <t>Ель колючая (Picea pungens Glauca Globosa C25 Рa90), , шт</t>
  </si>
  <si>
    <t>5-0888</t>
  </si>
  <si>
    <t>Ель колючая (Picea pungens Glauca Globosa С7,5 30-40 см), , шт</t>
  </si>
  <si>
    <t>5-0893</t>
  </si>
  <si>
    <t>Ель колючая (Picea pungens Glauca Kaibab Misty Blue 220-300) , , шт</t>
  </si>
  <si>
    <t>Ель колючая (Picea pungens Glauca Kaibab Misty Blue 50-100), , шт</t>
  </si>
  <si>
    <t>5-0899</t>
  </si>
  <si>
    <t>Ель колючая (Picea pungens Glauca Kaibab Misty Blue 50-100) Extra, , шт</t>
  </si>
  <si>
    <t>2-0106</t>
  </si>
  <si>
    <t>Ель колючая (Picea pungens Glauca Kaibab Misty Blue)большая Распродажа, , шт</t>
  </si>
  <si>
    <t>Ель обыкновенная (Picea abies 270-320), , шт</t>
  </si>
  <si>
    <t>5-0895</t>
  </si>
  <si>
    <t>Ель обыкновенная (Picea abies 300-450) I класс, , шт</t>
  </si>
  <si>
    <t>5-0890</t>
  </si>
  <si>
    <t>Ель обыкновенная (Picea abies Nidiformis С3 25-30) , , шт</t>
  </si>
  <si>
    <t>Живучка ползучая 'Black Scallop' (P9), , шт</t>
  </si>
  <si>
    <t>Живучка ползучая 'Burgundy Glow' (P9), , шт</t>
  </si>
  <si>
    <t>Жимолость татарская 60-100 см, , шт</t>
  </si>
  <si>
    <t>Жостер( Rhamnus 40-60), , шт</t>
  </si>
  <si>
    <t>7-0418</t>
  </si>
  <si>
    <t>Керамогранит Parigi Grey 600*600*20  мм матовый рактифицированный, , шт</t>
  </si>
  <si>
    <t>7-0419</t>
  </si>
  <si>
    <t>Керамогранит Pietra A1 600*600*20  мм матовый рактифицированный, , шт</t>
  </si>
  <si>
    <t>7-0420</t>
  </si>
  <si>
    <t>Керамогранит Pietra A4 600*600*20  мм матовый рактифицированный, , шт</t>
  </si>
  <si>
    <t>7-0421</t>
  </si>
  <si>
    <t>Керамогранит Pietra Gray 600*600*20  мм матовый рактифицированный, , шт</t>
  </si>
  <si>
    <t>7-0422</t>
  </si>
  <si>
    <t>Керамогранит Sabatino Antracite 600*600*20  мм матовый рактифицированный, , шт</t>
  </si>
  <si>
    <t>Кизильник блестящий (Cotoneaster lucidus 60-80), , шт</t>
  </si>
  <si>
    <t>Кизильник блестящий (Cotoneaster lucidus BR 40-60 1 ), , шт</t>
  </si>
  <si>
    <t>Кизильник блестящий (Cotoneaster lucidus BR 40-60 Ч), , шт</t>
  </si>
  <si>
    <t>Клен Гиннала 80-120 см, , шт</t>
  </si>
  <si>
    <t>Колокольчик персиколистный белый (P9), , шт</t>
  </si>
  <si>
    <t>Колокольчик персиколистный синий (P9), , шт</t>
  </si>
  <si>
    <t>7-0415</t>
  </si>
  <si>
    <t>Корзина для луковичных, , шт</t>
  </si>
  <si>
    <t>Котовник Фассена 'Kit Cat' (P9), , шт</t>
  </si>
  <si>
    <t>Котовник Фассена 'Purrsian Blue' (P9), , шт</t>
  </si>
  <si>
    <t>2-0089</t>
  </si>
  <si>
    <t>Кочедыжник Athyrium filix femina Распродажа, , шт</t>
  </si>
  <si>
    <t>3-0291</t>
  </si>
  <si>
    <t>Лилия ЛА-Гибрид Ориджинал Лав 14-16/К 2 шт, , шт</t>
  </si>
  <si>
    <t>3-0341</t>
  </si>
  <si>
    <t>Луковичные Аллиум/Лук/Черемша крупноцветковая (шоубокс 20/+ ), , шт</t>
  </si>
  <si>
    <t>4-0646</t>
  </si>
  <si>
    <t>Малина Геркулес, , шт</t>
  </si>
  <si>
    <t>2-0103</t>
  </si>
  <si>
    <t>Можжевельник скальный (Juniperus scopulorum Blue Arrow) Распродажа                          , , шт</t>
  </si>
  <si>
    <t>3-0474</t>
  </si>
  <si>
    <t>Молиния голубая Heidebraut C2-C3, , шт</t>
  </si>
  <si>
    <t>7-0417</t>
  </si>
  <si>
    <t>Мульча лиственная 1- 6 см 60 л второй сорт, , шт</t>
  </si>
  <si>
    <t>Мята перечная, , шт</t>
  </si>
  <si>
    <t>3-0449</t>
  </si>
  <si>
    <t>Нарцисс в ассортименте, , шт</t>
  </si>
  <si>
    <t>3-0470</t>
  </si>
  <si>
    <t>Нарцисс махровый Обдэм упак 3 шт, , шт</t>
  </si>
  <si>
    <t>3-0473</t>
  </si>
  <si>
    <t>Нарцисс с расщепленной кроной Чантарелл упак 3 шт, , шт</t>
  </si>
  <si>
    <t>Нивяник обыкновенный (P9), , шт</t>
  </si>
  <si>
    <t>2-0099</t>
  </si>
  <si>
    <t>Облепиха Великан Распродажа, , шт</t>
  </si>
  <si>
    <t>3-0416</t>
  </si>
  <si>
    <t>Овсяница сизая (P9), , шт</t>
  </si>
  <si>
    <t>1-1015</t>
  </si>
  <si>
    <t>Ольха (лат. Álnus) 150-200 см, , шт</t>
  </si>
  <si>
    <t>Орех Маньчжурский (Juglas mandshurica 200- 250) , , шт</t>
  </si>
  <si>
    <t>1-1016</t>
  </si>
  <si>
    <t>Осина обыкновенная ((лат. Pópulus trémula) 150-200 см, , шт</t>
  </si>
  <si>
    <t>3-0438</t>
  </si>
  <si>
    <t>Очиток Аверса, , шт</t>
  </si>
  <si>
    <t>3-0440</t>
  </si>
  <si>
    <t>Очиток ауреа, , шт</t>
  </si>
  <si>
    <t>Очиток байкальский, , шт</t>
  </si>
  <si>
    <t>3-0439</t>
  </si>
  <si>
    <t>Очиток испанский, , шт</t>
  </si>
  <si>
    <t>Очиток ложный 'Album' (P9), , шт</t>
  </si>
  <si>
    <t>Очиток ложный 'Voodoo' (P9), , шт</t>
  </si>
  <si>
    <t>3-0420</t>
  </si>
  <si>
    <t>Очиток телефиум 'Matrona' (P9), , шт</t>
  </si>
  <si>
    <t>Очиток\Седум розоцветный С1, , шт</t>
  </si>
  <si>
    <t>Очиток\Седум шестирядный С1, , шт</t>
  </si>
  <si>
    <t>Папоротник Страусник, , шт</t>
  </si>
  <si>
    <t>Подарочная карта , , шт</t>
  </si>
  <si>
    <t>Подарочная карта на 10 тыс рублей, , шт</t>
  </si>
  <si>
    <t>Полынь Шмидта 'Нана' (P9), , шт</t>
  </si>
  <si>
    <t>3-0445</t>
  </si>
  <si>
    <t>Пролеска/Сцилла Сибирская, , шт</t>
  </si>
  <si>
    <t>3-0446</t>
  </si>
  <si>
    <t>Пролеска/Сцилла Сибирская Альба, , шт</t>
  </si>
  <si>
    <t>3-0447</t>
  </si>
  <si>
    <t>Пролеска/Сцилла Сибирская Розеа, , шт</t>
  </si>
  <si>
    <t>Рябина обыкновенная ( Sorbus aucuparia 270-320 ), , шт</t>
  </si>
  <si>
    <t>Рябина обыкновенная кустовая 200-250 см, , шт</t>
  </si>
  <si>
    <t>Рябина обыкновенная кустовая пышная 200-250 см, , шт</t>
  </si>
  <si>
    <t>3-0465</t>
  </si>
  <si>
    <t>Рябчик Персидский (черный), , шт</t>
  </si>
  <si>
    <t>3-0466</t>
  </si>
  <si>
    <t>Рябчик Страйпт Бьюти (императорский, золотистый с красными полосками), , шт</t>
  </si>
  <si>
    <t>6-0341</t>
  </si>
  <si>
    <t>Семена Базилик Зеленый ароматный 0,2 г (б/п) Ф уд. с. Гавриш                                                                                                                                                    , , шт</t>
  </si>
  <si>
    <t>6-0365</t>
  </si>
  <si>
    <t>Семена Бергамот (монарда) Цитрусовый аромат (Аэлита)                                                                                                                                                                                            , , шт</t>
  </si>
  <si>
    <t>Семена газонных трав Быстрый газон  1 кг Г, , шт</t>
  </si>
  <si>
    <t>Семена газонных трав для газонов 1кг , , шт</t>
  </si>
  <si>
    <t>Семена газонных трав для залужения откосов 20кг Г, , шт</t>
  </si>
  <si>
    <t>Семена газонных трав Клевера Белого 1 кг, , шт</t>
  </si>
  <si>
    <t>6-0363</t>
  </si>
  <si>
    <t>Семена Горох Сахарный 2 (серия 1+1) 25 г (Гавриш)                                                                                                                                   , , шт</t>
  </si>
  <si>
    <t>6-0356</t>
  </si>
  <si>
    <t>Семена Горох Увертюра 8 г (Росток)   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</si>
  <si>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6-0335</t>
  </si>
  <si>
    <t>Семена Здоровья КЛАД Моя микрозелень БАЗИЛИК (стакан)  набор д/выращивания, , шт</t>
  </si>
  <si>
    <t>6-0336</t>
  </si>
  <si>
    <t>Семена Здоровья КЛАД Моя микрозелень БРЮКВА (стакан) набор д/выращивания                                                                                            , , шт</t>
  </si>
  <si>
    <t>6-0337</t>
  </si>
  <si>
    <t>Семена Здоровья КЛАД Моя микрозелень КРЕСС-САЛАТ (стакан) набор д/выращивания                                                                                       , , шт</t>
  </si>
  <si>
    <t>6-0338</t>
  </si>
  <si>
    <t>Семена Здоровья Клад Моя Микрозелень МИКС бутылка с дозатором 75 гр.                                                                                                                            , , шт</t>
  </si>
  <si>
    <t>6-0339</t>
  </si>
  <si>
    <t>Семена Здоровья КЛАД Моя микрозелень РЕДИС  (стакан) набор д/выращивания                                                                                                        , , шт</t>
  </si>
  <si>
    <t>6-0340</t>
  </si>
  <si>
    <t>Семена Здоровья КЛАД Моя микрозелень РУКОЛА (стакан) набор д/выращивания                                                                                                            , , шт</t>
  </si>
  <si>
    <t>6-0342</t>
  </si>
  <si>
    <t>Семена Кориандр (кинза) Бородинский (Гавриш) 1гр пр. уп.                                                                                                                                                                        , , шт</t>
  </si>
  <si>
    <t>6-0366</t>
  </si>
  <si>
    <t>Семена Лимонная трава Цитрон АЭЛИТА  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</si>
  <si>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6-0343</t>
  </si>
  <si>
    <t>Семена Лук батун Легионер (Гавриш) пр. уп.                                                                                                                                      , , шт</t>
  </si>
  <si>
    <t>6-0367</t>
  </si>
  <si>
    <t>Семена Мелисса Лимонный аромат лекарственная 0,1                                                                                                                                                                                                        , , шт</t>
  </si>
  <si>
    <t>6-0357</t>
  </si>
  <si>
    <t>Семена Морковь Нантская улучшенная сахарная                                                                                                                                                                                                                     , , шт</t>
  </si>
  <si>
    <t>6-0344</t>
  </si>
  <si>
    <t>Семена Морковь Нииох 2 г  пр. уп. с евроотв. (Гавриш)                                                                                                                                                                                       , , шт</t>
  </si>
  <si>
    <t>6-0358</t>
  </si>
  <si>
    <t>Семена Морковь Фиолетовый туман F1 0,3 г (Росток)                                                                                                                                                                                               , , шт</t>
  </si>
  <si>
    <t>6-0368</t>
  </si>
  <si>
    <t>Семена Мята длиннолистная Сиксти (Семко)                                                                                                                                                                                                                                            , , шт</t>
  </si>
  <si>
    <t>6-0345</t>
  </si>
  <si>
    <t>Семена Огурец Аннушка F1 0,2 г б/п Уд. с. (Гавриш)                                                                                                                                                                                              , , шт</t>
  </si>
  <si>
    <t>6-0346</t>
  </si>
  <si>
    <t>Семена Огурец Китайский змей 0,3 г б/п Уд. с. Гавриш                                                                                                                                                                                            , , шт</t>
  </si>
  <si>
    <t>6-0347</t>
  </si>
  <si>
    <t>Семена Огурец Надежный 0,5 г б/п Гавриш                                                                                                                                                                                                                                     , , шт</t>
  </si>
  <si>
    <t>6-0364</t>
  </si>
  <si>
    <t>Семена Перец Белый бык 15 шт (Гавриш)                                                                                                                                                                                   , , шт</t>
  </si>
  <si>
    <t>6-0348</t>
  </si>
  <si>
    <t>Семена Петрушка кудрявая Мооскраузе 2  1 г б/п Уд                                                                                                                                                                                               , , шт</t>
  </si>
  <si>
    <t>6-0359</t>
  </si>
  <si>
    <t>Семена Редис Дуро 2 г (Росток)                                                                                                                                                                                                                                          , , шт</t>
  </si>
  <si>
    <t>6-0349</t>
  </si>
  <si>
    <t>Семена Редис Жара 2 г пр. уп. Уд. с.Гавриш                                                                                                                                                                                                                          , , шт</t>
  </si>
  <si>
    <t>6-0350</t>
  </si>
  <si>
    <t>Семена Редис Заря 2 г (Гавриш) пр. уп.                                                                                                                                                                                                                                          , , шт</t>
  </si>
  <si>
    <t>6-0351</t>
  </si>
  <si>
    <t>Семена Редис Красный Великан 3 г б/п с евроотв. Г                                                                                                                                                                                               , , шт</t>
  </si>
  <si>
    <t>6-0369</t>
  </si>
  <si>
    <t>Семена Розмарин вишняковский Семко (Гавриш)                                                                                                                                                                                                                                 , , шт</t>
  </si>
  <si>
    <t>6-0371</t>
  </si>
  <si>
    <t>Семена Рукола Покер культурная 0,5 (Гавриш)                                                                                                                                                                         , , шт</t>
  </si>
  <si>
    <t>6-0352</t>
  </si>
  <si>
    <t>Семена Салат Азарт листовой 0,5 г (Гавриш) пр. уп. Уд.с                                                                                                                                                                         , , шт</t>
  </si>
  <si>
    <t>6-0360</t>
  </si>
  <si>
    <t>Семена Салат Афицион салат (зеленый) (Росток)                                                                   , , шт</t>
  </si>
  <si>
    <t>6-0353</t>
  </si>
  <si>
    <t>Семена Свекла Бордо 237 3 г б/п с евроотв. Гавриш                                                                                                                                                                                                   , , шт</t>
  </si>
  <si>
    <t>6-0373</t>
  </si>
  <si>
    <t>Семена Тимьян Пурпурый ковер (Гавриш)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</si>
  <si>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6-0372</t>
  </si>
  <si>
    <t>Семена Томат 1000 и 2 помидорки (УД)                                                                                                                                                                                                                                                , , шт</t>
  </si>
  <si>
    <t>6-0361</t>
  </si>
  <si>
    <t>Семена Укроп Голдкрон 1 г (1,5 метра одной зелени) (Росток)                                                                                                                 , , шт</t>
  </si>
  <si>
    <t>6-0354</t>
  </si>
  <si>
    <t>Семена Укроп Зонтик 1,5 г б/п Уд. с. Гавриш                                                                                                                                                                                                                         , , шт</t>
  </si>
  <si>
    <t>6-0370</t>
  </si>
  <si>
    <t>Семена Шалфей Мускатный Вознесенский (Гавриш)                                                                                                                                                                                                                           , , шт</t>
  </si>
  <si>
    <t>6-0355</t>
  </si>
  <si>
    <t>Семена Шпинат Жирнолистный 1 г (Гавриш) пр. уп.                                                                                                                                                                                                         , , шт</t>
  </si>
  <si>
    <t>6-0362</t>
  </si>
  <si>
    <t>Семена Шпинат Рембор F1 2 гр Росток                                                                                                                                 , , шт</t>
  </si>
  <si>
    <t>3-0422</t>
  </si>
  <si>
    <t>Сеслерия осенняя (P9), , шт</t>
  </si>
  <si>
    <t>1-1023</t>
  </si>
  <si>
    <t>Сирень обыкновенная Гортензия (Syringa vulgaris Hydrangea 130-140)аналог Красавица Москвы, , шт</t>
  </si>
  <si>
    <t>Сныть обкновенная Вариегата, , шт</t>
  </si>
  <si>
    <t>1-1057</t>
  </si>
  <si>
    <t>Спирея серая (Spiraea cinerea Grefsheim) С5, , шт</t>
  </si>
  <si>
    <t>1-0980</t>
  </si>
  <si>
    <t>Спирея японская (Spiraea japonica Goldflame h 30 см С15), , шт</t>
  </si>
  <si>
    <t>1-1020</t>
  </si>
  <si>
    <t>Спирея японская Широбана (Spiraea japonica Sherobana 50 см С15), , шт</t>
  </si>
  <si>
    <t>Тиарелла Верри (P9), , шт</t>
  </si>
  <si>
    <t>Тимьян лимоннопахнущий 'Silver Queen' (P9), , шт</t>
  </si>
  <si>
    <t>Тополь пирамидальный  серебристый  100-150 см, , шт</t>
  </si>
  <si>
    <t>Тополь серебристый  300-400 см, , шт</t>
  </si>
  <si>
    <t>Тополь серебристый (Populus  250-300) , , шт</t>
  </si>
  <si>
    <t>Тополь серебристый пирамидальный (Populus pyramidalis 250-300) , , шт</t>
  </si>
  <si>
    <t>Тополь серебристый пирамидальный Памяти Вавилова 190-250 см, , шт</t>
  </si>
  <si>
    <t>5-0885</t>
  </si>
  <si>
    <t>Туя западная Голден Глобе (Thuja occ. Golden Globe  d 30-40), , шт</t>
  </si>
  <si>
    <t>3-0475</t>
  </si>
  <si>
    <t>Тысячелистник парковый Tutti Frutti Pomegrante C2-C3, , шт</t>
  </si>
  <si>
    <t>3-0448</t>
  </si>
  <si>
    <t>Тюльпан в ассортименте, , шт</t>
  </si>
  <si>
    <t>3-0472</t>
  </si>
  <si>
    <t>Тюльпан Гудонник Дабл упак 3 шт, , шт</t>
  </si>
  <si>
    <t>3-0467</t>
  </si>
  <si>
    <t>Тюльпан Пинк Импрешн (дарвинов гиб., розовый с перламутр. оттенком), , шт</t>
  </si>
  <si>
    <t>3-0468</t>
  </si>
  <si>
    <t>Тюльпан Хакун (дарвин.гиб., белый), , шт</t>
  </si>
  <si>
    <t>7-0409</t>
  </si>
  <si>
    <t>Удобрение гранулированное "Фертика" Газонное (осень) 25кг, , шт</t>
  </si>
  <si>
    <t>Удобрение Монокалийфосфат 0.5 кг, , шт</t>
  </si>
  <si>
    <t>7-0410</t>
  </si>
  <si>
    <t>Удобрение ОМУ осеннее для газонов 5кг, , шт</t>
  </si>
  <si>
    <t>2-0093</t>
  </si>
  <si>
    <t>Форзиция промежуточная (Forsythia intermedia Cortylyn) Распродажа, , шт</t>
  </si>
  <si>
    <t>7-0416</t>
  </si>
  <si>
    <t>1-1021</t>
  </si>
  <si>
    <t>Черемуха Маака  (Prunus Maackii 300-450), , шт</t>
  </si>
  <si>
    <t>7-0414</t>
  </si>
  <si>
    <t>Чеснок озимый Скиф Барнаул, , шт</t>
  </si>
  <si>
    <t>2-0094</t>
  </si>
  <si>
    <t>Чубушник лемуана (Philadelphus lemoine) Распродажа, , шт</t>
  </si>
  <si>
    <t>Шалфей дубравный 'Blue Queen' (P9), , шт</t>
  </si>
  <si>
    <t>3-0427</t>
  </si>
  <si>
    <t>Шалфей дубравный 'Caradonna' С3, , шт</t>
  </si>
  <si>
    <t>Шалфей дубравный 'Mainacht' (P9), , шт</t>
  </si>
  <si>
    <t>Шалфей дубравный 'Rose Queen' (P9), , шт</t>
  </si>
  <si>
    <t>Шалфей дубравный 'Violer Queen' (P9), , шт</t>
  </si>
  <si>
    <t>3-0431</t>
  </si>
  <si>
    <t>Щучка дернистая 'Pixie Fountain' (P9), , шт</t>
  </si>
  <si>
    <t>Яблоня п/к Лада, , шт</t>
  </si>
  <si>
    <t>2-0101</t>
  </si>
  <si>
    <t>Ягода Годжи Распродажа, , шт</t>
  </si>
  <si>
    <t xml:space="preserve">Прием заказов: до 01.03.2023 </t>
  </si>
  <si>
    <t>Выдача заказов: 13-16 недели 2023 (27 марта-23 апреля)</t>
  </si>
  <si>
    <t>Задаток при бронировании: 50%, доплата 50% за неделю до отгрузки</t>
  </si>
  <si>
    <t>Высота</t>
  </si>
  <si>
    <t>Яблоня культурная 1-летняя</t>
  </si>
  <si>
    <t>Дачное</t>
  </si>
  <si>
    <t>0,8-1,2</t>
  </si>
  <si>
    <t>Мечта</t>
  </si>
  <si>
    <t>Память Жаворонкова</t>
  </si>
  <si>
    <t>Богатырь</t>
  </si>
  <si>
    <t>Мартовское</t>
  </si>
  <si>
    <t>Жигулевское</t>
  </si>
  <si>
    <t>Лобо</t>
  </si>
  <si>
    <t>Краса Свердловска</t>
  </si>
  <si>
    <t>Россошанское полосатое</t>
  </si>
  <si>
    <t>ВЭМ розовый</t>
  </si>
  <si>
    <t>Персиянка</t>
  </si>
  <si>
    <t>Пепин шафранный</t>
  </si>
  <si>
    <t>Спартан</t>
  </si>
  <si>
    <t>Уэлси</t>
  </si>
  <si>
    <t>Яблоня полукультурная 1-летняя</t>
  </si>
  <si>
    <t>Жебровское</t>
  </si>
  <si>
    <t xml:space="preserve">  0,8-1,2</t>
  </si>
  <si>
    <t>Алтынай</t>
  </si>
  <si>
    <t>Белое летнее</t>
  </si>
  <si>
    <t>Летнее полосатое</t>
  </si>
  <si>
    <t>Символ</t>
  </si>
  <si>
    <t>Кибо</t>
  </si>
  <si>
    <t>Лада</t>
  </si>
  <si>
    <t>Юнга</t>
  </si>
  <si>
    <t>Абориген</t>
  </si>
  <si>
    <t>Сурхурай</t>
  </si>
  <si>
    <t>Смугляночка</t>
  </si>
  <si>
    <t>Сувенир Алтая</t>
  </si>
  <si>
    <t>Сюрприз Алтая</t>
  </si>
  <si>
    <t>Уральский сувенир</t>
  </si>
  <si>
    <t>АБРИКОС</t>
  </si>
  <si>
    <t>Серафим</t>
  </si>
  <si>
    <t>0,6- 1,2</t>
  </si>
  <si>
    <t>Золотая косточка</t>
  </si>
  <si>
    <t>Медовый</t>
  </si>
  <si>
    <t>Снеженский</t>
  </si>
  <si>
    <t xml:space="preserve"> Кичигинский</t>
  </si>
  <si>
    <t>СЛИВА</t>
  </si>
  <si>
    <t>Алтайская юбилейная</t>
  </si>
  <si>
    <t>Красный шар</t>
  </si>
  <si>
    <t>Шершневска</t>
  </si>
  <si>
    <t>Красносельская</t>
  </si>
  <si>
    <t>Белоснежка</t>
  </si>
  <si>
    <t>ВИШНЯ</t>
  </si>
  <si>
    <t>Алтайская ласточка</t>
  </si>
  <si>
    <t>0,5-0,7</t>
  </si>
  <si>
    <t>Ашинская</t>
  </si>
  <si>
    <t>Богатырка</t>
  </si>
  <si>
    <t>Болотовская</t>
  </si>
  <si>
    <t>Звездочка</t>
  </si>
  <si>
    <t>Маяк</t>
  </si>
  <si>
    <t>Свердловчанка</t>
  </si>
  <si>
    <t>Вузовская</t>
  </si>
  <si>
    <t>Желанная</t>
  </si>
  <si>
    <t>Иртышская</t>
  </si>
  <si>
    <t>Новоселецкая</t>
  </si>
  <si>
    <t>Максимовская</t>
  </si>
  <si>
    <t>Память Барсукова</t>
  </si>
  <si>
    <t>Щедрая</t>
  </si>
  <si>
    <t>Уральская рубиновая</t>
  </si>
  <si>
    <t>КРЫЖОВНИК</t>
  </si>
  <si>
    <t>Африканец</t>
  </si>
  <si>
    <t>0,4-0,5</t>
  </si>
  <si>
    <t>Бесшипный</t>
  </si>
  <si>
    <t>Владил</t>
  </si>
  <si>
    <t>Консул</t>
  </si>
  <si>
    <t>Командор</t>
  </si>
  <si>
    <t>Кооператор</t>
  </si>
  <si>
    <t>Уральский розовый</t>
  </si>
  <si>
    <t>Челябинский слабошиповатый</t>
  </si>
  <si>
    <t>Финик</t>
  </si>
  <si>
    <t>СМОРОДИНА ЧЕРНАЯ</t>
  </si>
  <si>
    <t>Агата</t>
  </si>
  <si>
    <t>0,4-0,6</t>
  </si>
  <si>
    <t>Алтайская поздняя</t>
  </si>
  <si>
    <t>Баритон</t>
  </si>
  <si>
    <t>Валовая</t>
  </si>
  <si>
    <t>Галинка</t>
  </si>
  <si>
    <t>Венера</t>
  </si>
  <si>
    <t>Геркулес</t>
  </si>
  <si>
    <t>Дашковская</t>
  </si>
  <si>
    <t>Зеленая дымка</t>
  </si>
  <si>
    <t>Ильинка</t>
  </si>
  <si>
    <t>Лучия</t>
  </si>
  <si>
    <t>Мила</t>
  </si>
  <si>
    <t>Пигмей</t>
  </si>
  <si>
    <t>Поклон Борисовой</t>
  </si>
  <si>
    <t>Престиж</t>
  </si>
  <si>
    <t>Русалка</t>
  </si>
  <si>
    <t>Садко</t>
  </si>
  <si>
    <t>Селеченская</t>
  </si>
  <si>
    <t>Сибилла</t>
  </si>
  <si>
    <t>Тритон</t>
  </si>
  <si>
    <t>Черный аист</t>
  </si>
  <si>
    <t>Экстрим</t>
  </si>
  <si>
    <t>Ядреная</t>
  </si>
  <si>
    <t>СМОРОДИНА КРАСНАЯ</t>
  </si>
  <si>
    <t>Валенсия</t>
  </si>
  <si>
    <t>0,3-0,4</t>
  </si>
  <si>
    <t>Джонкер Ван Тетс</t>
  </si>
  <si>
    <t>Красный крест</t>
  </si>
  <si>
    <t>Стефания</t>
  </si>
  <si>
    <t>Агролеса</t>
  </si>
  <si>
    <t>Натали</t>
  </si>
  <si>
    <t>Сахарная</t>
  </si>
  <si>
    <t>Толмачевская</t>
  </si>
  <si>
    <t>ЖИМОЛОСТЬ</t>
  </si>
  <si>
    <t>Стойкая</t>
  </si>
  <si>
    <t>0,4-0,8</t>
  </si>
  <si>
    <t>Бажовская</t>
  </si>
  <si>
    <t>Длинноплодная</t>
  </si>
  <si>
    <t>Герда</t>
  </si>
  <si>
    <t>Огненный опал</t>
  </si>
  <si>
    <t>Лазурит</t>
  </si>
  <si>
    <t>Фианит</t>
  </si>
  <si>
    <t>МАЛИНА</t>
  </si>
  <si>
    <t>Барнаульская</t>
  </si>
  <si>
    <t>Зоренька Алтая</t>
  </si>
  <si>
    <t>Кредо</t>
  </si>
  <si>
    <t>Колокольчик</t>
  </si>
  <si>
    <t>Валдай</t>
  </si>
  <si>
    <t>Рубиновая</t>
  </si>
  <si>
    <t>Квазар</t>
  </si>
  <si>
    <t>Бальзам</t>
  </si>
  <si>
    <t>МАЛИНА КРУПНОПЛОДНАЯ</t>
  </si>
  <si>
    <t>Гусар</t>
  </si>
  <si>
    <t>Орбита</t>
  </si>
  <si>
    <t>Пересвет</t>
  </si>
  <si>
    <t>Кеша</t>
  </si>
  <si>
    <t>Журавлик</t>
  </si>
  <si>
    <t>Метеор</t>
  </si>
  <si>
    <t>Солнышко</t>
  </si>
  <si>
    <t>Жимолость Каприфоль</t>
  </si>
  <si>
    <t>0,3-0,6</t>
  </si>
  <si>
    <t>Барбарис Сибирский</t>
  </si>
  <si>
    <t>0,5-1,0</t>
  </si>
  <si>
    <t>Спирея Бумальда</t>
  </si>
  <si>
    <t>Дрок красильный</t>
  </si>
  <si>
    <t>Мирикария даурская</t>
  </si>
  <si>
    <t>Акация белая</t>
  </si>
  <si>
    <t>Шиповник витаминный</t>
  </si>
  <si>
    <t>0,5-1,2</t>
  </si>
  <si>
    <t>Черемуха красная</t>
  </si>
  <si>
    <t>Снежноягодник</t>
  </si>
  <si>
    <t>0,35-0,45</t>
  </si>
  <si>
    <t>Спирея Дугласа</t>
  </si>
  <si>
    <t>Пузыреплодник</t>
  </si>
  <si>
    <t>Спирея Фрейга</t>
  </si>
  <si>
    <t>Миндаль</t>
  </si>
  <si>
    <t>Хоста Big Daddy</t>
  </si>
  <si>
    <t>Хоста Liberty</t>
  </si>
  <si>
    <t>Хоста fortunei Patriot</t>
  </si>
  <si>
    <t>Хоста Sharmon</t>
  </si>
  <si>
    <t>Хоста Sieboldiana</t>
  </si>
  <si>
    <t>Хоста Twilight</t>
  </si>
  <si>
    <t>Хоста Whirlwind</t>
  </si>
  <si>
    <t>Хоста Wide Brim</t>
  </si>
  <si>
    <t>Хоста Yellow River</t>
  </si>
  <si>
    <t>окс</t>
  </si>
  <si>
    <t xml:space="preserve">Земляника садовая </t>
  </si>
  <si>
    <t>9-14 мм</t>
  </si>
  <si>
    <t>Ostara BR A ремонтантная</t>
  </si>
  <si>
    <t>Астра альпийская</t>
  </si>
  <si>
    <t>Ландыш майский</t>
  </si>
  <si>
    <t>Лилейник высочайший</t>
  </si>
  <si>
    <t>Мальва/Шток роза розовая</t>
  </si>
  <si>
    <t>Пеннисетум лисохвостный</t>
  </si>
  <si>
    <t>Синеголовник плосколистный</t>
  </si>
  <si>
    <t>Астильба арендса Amethyst</t>
  </si>
  <si>
    <t>Астильба арендса Etna</t>
  </si>
  <si>
    <t>Астра Purple Dome</t>
  </si>
  <si>
    <t>Астра Sarah Ballard</t>
  </si>
  <si>
    <t>Астра White Ladies</t>
  </si>
  <si>
    <t>Астра альпийская Wargrave Pink</t>
  </si>
  <si>
    <t>Бадан Baby Doll</t>
  </si>
  <si>
    <t>Бруннера крупнолистная Jennifer</t>
  </si>
  <si>
    <t>Бруннера крупнолистная Variegata</t>
  </si>
  <si>
    <t>Вербейник точечный Alexander</t>
  </si>
  <si>
    <t>Вероника Pacific Ocean</t>
  </si>
  <si>
    <t>Гайлардия Kobold</t>
  </si>
  <si>
    <t>Гайлардия красивая Arizona Sun</t>
  </si>
  <si>
    <t>Гейхера Beauty Color</t>
  </si>
  <si>
    <t>Гейхера Can Can</t>
  </si>
  <si>
    <t>Гипсофила метельчатая Bristol Fairy</t>
  </si>
  <si>
    <t>Гипсофила метельчатая Pink Festival</t>
  </si>
  <si>
    <t>Гипсофила метельчатая White Festival</t>
  </si>
  <si>
    <t>Золотарник Strahlenkrone</t>
  </si>
  <si>
    <t>Ирис Harpswell Happiness</t>
  </si>
  <si>
    <t>Ирис Rain Cloud</t>
  </si>
  <si>
    <t>Ирис сибирский Moon Silk</t>
  </si>
  <si>
    <t>Ирис сибирский Rosebud Melody</t>
  </si>
  <si>
    <t>Ирис сибирский White Amber</t>
  </si>
  <si>
    <t>Колокольчик Azure Beauty</t>
  </si>
  <si>
    <t>Колокольчик Kent Belle</t>
  </si>
  <si>
    <t>Котовник фассена Kit Cat</t>
  </si>
  <si>
    <t>Котовник фассена Walkers Low</t>
  </si>
  <si>
    <t>Кровохлебка лекарственная Pink Tanna</t>
  </si>
  <si>
    <t>Лаванда узколистная Hidcote</t>
  </si>
  <si>
    <t>Лаванда узколистная Munstead</t>
  </si>
  <si>
    <t>Ландыш майский Rosea</t>
  </si>
  <si>
    <t>Лилейник Anita Davis</t>
  </si>
  <si>
    <t>Лилейник Anzac</t>
  </si>
  <si>
    <t>Лилейник Aten</t>
  </si>
  <si>
    <t>Лилейник Autumn Red</t>
  </si>
  <si>
    <t>Лилейник Baley Hay</t>
  </si>
  <si>
    <t>Лилейник Bitsy</t>
  </si>
  <si>
    <t>Лилейник Bonanza</t>
  </si>
  <si>
    <t>Лилейник Cosmopolitan</t>
  </si>
  <si>
    <t>Лилейник Eenie Allegro</t>
  </si>
  <si>
    <t>Лилейник гибридный Elisabeth Salter</t>
  </si>
  <si>
    <t>Лилейник гибридный Longfields Butterfly</t>
  </si>
  <si>
    <t>Лилейник гибридный Lullaby Baby</t>
  </si>
  <si>
    <t>Лобелия прекрасная Russian Princess</t>
  </si>
  <si>
    <t>Люпин Noblemaiden</t>
  </si>
  <si>
    <t>Мальва/Шток роза розовая In colours</t>
  </si>
  <si>
    <t>Монарда Marshalls Delight</t>
  </si>
  <si>
    <t>Нивяник Sunny Side Up</t>
  </si>
  <si>
    <t>Очиток видный Diamond Edge</t>
  </si>
  <si>
    <t>Очиток Jose Aubergine</t>
  </si>
  <si>
    <t>Очиток Purple Emperor</t>
  </si>
  <si>
    <t>Очиток Sunkissed</t>
  </si>
  <si>
    <t>Очиток Vera Jameson</t>
  </si>
  <si>
    <t>Очиток видный Stardust</t>
  </si>
  <si>
    <t>Посконник пятнистый Atropurpurea</t>
  </si>
  <si>
    <t>Примула мелкозубчатая pink</t>
  </si>
  <si>
    <t>Примула мелкозубчатая red</t>
  </si>
  <si>
    <t>Примула мелкозубчатая white</t>
  </si>
  <si>
    <t>Прострел обыкновенный Rosea</t>
  </si>
  <si>
    <t>Прострел обыкновенный White</t>
  </si>
  <si>
    <t>Таволга/Лабазник вязолистный Plena</t>
  </si>
  <si>
    <t>Таволга/Лабазник красный Venusta</t>
  </si>
  <si>
    <t>Тысячелистник мягкий Coronation Gold</t>
  </si>
  <si>
    <t>Тысячелистник обыкновенный Paprika</t>
  </si>
  <si>
    <t>Тысячелистник обыкновенный Weisses Wunder</t>
  </si>
  <si>
    <t>Флокс метельчатый Herbstwalzer</t>
  </si>
  <si>
    <t>Флокс метельчатый Little Boy</t>
  </si>
  <si>
    <t>Флокс метельчатый Younique Bicolor</t>
  </si>
  <si>
    <t>Хелоне косая Alba</t>
  </si>
  <si>
    <t>Хоста зибольда Elegans</t>
  </si>
  <si>
    <t>Шалфей дубравный Amethyst</t>
  </si>
  <si>
    <t>Шалфей дубравный Merleau Rose</t>
  </si>
  <si>
    <t>Шалфей дубравный Rose Queen</t>
  </si>
  <si>
    <t>Шалфей мутовчатый Purple Rain</t>
  </si>
  <si>
    <t>Эхинацея Cheyenne Spirit</t>
  </si>
  <si>
    <t>Выдача заказов: 18-22 недели 2023 (01 мая-31 мая)</t>
  </si>
  <si>
    <t>Falco BR A среднеспелая</t>
  </si>
  <si>
    <t xml:space="preserve">Прием заказов: до 26.12.2022 </t>
  </si>
  <si>
    <t xml:space="preserve">Прием заказов: до 01.01.2023 </t>
  </si>
  <si>
    <t>Арония (Aronia melanocarpa 20-40), , шт</t>
  </si>
  <si>
    <t>Гортензия древовидная (Hydrangea arborescens Annabelle 40-60), , шт</t>
  </si>
  <si>
    <t>Дерен белый Sibirica (Cornus alba 30-40), , шт</t>
  </si>
  <si>
    <t>7-0427</t>
  </si>
  <si>
    <t>Здоровья КЛАД Проращиватель универсальный без насоса /12, , шт</t>
  </si>
  <si>
    <t>Лапчатка кустарниковая (Potentilla fruticosa Abbotswood 20-40), , шт</t>
  </si>
  <si>
    <t>7-0426</t>
  </si>
  <si>
    <t>Мульча комплект 20 шт, , шт</t>
  </si>
  <si>
    <t>7-0443</t>
  </si>
  <si>
    <t>Набор для выращивания микрозелени, , шт</t>
  </si>
  <si>
    <t>7-0430</t>
  </si>
  <si>
    <t>Набор для выращивания микрозелени гороха, , шт</t>
  </si>
  <si>
    <t>7-0432</t>
  </si>
  <si>
    <t>Набор для выращивания микрозелени капусты, , шт</t>
  </si>
  <si>
    <t>7-0429</t>
  </si>
  <si>
    <t>Набор для выращивания микрозелени редиса, , шт</t>
  </si>
  <si>
    <t>3-0477</t>
  </si>
  <si>
    <t>Набор нарциссов (10 шт), , шт</t>
  </si>
  <si>
    <t>7-0436</t>
  </si>
  <si>
    <t>Набор семян "Все что надо!", , шт</t>
  </si>
  <si>
    <t>7-0437</t>
  </si>
  <si>
    <t>Набор семян "ЧайкоФский", , шт</t>
  </si>
  <si>
    <t>7-0438</t>
  </si>
  <si>
    <t>Набор семян петуний №1, , шт</t>
  </si>
  <si>
    <t>7-0439</t>
  </si>
  <si>
    <t>Набор семян петуний №2, , шт</t>
  </si>
  <si>
    <t>7-0440</t>
  </si>
  <si>
    <t>Набор семян петуний №3, , шт</t>
  </si>
  <si>
    <t>7-0424</t>
  </si>
  <si>
    <t>Набор семян Урожайный, , шт</t>
  </si>
  <si>
    <t>7-0441</t>
  </si>
  <si>
    <t>Набор семян эустомы №1, , шт</t>
  </si>
  <si>
    <t>7-0442</t>
  </si>
  <si>
    <t>Набор семян эустомы №2, , шт</t>
  </si>
  <si>
    <t>3-0476</t>
  </si>
  <si>
    <t>Набор тюльпанов (10 шт), , шт</t>
  </si>
  <si>
    <t>3-0455</t>
  </si>
  <si>
    <t>Пион (Paeonia Inspector Lavergne BR 3-5)                    , , шт</t>
  </si>
  <si>
    <t>3-0457</t>
  </si>
  <si>
    <t>Пион (Paeonia White Cap BR 3-5)                 , , шт</t>
  </si>
  <si>
    <t>3-0454</t>
  </si>
  <si>
    <t>Пион Ито- гибрид  (Paeonia Itoh-Hibrids Going Bananas BR 3-5)                   , , шт</t>
  </si>
  <si>
    <t>3-0456</t>
  </si>
  <si>
    <t>Пион молочноцветковый (Paeonia lactiflora Vogue BR 3-5)                 , , шт</t>
  </si>
  <si>
    <t>7-0433</t>
  </si>
  <si>
    <t>Почвобрикет Биомастер Томат и перец 10 л, , шт</t>
  </si>
  <si>
    <t>7-0435</t>
  </si>
  <si>
    <t>Почвобрикет универсальный 10 л, , шт</t>
  </si>
  <si>
    <t>Пузыреплодник калинолистный Physocarpus opulifolius Andre (черенки сп), , шт</t>
  </si>
  <si>
    <t>7-0425</t>
  </si>
  <si>
    <t>Садовая аптечка, , шт</t>
  </si>
  <si>
    <t>6-0374</t>
  </si>
  <si>
    <t>Семена Петуния Аладин Снежное покрывало                                                                                                                                                                                                                                         , , шт</t>
  </si>
  <si>
    <t>6-0375</t>
  </si>
  <si>
    <t>Семена Петуния Букетная крупноцв.                                                                                                                                                                                                                                   , , шт</t>
  </si>
  <si>
    <t>6-0376</t>
  </si>
  <si>
    <t>Семена Петуния Великая бургунди F1 крупноцвет                                                                                                                                                                                                                       , , шт</t>
  </si>
  <si>
    <t>6-0377</t>
  </si>
  <si>
    <t>Семена Петуния Глориоза F1 смесь махровая                                                                                                                                                               , , шт</t>
  </si>
  <si>
    <t>6-0378</t>
  </si>
  <si>
    <t>Семена Петуния Джоконда F1 алая каскад. , стелющ. , многоцв.                                                                                                                                                            , , шт</t>
  </si>
  <si>
    <t>6-0379</t>
  </si>
  <si>
    <t>Семена Петуния Джоконда F1 пурпурно-белая каскад. , стелющ. , многоцв.                                                                                                                  , , шт</t>
  </si>
  <si>
    <t>6-0380</t>
  </si>
  <si>
    <t>Семена Петуния Джолли F1 лимонно-желтая                                                             , , шт</t>
  </si>
  <si>
    <t>6-0381</t>
  </si>
  <si>
    <t>Семена Петуния Игл F1 Пинк, , шт</t>
  </si>
  <si>
    <t>6-0382</t>
  </si>
  <si>
    <t>Семена Петуния Мороженое сливовое F1 5 шт крупнцв., , шт</t>
  </si>
  <si>
    <t>6-0383</t>
  </si>
  <si>
    <t>Семена Петуния Парад F1 плюс Блю крупноцв. 15 шт , , шт</t>
  </si>
  <si>
    <t>6-0384</t>
  </si>
  <si>
    <t>Семена Петуния Пендолина Малиновая с глазком F1  многцветковая 10 шт, , шт</t>
  </si>
  <si>
    <t>6-0385</t>
  </si>
  <si>
    <t>Семена Петуния Пикоти Роза F1 многоцветковая , , шт</t>
  </si>
  <si>
    <t>6-0386</t>
  </si>
  <si>
    <t>Семена Эустома Золушка F1 смесь комн. (3 шт), , шт</t>
  </si>
  <si>
    <t>6-0387</t>
  </si>
  <si>
    <t>Семена Эустома Корелли F1 светло-розовая , , шт</t>
  </si>
  <si>
    <t>6-0388</t>
  </si>
  <si>
    <t>Семена Эустома Мариачи F1 Лайм махровая 5 шт , , шт</t>
  </si>
  <si>
    <t>6-0389</t>
  </si>
  <si>
    <t>Семена Эустома Рози F1 лавандово-синяя махровая 30 см, , шт</t>
  </si>
  <si>
    <t>6-0390</t>
  </si>
  <si>
    <t>Семена Эустома Сапфир F1 белая, , шт</t>
  </si>
  <si>
    <t>6-0391</t>
  </si>
  <si>
    <t>Семена Эустома срезочная Мэйдж блу F1 5шт, , шт</t>
  </si>
  <si>
    <t>6-0392</t>
  </si>
  <si>
    <t>Семена Эустома Супер Мэджик F1 желтая крупноцветковая махровая, , шт</t>
  </si>
  <si>
    <t>6-0393</t>
  </si>
  <si>
    <t>Семена Эустома Эйбиси F1 пурпурная махровая крупноцветковая, , шт</t>
  </si>
  <si>
    <t>1-1028</t>
  </si>
  <si>
    <t>Сирень обыкновенная (Syringa vulgarris 150), , шт</t>
  </si>
  <si>
    <t>Спирея Вангутта (Spiraea vanhouttei 40-60), , шт</t>
  </si>
  <si>
    <t>Спирея иволистная розовая 40-60, , шт</t>
  </si>
  <si>
    <t>Спирея ниппонская (Spiraea japonica Snowmound 40-60), , шт</t>
  </si>
  <si>
    <t>Спирея серая (Spiraea cinerea Grefsheim 40-60), , шт</t>
  </si>
  <si>
    <t>Спирея японская (Spiraea japonica Anthony Waterer 20-40), , шт</t>
  </si>
  <si>
    <t>Спирея японская (Spiraea japonica Genpei 20-40), , шт</t>
  </si>
  <si>
    <t>Спирея японская (Spiraea japonica Gold Мound 20-40), , шт</t>
  </si>
  <si>
    <t>Спирея японская (Spiraea japonica Golden Princess 20-40), , шт</t>
  </si>
  <si>
    <t>7-0434</t>
  </si>
  <si>
    <t>Топливные брикеты хвоя 10 кг, , шт</t>
  </si>
  <si>
    <t>1-1078</t>
  </si>
  <si>
    <t>Тополь серебристый  350-400 см, , шт</t>
  </si>
  <si>
    <t>1-1076</t>
  </si>
  <si>
    <t>Тополь серебристый  500-600 см, , шт</t>
  </si>
  <si>
    <t>1-1077</t>
  </si>
  <si>
    <t>Тополь серебристый пирамидальный 500-600 см, , шт</t>
  </si>
  <si>
    <t>Удобрение Осмокот Bloom 2-3 м 250 мг, , шт</t>
  </si>
  <si>
    <t>Удобрение Фертика Универсальное 2 (весна-лето) 20 кг, , шт</t>
  </si>
  <si>
    <t>Яблоня культурная Дачное</t>
  </si>
  <si>
    <t>Яблоня культурная Мечта</t>
  </si>
  <si>
    <t>Яблоня культурная Память Жаворонкова</t>
  </si>
  <si>
    <t>Яблоня культурная Богатырь</t>
  </si>
  <si>
    <t>Яблоня культурная Мартовское</t>
  </si>
  <si>
    <t>Яблоня культурная Жигулевское</t>
  </si>
  <si>
    <t>Яблоня культурная Лобо</t>
  </si>
  <si>
    <t>Яблоня культурная Краса Свердловска</t>
  </si>
  <si>
    <t>Яблоня культурная ВЭМ розовый</t>
  </si>
  <si>
    <t>Яблоня культурная Персиянка</t>
  </si>
  <si>
    <t>Яблоня культурная Пепин шафранный</t>
  </si>
  <si>
    <t>Яблоня культурная Спартан</t>
  </si>
  <si>
    <t>Яблоня культурная Уэлси</t>
  </si>
  <si>
    <t>Яблоня культурная Россошанское полосатое</t>
  </si>
  <si>
    <t>Яблоня полукультурная Жебровское</t>
  </si>
  <si>
    <t>Яблоня полукультурная Алтынай</t>
  </si>
  <si>
    <t>Яблоня полукультурная Белое летнее</t>
  </si>
  <si>
    <t>Яблоня полукультурная Летнее полосатое</t>
  </si>
  <si>
    <t>Яблоня полукультурная Символ</t>
  </si>
  <si>
    <t>Яблоня полукультурная Кибо</t>
  </si>
  <si>
    <t>Яблоня полукультурная Лада</t>
  </si>
  <si>
    <t>Яблоня полукультурная Юнга</t>
  </si>
  <si>
    <t>Яблоня полукультурная Абориген</t>
  </si>
  <si>
    <t>Яблоня полукультурная Сурхурай</t>
  </si>
  <si>
    <t>Яблоня полукультурная Смугляночка</t>
  </si>
  <si>
    <t>Яблоня полукультурная Сувенир Алтая</t>
  </si>
  <si>
    <t>Яблоня полукультурная Сюрприз Алтая</t>
  </si>
  <si>
    <t>Яблоня полукультурная Уральский сувенир</t>
  </si>
  <si>
    <t>Абрикос Серафим</t>
  </si>
  <si>
    <t>Абрикос Снеженский</t>
  </si>
  <si>
    <t>Абрикос Кичигинский</t>
  </si>
  <si>
    <t>Слива Красный шар</t>
  </si>
  <si>
    <t>Слива Красносельская</t>
  </si>
  <si>
    <t>Вишня Алтайская ласточка</t>
  </si>
  <si>
    <t>Вишня Ашинская</t>
  </si>
  <si>
    <t>Вишня Богатырка</t>
  </si>
  <si>
    <t>Вишня Болотовская</t>
  </si>
  <si>
    <t>Вишня Звездочка</t>
  </si>
  <si>
    <t>Вишня Маяк</t>
  </si>
  <si>
    <t>Вишня Свердловчанка</t>
  </si>
  <si>
    <t>Вишня Вузовская</t>
  </si>
  <si>
    <t>Вишня Желанная</t>
  </si>
  <si>
    <t>Вишня Иртышская</t>
  </si>
  <si>
    <t>Вишня Новоселецкая</t>
  </si>
  <si>
    <t>Вишня Максимовская</t>
  </si>
  <si>
    <t>Вишня Память Барсукова</t>
  </si>
  <si>
    <t>Вишня Уральская рубиновая</t>
  </si>
  <si>
    <t>Вишня Щедрая</t>
  </si>
  <si>
    <t>Крыжовник Африканец</t>
  </si>
  <si>
    <t>Крыжовник Бесшипный</t>
  </si>
  <si>
    <t>Крыжовник Консул</t>
  </si>
  <si>
    <t>Крыжовник Владил</t>
  </si>
  <si>
    <t>Крыжовник Командор</t>
  </si>
  <si>
    <t>Крыжовник Кооператор</t>
  </si>
  <si>
    <t>Крыжовник Уральский розовый</t>
  </si>
  <si>
    <t>Крыжовник Челябинский слабошиповатый</t>
  </si>
  <si>
    <t>Крыжовник Финик</t>
  </si>
  <si>
    <t>Смородина черная Агата</t>
  </si>
  <si>
    <t>Смородина черная Алтайская поздняя</t>
  </si>
  <si>
    <t>Смородина черная Баритон</t>
  </si>
  <si>
    <t>Смородина черная Валовая</t>
  </si>
  <si>
    <t>Смородина черная Галинка</t>
  </si>
  <si>
    <t>Смородина черная Венера</t>
  </si>
  <si>
    <t>Смородина черная Геркулес</t>
  </si>
  <si>
    <t>Смородина черная Дашковская</t>
  </si>
  <si>
    <t>Смородина черная Зеленая дымка</t>
  </si>
  <si>
    <t>Смородина черная Ильинка</t>
  </si>
  <si>
    <t>Смородина черная Лучия</t>
  </si>
  <si>
    <t>Смородина черная Мила</t>
  </si>
  <si>
    <t>Смородина черная Поклон Борисовой</t>
  </si>
  <si>
    <t>Смородина черная Престиж</t>
  </si>
  <si>
    <t>Смородина черная Русалка</t>
  </si>
  <si>
    <t>Смородина черная Садко</t>
  </si>
  <si>
    <t>Смородина черная Тритон</t>
  </si>
  <si>
    <t>Смородина черная Черный аист</t>
  </si>
  <si>
    <t>Смородина черная Ядреная</t>
  </si>
  <si>
    <t>Смородина черная Экстрим</t>
  </si>
  <si>
    <t>Смородина красная Валенсия</t>
  </si>
  <si>
    <t>Смородина красная Джонкер Ван Тетс</t>
  </si>
  <si>
    <t>Смородина красная Красный крест</t>
  </si>
  <si>
    <t>Смородина красная Стефания</t>
  </si>
  <si>
    <t>Смородина красная Агролеса</t>
  </si>
  <si>
    <t>Смородина красная Натали</t>
  </si>
  <si>
    <t>Смородина красная Сахарная</t>
  </si>
  <si>
    <t>Смородина красная Толмачевская</t>
  </si>
  <si>
    <t>Жимолость Стойкая</t>
  </si>
  <si>
    <t>Жимолость Бажовская</t>
  </si>
  <si>
    <t>Жимолость Длинноплодная</t>
  </si>
  <si>
    <t>Жимолость Герда</t>
  </si>
  <si>
    <t>Жимолость Огненный опал</t>
  </si>
  <si>
    <t>Жимолость Лазурит</t>
  </si>
  <si>
    <t>Жимолость Фианит</t>
  </si>
  <si>
    <t>Малина Зоренька Алтая</t>
  </si>
  <si>
    <t>Малина Кредо</t>
  </si>
  <si>
    <t>Малина Колокольчик</t>
  </si>
  <si>
    <t>Малина Валдай</t>
  </si>
  <si>
    <t>Малина Рубиновая</t>
  </si>
  <si>
    <t>Малина Квазар</t>
  </si>
  <si>
    <t>Малина Бальзам</t>
  </si>
  <si>
    <t>Малина крупноплодная Гусар</t>
  </si>
  <si>
    <t>Малина крупноплодная Орбита</t>
  </si>
  <si>
    <t>Малина крупноплодная Пересвет</t>
  </si>
  <si>
    <t>Малина крупноплодная Кеша</t>
  </si>
  <si>
    <t>Малина крупноплодная Журавлик</t>
  </si>
  <si>
    <t>Малина крупноплодная Метеор</t>
  </si>
  <si>
    <t>Малина крупноплодная Солнышко</t>
  </si>
  <si>
    <t>Земляника садовая Ostara BR A ремонтантная</t>
  </si>
  <si>
    <t>Земляника садовая Falco BR A среднеспелая</t>
  </si>
  <si>
    <t>Розничная  цена</t>
  </si>
  <si>
    <t xml:space="preserve">арт </t>
  </si>
  <si>
    <t>наименование</t>
  </si>
  <si>
    <t>цена</t>
  </si>
  <si>
    <t>кол-во</t>
  </si>
  <si>
    <t>1-1148</t>
  </si>
  <si>
    <t>Барбарис Тунберга Ауреа/ЦКор                            , , шт</t>
  </si>
  <si>
    <t>1-1149</t>
  </si>
  <si>
    <t>Береза повислая Пурпуреа/ЦКор                           , , шт</t>
  </si>
  <si>
    <t>1-1150</t>
  </si>
  <si>
    <t>Бересклет европейский/ЦКор                          , , шт</t>
  </si>
  <si>
    <t>1-1151</t>
  </si>
  <si>
    <t>Буддлея Давида Пинк Дилайт/ЦКор                         , , шт</t>
  </si>
  <si>
    <t>Гортензия древовидная (Hydrangea arborescens Annabelle), бел., , шт</t>
  </si>
  <si>
    <t>Гортензия древовидная (Hydrangea arborescens Annabelle), бел. Распродажа, , шт</t>
  </si>
  <si>
    <t>Гортензия метельчатая (Hudrangea paniculata Bobo), бел. Распродажа, , шт</t>
  </si>
  <si>
    <t>Гортензия метельчатая (Hudrangea paniculata Graffi), салтово-бел, роз-зел.Распродажа, , шт</t>
  </si>
  <si>
    <t>Гортензия метельчатая (Hudrangea paniculata Graffiti P12), салтово-бел, роз-зел., , шт</t>
  </si>
  <si>
    <t>Гортензия метельчатая (Hudrangea paniculata Hercules P12), зел-бел., бел-роз., , шт</t>
  </si>
  <si>
    <t>Гортензия метельчатая (Hudrangea paniculata Hercules), зел-бел., бел-роз. Распродажа, , шт</t>
  </si>
  <si>
    <t>Гортензия метельчатая (Hudrangea paniculata Lady Butterfly P9), бел., бел-роз., , шт</t>
  </si>
  <si>
    <t>Гортензия метельчатая (Hudrangea paniculata Lady Butterfly), бел., бел-роз. Распродажа, , шт</t>
  </si>
  <si>
    <t>Гортензия метельчатая (Hudrangea paniculata Limelight BR 40-60 0 1 2-3 tak), зел., бел., бел-роз., , шт</t>
  </si>
  <si>
    <t>Гортензия метельчатая (Hudrangea paniculata Limelight PBR 2/3 ветки 0 1 1), зел., бел., бел-роз., , шт</t>
  </si>
  <si>
    <t>Гортензия метельчатая (Hudrangea paniculata Majito P12), зел., зел-бел., бел-роз., , шт</t>
  </si>
  <si>
    <t>Гортензия метельчатая (Hudrangea paniculata Majito)зел., зел-бел., бел-роз. Распродажа, , шт</t>
  </si>
  <si>
    <t>Гортензия метельчатая (Hudrangea paniculata Polestar C 1.5), зел-бел., св-роз., темн-роз., , шт</t>
  </si>
  <si>
    <t>Гортензия метельчатая (Hudrangea paniculata Polestar), зел-бел., св-роз., темн-роз. Распродажа, , шт</t>
  </si>
  <si>
    <t>Гортензия метельчатая (Hudrangea paniculata Skyfall P12), зел-бел, бел., бел-роз., , шт</t>
  </si>
  <si>
    <t>Гортензия метельчатая (Hudrangea paniculata Skyfall), зел-бел, бел., бел-роз. Распродажа, , шт</t>
  </si>
  <si>
    <t>Гортензия метельчатая (Hydrangea paniculata Magical Moonlight BR 4 tak), зел., бел., роз., , шт</t>
  </si>
  <si>
    <t>Гортензия метельчатая (Hydrangea paniculata Pastelgree) ОКС 3/4 ветки, бел-зел., бел-зел-роз., , шт</t>
  </si>
  <si>
    <t>Гортензия метельчатая (Hydrangea paniculata Pastelgree), бел-зел., бел-зел-роз., , шт</t>
  </si>
  <si>
    <t>Гортензия метельчатая (Hydrangea paniculata Samarskya Lydia), бел-зел., роз., рубин., , шт</t>
  </si>
  <si>
    <t>Гортензия Метельчатая (Hydrangea paniculata Selection 3-4 ветки), бел., роз., , шт</t>
  </si>
  <si>
    <t>Гортензия метельчатая (Hydrangea paniculata Silver Dollar  BR 2-3 tak)) , бел., , шт</t>
  </si>
  <si>
    <t>Гортензия метельчатая (Hydrangea paniculata Silver Dollar BR 0 1 1 2-3 tak), бел., , шт</t>
  </si>
  <si>
    <t>Гортензия метельчатая (Hydrangea paniculata Sugar Rush P11), бел., св-роз., , шт</t>
  </si>
  <si>
    <t>Гортензия метельчатая (Hydrangea paniculata Sugar Rush), бел., св-роз. Распродажа, , шт</t>
  </si>
  <si>
    <t>Гортензия метельчатая (Hydrangea paniculata Sundae Fraise 2/3 ветки 0 1 1 PBR), крем-бел., роз., , шт</t>
  </si>
  <si>
    <t>Гортензия метельчатая (Hydrangea paniculata Touch of pink BR 2-3 tak)), бел., роз-малин., , шт</t>
  </si>
  <si>
    <t>Гортензия метельчатая (Hydrangea paniculata Vanille Fraise BR 3-4 tak), бел., роз-бел., малин-бел., , шт</t>
  </si>
  <si>
    <t>Гортензия метельчатая (Hydrangea paniculata Wim's Red) ОКС 3/4 веток, бел., роз., борд., , шт</t>
  </si>
  <si>
    <t>Гортензия метельчатая (Hydrangea paniculata Wim's Red), бел., роз., борд., , шт</t>
  </si>
  <si>
    <t>1-1153</t>
  </si>
  <si>
    <t>Гортензия метельчатая Ваниль Фрайз, бел., роз-бел., малин-бел./ЦКорЛюкс, , шт</t>
  </si>
  <si>
    <t>1-1154</t>
  </si>
  <si>
    <t>Гортензия метельчатая Мэджикал Файр, бел., роз., красн./ЦКорЛюкс, , шт</t>
  </si>
  <si>
    <t>1-1152</t>
  </si>
  <si>
    <t>Гортензия метельчатая Ред Лайт, зел., св-роз., темно-красн./ЦКорЛюкс, , шт</t>
  </si>
  <si>
    <t>Гортензия метельчатая Самарская Лидия (Samarskya Lydia) С10, бел-зел., роз., рубин., , шт</t>
  </si>
  <si>
    <t>Гортензия метельчатая Самарская Лидия (Samarskya Lydia) С3, бел-зел., роз., рубин., , шт</t>
  </si>
  <si>
    <t>9-0171</t>
  </si>
  <si>
    <t>Горшок d 19 см, h 14,5 см, объем 3л, формованный сиреневый, , шт</t>
  </si>
  <si>
    <t>7-0468</t>
  </si>
  <si>
    <t>Грунт для голубики и лес. ягод Bona Forte, пакет 20 л/1, , шт</t>
  </si>
  <si>
    <t>7-0469</t>
  </si>
  <si>
    <t>Грунт премиум для роз и пионов Bona Forte, пакет 10л/5, , шт</t>
  </si>
  <si>
    <t>1-1155</t>
  </si>
  <si>
    <t>Жасмин садовый (Чубушник) Воздушный десант (Земляничный)/ЦКор                           , , шт</t>
  </si>
  <si>
    <t>1-1156</t>
  </si>
  <si>
    <t>Жасмин садовый (Чубушник) Инносенс/ЦКор                         , , шт</t>
  </si>
  <si>
    <t>1-1157</t>
  </si>
  <si>
    <t>Жасмин садовый (Чубушник) Йеллоу Хилл/ЦКор                          , , шт</t>
  </si>
  <si>
    <t>7-0470</t>
  </si>
  <si>
    <t>Инсектицид натуральное средство от летающих насекомых-вредителей Bona Forte, флакон 250 мл/15, , шт</t>
  </si>
  <si>
    <t>7-0487</t>
  </si>
  <si>
    <t>Инсектицид Скор пластик (защита плод.деревьев, цвет.растений, декор.куст. и роз от болезней),амп.1мл, , шт</t>
  </si>
  <si>
    <t>7-0447</t>
  </si>
  <si>
    <t>Кадка строительная круглая 90л (650х350мм) , , шт</t>
  </si>
  <si>
    <t>1-1158</t>
  </si>
  <si>
    <t>Калина обыкновенная Розеум/ЦКор                         , , шт</t>
  </si>
  <si>
    <t>1-1159</t>
  </si>
  <si>
    <t>Керрия японская Голден Гуинеа/ЦКор                          , , шт</t>
  </si>
  <si>
    <t>3-0547</t>
  </si>
  <si>
    <t>Клематис ботанический Альбина Плена/ЦКор                            , , шт</t>
  </si>
  <si>
    <t>3-0549</t>
  </si>
  <si>
    <t>Клематис ботанический Голден Дрим/ЦКорЛюкс                          , , шт</t>
  </si>
  <si>
    <t>3-0548</t>
  </si>
  <si>
    <t>Клематис ботанический Сесиль/ЦКор                           , , шт</t>
  </si>
  <si>
    <t>9-0175</t>
  </si>
  <si>
    <t>Контейнер круглый 25л 40*31 щелевой для хвойных пород, , шт</t>
  </si>
  <si>
    <t>7-0459</t>
  </si>
  <si>
    <t>Корнеудалитель садовый ZM 2105, , шт</t>
  </si>
  <si>
    <t>1-1160</t>
  </si>
  <si>
    <t>Миндаль трехлопастной Розенмунд/ЦКор                            , , шт</t>
  </si>
  <si>
    <t>7-0453</t>
  </si>
  <si>
    <t>Многофункциональные садовые ножницы ZM 2009, , шт</t>
  </si>
  <si>
    <t>7-0495</t>
  </si>
  <si>
    <t>Мульча комплект 30 шт, , шт</t>
  </si>
  <si>
    <t>7-0449</t>
  </si>
  <si>
    <t>Опрыскиватель аккумуляторный ZEMA 2 литра, , шт</t>
  </si>
  <si>
    <t>7-0451</t>
  </si>
  <si>
    <t>Опрыскиватель помповый ZEMA 5 литров, , шт</t>
  </si>
  <si>
    <t>1-1163</t>
  </si>
  <si>
    <t>Орех маньчжурский/С                         , , шт</t>
  </si>
  <si>
    <t>3-0545</t>
  </si>
  <si>
    <t>Осока охименская Эвеголд/ЦКор                           , , шт</t>
  </si>
  <si>
    <t>3-0546</t>
  </si>
  <si>
    <t>Осока охименская Эвергрин/ЦКор                          , , шт</t>
  </si>
  <si>
    <t>3-0550</t>
  </si>
  <si>
    <t>3-0551</t>
  </si>
  <si>
    <t>7-1000</t>
  </si>
  <si>
    <t>Подарочная карта на 1 тыс рублей, , шт</t>
  </si>
  <si>
    <t>7-0448</t>
  </si>
  <si>
    <t>Подставка под ель- брак, , шт</t>
  </si>
  <si>
    <t>3-0552</t>
  </si>
  <si>
    <t>Пролеска/Сцилла в ассортименте Р9, , шт</t>
  </si>
  <si>
    <t>7-0452</t>
  </si>
  <si>
    <t>Профессиональные садовые ножницы ZM 2001, , шт</t>
  </si>
  <si>
    <t>7-0454</t>
  </si>
  <si>
    <t>Профессиональный садовый секатор ZM 2010, , шт</t>
  </si>
  <si>
    <t>7-0455</t>
  </si>
  <si>
    <t>Профессиональный садовый секатор ZM 2012, , шт</t>
  </si>
  <si>
    <t>7-0456</t>
  </si>
  <si>
    <t>Профессиональный садовый секатор с храповым механизмом ZM 3003, , шт</t>
  </si>
  <si>
    <t>1-1147</t>
  </si>
  <si>
    <t>Рододендрон гибридный Азурро/ЦКор                           , , шт</t>
  </si>
  <si>
    <t>Роза 'Champlain' ОКС, красн., , шт</t>
  </si>
  <si>
    <t>Роза канадская (George Vancouver' ОКС), красн., , шт</t>
  </si>
  <si>
    <t>Роза канадская (Rosa Captain Samuel Holland), св-малин., , шт</t>
  </si>
  <si>
    <t>Роза канадская (Rose Canadian Henry Kelsey grafted BR), малин., , шт</t>
  </si>
  <si>
    <t>Роза канадская (Rose Canadian Therese Bugnet BR), роз., , шт</t>
  </si>
  <si>
    <t>Роза канадская (Rose Canadian Wasagaming BR), роз., , шт</t>
  </si>
  <si>
    <t>Роза канадская Golden Mozart (Havolmo), желт., , шт</t>
  </si>
  <si>
    <t>Роза канадская парковая Модэн Блаш. (Park rose Morden Blush), св-роз./ЦКор, , шт</t>
  </si>
  <si>
    <t>Роза канадская парковая Чамплейн (Park rose Champlain), красн./ЦКор, , шт</t>
  </si>
  <si>
    <t>1-1164</t>
  </si>
  <si>
    <t>Роза канадская плетистая Вильям Баффин, роз./ЦКор, , шт</t>
  </si>
  <si>
    <t>Роза парковая (Rosa 'William Booth), роз., , шт</t>
  </si>
  <si>
    <t>Роза парковая Рапсоди ин Блю (Rhapsody in Blue), фиол./ЦКор, , шт</t>
  </si>
  <si>
    <t>Роза почвопокровная (Rose groundcover White Corvet C4p), бел., , шт</t>
  </si>
  <si>
    <t>7-0457</t>
  </si>
  <si>
    <t>Садовые ножницы для живой изгороди ZM 4003, , шт</t>
  </si>
  <si>
    <t>1-1161</t>
  </si>
  <si>
    <t>Сакура (Вишня декоративная) Альба Плена/ЦКор                            , , шт</t>
  </si>
  <si>
    <t>1-1162</t>
  </si>
  <si>
    <t>Сакура (Вишня декоративная) Ошидори/ЦКор                            , , шт</t>
  </si>
  <si>
    <t>6-0411</t>
  </si>
  <si>
    <t>Семена Вербена Флорист, смесь (Аэлита), , шт</t>
  </si>
  <si>
    <t>6-0412</t>
  </si>
  <si>
    <t>Семена Георгина махровая Бордюрная смесь  Цвет. Сад, , шт</t>
  </si>
  <si>
    <t>6-0406</t>
  </si>
  <si>
    <t>Семена Капуста брокколи Грин Меджик F1 15 шт (Гавриш)                           , , шт</t>
  </si>
  <si>
    <t>6-0402</t>
  </si>
  <si>
    <t>Семена Кориандр (кинза) Карибе 2 г (Росток), , шт</t>
  </si>
  <si>
    <t>6-0403</t>
  </si>
  <si>
    <t>Семена Кориандр овощной Крупнолистный (Аэлита) пр.уп, , шт</t>
  </si>
  <si>
    <t>6-0401</t>
  </si>
  <si>
    <t>Семена Лук севок Кармен 0,5 кг, , шт</t>
  </si>
  <si>
    <t>6-0413</t>
  </si>
  <si>
    <t>Семена Настурция Аляска, смесь (1,5 г) (НК) кольчуга, , шт</t>
  </si>
  <si>
    <t>6-0404</t>
  </si>
  <si>
    <t>Семена Огурец Зозуля F1 10 шт (Росток)                                                                          , , шт</t>
  </si>
  <si>
    <t>6-0394</t>
  </si>
  <si>
    <t>Семена Перец Даллас  F1 5 шт                                                    , , шт</t>
  </si>
  <si>
    <t>6-0395</t>
  </si>
  <si>
    <t>Семена Перец Дон 5 шт                                                   , , шт</t>
  </si>
  <si>
    <t>6-0396</t>
  </si>
  <si>
    <t>Семена Перец Халк 5 шт                                                  , , шт</t>
  </si>
  <si>
    <t>6-0414</t>
  </si>
  <si>
    <t>Семена Редис раннеспелый ДОНАР F1 1 гр. (Росток)                                                    , , шт</t>
  </si>
  <si>
    <t>6-0405</t>
  </si>
  <si>
    <t>Семена Редис Черриет F1 1 г (Росток)                                                , , шт</t>
  </si>
  <si>
    <t>6-0407</t>
  </si>
  <si>
    <t>Семена Тмин Хлебный Седек, , шт</t>
  </si>
  <si>
    <t>6-0397</t>
  </si>
  <si>
    <t>Семена Томат Бамбино F1 5 шт                        , , шт</t>
  </si>
  <si>
    <t>6-0398</t>
  </si>
  <si>
    <t>Семена Томат Бонапарт F1 5 шт                       , , шт</t>
  </si>
  <si>
    <t>6-0399</t>
  </si>
  <si>
    <t>Семена Томат Карнабель F1                   , , шт</t>
  </si>
  <si>
    <t>6-0409</t>
  </si>
  <si>
    <t>Семена Цв.Бархатцы Бонанза отклоненные смесь (Аэлита)                                                                   , , шт</t>
  </si>
  <si>
    <t>6-0410</t>
  </si>
  <si>
    <t>Семена Цв.Бархатцы Мерседес откл. (Гавриш)                                                                  , , шт</t>
  </si>
  <si>
    <t>6-0408</t>
  </si>
  <si>
    <t>Семена Цв.Виола Пауэ F1 Блу Джинс (8 шт) Агрос                      , , шт</t>
  </si>
  <si>
    <t>7-0463</t>
  </si>
  <si>
    <t>Сетка-теневка 35%, 3 м х 50 м,35г/м2, РВ, , пог. м</t>
  </si>
  <si>
    <t>Сире́нь аму́рская ( Syrínga amurénsis) 220-270 см, бел., , шт</t>
  </si>
  <si>
    <t>Сирень Амурская, бел., , шт</t>
  </si>
  <si>
    <t>Сирень гиацинтовая Эстер Стейли (Ester Staley), св-роз., , шт</t>
  </si>
  <si>
    <t>Сирень мейера (Syringa meyeri Flowerfesta white) P9, бел.                                               , , шт</t>
  </si>
  <si>
    <t>Сирень Мейера (Syringa meyeri Palibin P9), карликовая, сирен., , шт</t>
  </si>
  <si>
    <t>Сирень обыкновенная "Syringa vulgare Alba" ОКС 1 2 40/60 2 ветки, бел., , шт</t>
  </si>
  <si>
    <t>Сирень обыкновенная "Syringa vulgaris Beauty of Moscow", бел-роз., , шт</t>
  </si>
  <si>
    <t>Сирень обыкновенная "Syringa vulgaris Sensation" Р9 15 - 20 см, фиол. с бел. каймой , , шт</t>
  </si>
  <si>
    <t>Сирень обыкновенная (Nadezhda P9), голуб. Распродажа                , , шт</t>
  </si>
  <si>
    <t>Сирень обыкновенная (Syringa Mrs Edward Harding P9), пурпур                 , , шт</t>
  </si>
  <si>
    <t>Сирень обыкновенная (Syringa vulgaris Aucubaefolia P9), голубовато-лиловая, , шт</t>
  </si>
  <si>
    <t>Сирень обыкновенная (Syringa vulgaris Aucubaefolia), голубовато-лиловая Распродажа, , шт</t>
  </si>
  <si>
    <t>Сирень обыкновенная (Syringa vulgaris Olimpiada Kolesnikova C1.5 10-20) Цв. розовато-лиловые, , шт</t>
  </si>
  <si>
    <t>Сирень обыкновенная (Syringa vulgaris Primrose), св-жёлт., , шт</t>
  </si>
  <si>
    <t>Сирень обыкновенная (Syringa vulgaris Sensation C3), фиолетовые с белой каймой Распродажа, , шт</t>
  </si>
  <si>
    <t>Сирень обыкновенная (Syringa vulgaris Sensation C3)Цв. фиолетовые с белой каймой, , шт</t>
  </si>
  <si>
    <t>Сирень обыкновенная (Syringa vulgarris Krasavitca Moskvy P9), розовато-белые, , шт</t>
  </si>
  <si>
    <t>Сирень обыкновенная (Syringa vulgarris Krasavitca Moskvy), розовато-белые Распродажа, , шт</t>
  </si>
  <si>
    <t>Сирень обыкновенная Syringa vuig. Принц Волконский", розово-лиловые, , шт</t>
  </si>
  <si>
    <t>Сирень обыкновенная Syringa vulgaris 'Paul Deschanel' (40-60 см 2-ветки), светло-лиловые, , шт</t>
  </si>
  <si>
    <t>Сирень обыкновенная Аукубефолия (Syringa vulgaris Aucubaefolia), голубовато-лиловая/ЦКор, , шт</t>
  </si>
  <si>
    <t>Сирень обыкновенная Красавица Москвы (Syringa vulgaris Krasawica Moskwy), розовато-белые/ЦКор, , шт</t>
  </si>
  <si>
    <t>Сирень обыкновенная Мулатка (Syringa vulgaris Mulatka), палево-розовато-лиловые Распродажа, , шт</t>
  </si>
  <si>
    <t>Сирень обыкновенная Мулатка (Syringa vulgaris Mulatka), палево-розовато-лиловые/ЦКор, , шт</t>
  </si>
  <si>
    <t>Сирень обыкновенная Олимпиада Колесникова(Syringa vulgaris Olimpiada Kolesnikova),розовато-лил./ЦКор, , шт</t>
  </si>
  <si>
    <t>Сирень обыкновенная Память о Колесникове (Syringa vulgaris Pamyat o Kolesnikove), бел./ЦКор, , шт</t>
  </si>
  <si>
    <t>Сирень обыкновенная Принц Волконский (Syringa vulgaris Prince Wolkonsky), розово-лиловые/ЦКор, , шт</t>
  </si>
  <si>
    <t>7-0460</t>
  </si>
  <si>
    <t>Совок посадочный ZM 2106, , шт</t>
  </si>
  <si>
    <t>7-0458</t>
  </si>
  <si>
    <t>Совок садовый посадочный ZM 2102, , шт</t>
  </si>
  <si>
    <t>7-0461</t>
  </si>
  <si>
    <t>Совок универсальный ZM 2107, , шт</t>
  </si>
  <si>
    <t>7-0464</t>
  </si>
  <si>
    <t>Торф Верховой нейтрализованный 60л, , шт</t>
  </si>
  <si>
    <t>Удобрение Агрикола Аква  Вегета для овощных культур (0,25л) , , шт</t>
  </si>
  <si>
    <t>Удобрение Агрикола Аква для декоративнолистных растений (0,25л), , шт</t>
  </si>
  <si>
    <t>7-0473</t>
  </si>
  <si>
    <t>Удобрение водор-ое для голубики, рододенд. и кислотолюбивых рас-й с серой и магнием Bona Forte, 1л, , шт</t>
  </si>
  <si>
    <t>7-0475</t>
  </si>
  <si>
    <t>Удобрение гран. пролонгированное газонное с биодоступным кремнием Bona Forte, пакет 2,5 кг/10, , шт</t>
  </si>
  <si>
    <t>7-0474</t>
  </si>
  <si>
    <t>Удобрение гран.пролонг. для голубики и лесных ягод с биодоступным кремнием Bona Forte, пакет 2,5 кг, , шт</t>
  </si>
  <si>
    <t>7-0476</t>
  </si>
  <si>
    <t>Удобрение гран.пролонг. для гортензий, рододенд. и др.кустарников с биод. кремн. Bona Forte, 2,5кг, , шт</t>
  </si>
  <si>
    <t>7-0467</t>
  </si>
  <si>
    <t>Удобрение гранулированное Bona Forte Professional CEOLONG RED, мешок 25 кг, , шт</t>
  </si>
  <si>
    <t>7-0483</t>
  </si>
  <si>
    <t>Удобрение для газона от МХА Bona Forte, пакет 5 кг/ 5, , шт</t>
  </si>
  <si>
    <t>7-0482</t>
  </si>
  <si>
    <t>Удобрение комплексное гран. с микроэлементами унив-ое лето-осень Bona Forte, пакет 2,5кг/10, , шт</t>
  </si>
  <si>
    <t>7-0480</t>
  </si>
  <si>
    <t>Удобрение комплексное гранулированное с микроэлементами газонное (весна) Bona Forte, пакет 4,5 кг/ 5, , шт</t>
  </si>
  <si>
    <t>7-0481</t>
  </si>
  <si>
    <t>Удобрение комплексное гранулированное с микроэлементами овощное Bona Forte , пакет 2,5 кг/ 10, , шт</t>
  </si>
  <si>
    <t>7-0472</t>
  </si>
  <si>
    <t>Удобрение органическое обогащенное цеолитом и аминокислотами СУПЕР Цветы Bona Forte, пакет 2 кг/10, , шт</t>
  </si>
  <si>
    <t>Удобрение Осмокот Bloom 2-3 м 250 г, , шт</t>
  </si>
  <si>
    <t>Удобрение Осмокотт Exact Standart 3-4 м ,250 г, , шт</t>
  </si>
  <si>
    <t>7-0477</t>
  </si>
  <si>
    <t>Удобрение ПРЕМИУМ гранул. пролонг. для роз и пионов с биодоступным кремнием Bona Forte, пакет 2,5кг, , шт</t>
  </si>
  <si>
    <t>7-0478</t>
  </si>
  <si>
    <t>Удобрение сухое гран. пролонг. для клубники и ягод с биодоступным кремнием Bona Forte, ведро 1л/12 , , шт</t>
  </si>
  <si>
    <t>7-0479</t>
  </si>
  <si>
    <t>Удобрение сухое гран. пролонг. хвойное с биодоступным кремнием Bona Forte, ведро 1л/12, , шт</t>
  </si>
  <si>
    <t>7-0484</t>
  </si>
  <si>
    <t>Удобрение сухое клубника-малина Добрая сила, пакет 0,9 кг/ 12, , шт</t>
  </si>
  <si>
    <t>7-0485</t>
  </si>
  <si>
    <t>Удобрение сухое яблони-груши-сливы Добрая сила, пакет 2 кг/ 10 , , шт</t>
  </si>
  <si>
    <t>7-0466</t>
  </si>
  <si>
    <t>Фунгицид Гранулы от муравьев и других насекомых, Dr.Klaus банка 125г/24 , , шт</t>
  </si>
  <si>
    <t>7-0486</t>
  </si>
  <si>
    <t>Фунгицид КОМАРОФФ АНТИКЛЕЩ спрей 125 мл/18, , шт</t>
  </si>
  <si>
    <t>7-0471</t>
  </si>
  <si>
    <t>Фунгицид спрей от тли, паутинного клеща и других 50 видов насек. Bona Forte, фл.750 мл/8, , шт</t>
  </si>
  <si>
    <t>7-0465</t>
  </si>
  <si>
    <t>Фунгицид Эжектор концентрат от мух, ос и других летающих насекомых Dr.Klaus, фл.1 л/ 8 , , шт</t>
  </si>
  <si>
    <t>9-0174</t>
  </si>
  <si>
    <t>Фундазол, СП 5 кг, , шт</t>
  </si>
  <si>
    <t>Хоста (Hosta Wide Brim BR), , шт</t>
  </si>
  <si>
    <t>Яблоня Абориген п/к, , шт</t>
  </si>
  <si>
    <t>6-0420</t>
  </si>
  <si>
    <t>Семена газонных трав Клевера Белого 0,5 кг, , шт</t>
  </si>
  <si>
    <t>7-0488</t>
  </si>
  <si>
    <t>7-0347</t>
  </si>
  <si>
    <t>7-0350</t>
  </si>
  <si>
    <t>3-0478</t>
  </si>
  <si>
    <t>3-0479</t>
  </si>
  <si>
    <t>1-1079</t>
  </si>
  <si>
    <t>Барбарис обыкновенный (Berberis vulgaris BR 30-40 1+1 2 tak), , шт</t>
  </si>
  <si>
    <t>1-1080</t>
  </si>
  <si>
    <t>Барбарис тунберга (Berberis thunbergii Atropurpurea BR 60-80 1+1 2 tak), , шт</t>
  </si>
  <si>
    <t>1-1081</t>
  </si>
  <si>
    <t>Бересклет европейский (Euonymus europaeus BR 80-100 1+1)                                                                                                                        , , шт</t>
  </si>
  <si>
    <t>1-1082</t>
  </si>
  <si>
    <t>Боярышник обыкновенный (Crataegus laevigata BR 60-100 1+1 2 tak)                                                                                                                        , , шт</t>
  </si>
  <si>
    <t>3-0480</t>
  </si>
  <si>
    <t>4-0698</t>
  </si>
  <si>
    <t>Брусника Коралл/ЦКор, , шт</t>
  </si>
  <si>
    <t>4-0699</t>
  </si>
  <si>
    <t>Брусника Руно Билявски/ЦКор, , шт</t>
  </si>
  <si>
    <t>1-1083</t>
  </si>
  <si>
    <t>Вейгела цветущая (Weigela florida Nana Purpurea BR 30-50 0+1+1 2-3 tak)                                                                                                                 , , шт</t>
  </si>
  <si>
    <t>3-0482</t>
  </si>
  <si>
    <t>Виноград девичий (Vitis/Parthenocissus quinquefolia engelmannii), , шт</t>
  </si>
  <si>
    <t>3-0484</t>
  </si>
  <si>
    <t>3-0566</t>
  </si>
  <si>
    <t>4-0674</t>
  </si>
  <si>
    <t>Гортензия метельчатая (Hudrangea paniculata Bobo), бел., , шт</t>
  </si>
  <si>
    <t>Гортензия метельчатая (Hydrangea paniculata Diamand Rouge P9), бел., роз., красн., , шт</t>
  </si>
  <si>
    <t>4-0700</t>
  </si>
  <si>
    <t>Ежемалина (Ежевика) Бакингем Тейберри (малина х ежевика)/ЦКор, , шт</t>
  </si>
  <si>
    <t>4-0522</t>
  </si>
  <si>
    <t>Ежемалина (Ежевика) Тейберри (малина х ежевика)/ЦКор, , шт</t>
  </si>
  <si>
    <t>1-1084</t>
  </si>
  <si>
    <t>Ива ползучая (Salix repens BR 40-60 0+1 )       , , шт</t>
  </si>
  <si>
    <t>3-0485</t>
  </si>
  <si>
    <t>3-0486</t>
  </si>
  <si>
    <t>3-0487</t>
  </si>
  <si>
    <t>3-0488</t>
  </si>
  <si>
    <t>Ирис сибирский (Iris sibirica Rosebud Melody BR 1), , шт</t>
  </si>
  <si>
    <t>3-0489</t>
  </si>
  <si>
    <t>4-0701</t>
  </si>
  <si>
    <t>Йошта (крыжовник х смородина, йоштаберри) Моро/ЦКор, , шт</t>
  </si>
  <si>
    <t>4-0702</t>
  </si>
  <si>
    <t>Йошта (крыжовник х смородина, йоштаберри) Рекст/ЦКор, , шт</t>
  </si>
  <si>
    <t>1-1090</t>
  </si>
  <si>
    <t>Кизильник блестящий (Cotoneaster lucidus BR 30-40 1+1 ), , шт</t>
  </si>
  <si>
    <t>1-1085</t>
  </si>
  <si>
    <t>Клен татарский (Acer tataricum Ginnala BR 50-80 1+1 2-3 tak), , шт</t>
  </si>
  <si>
    <t>4-0287</t>
  </si>
  <si>
    <t>Клюква крупноплодная (Vaccinium macrocarpon Ben Lear P9) ЦКор                   , , шт</t>
  </si>
  <si>
    <t>3-0490</t>
  </si>
  <si>
    <t>3-0491</t>
  </si>
  <si>
    <t>3-0492</t>
  </si>
  <si>
    <t>3-0493</t>
  </si>
  <si>
    <t>Лаванда гибридная (Lavandula intermedia Phenomenal), , шт</t>
  </si>
  <si>
    <t>3-0534</t>
  </si>
  <si>
    <t>Лаванда промежуточная (Lavandula intermedia Sensation), , шт</t>
  </si>
  <si>
    <t>3-0494</t>
  </si>
  <si>
    <t>3-0495</t>
  </si>
  <si>
    <t>Ландыш майский (Convallaria majalis Rosea BR 1), , шт</t>
  </si>
  <si>
    <t>1-1086</t>
  </si>
  <si>
    <t>Лапчатка кустарниковая (Potentilla fruticosa Pink Queen BR 30-50 0+1 2-3-tak), , шт</t>
  </si>
  <si>
    <t>3-0496</t>
  </si>
  <si>
    <t>3-0497</t>
  </si>
  <si>
    <t>3-0498</t>
  </si>
  <si>
    <t>3-0499</t>
  </si>
  <si>
    <t>3-0500</t>
  </si>
  <si>
    <t>3-0501</t>
  </si>
  <si>
    <t>3-0502</t>
  </si>
  <si>
    <t>3-0503</t>
  </si>
  <si>
    <t>3-0504</t>
  </si>
  <si>
    <t>3-0505</t>
  </si>
  <si>
    <t>3-0506</t>
  </si>
  <si>
    <t>3-0507</t>
  </si>
  <si>
    <t>3-0508</t>
  </si>
  <si>
    <t>3-0565</t>
  </si>
  <si>
    <t>3-0563</t>
  </si>
  <si>
    <t>3-0564</t>
  </si>
  <si>
    <t>3-0558</t>
  </si>
  <si>
    <t>3-0559</t>
  </si>
  <si>
    <t>3-0560</t>
  </si>
  <si>
    <t>3-0562</t>
  </si>
  <si>
    <t>3-0561</t>
  </si>
  <si>
    <t>Лилия ЛА-Гибрид Требиано (лимонно-зеленая, цветок крупный), , шт</t>
  </si>
  <si>
    <t>3-0509</t>
  </si>
  <si>
    <t>3-0510</t>
  </si>
  <si>
    <t>4-0703</t>
  </si>
  <si>
    <t>Малина Бристоль черноплод/ЦКор, , шт</t>
  </si>
  <si>
    <t>Малина крупноплодная Гордость России/ЦКор, , шт</t>
  </si>
  <si>
    <t>Малина крупноплодная желтоплод. Беглянка, , шт</t>
  </si>
  <si>
    <t>4-0704</t>
  </si>
  <si>
    <t>Малина крупноплодная Крепыш/ЦКор, , шт</t>
  </si>
  <si>
    <t>4-0515</t>
  </si>
  <si>
    <t>Малина Метеор/ЦКор, , шт</t>
  </si>
  <si>
    <t>Малина ремонтантная Желтый гигант/ЦКор, , шт</t>
  </si>
  <si>
    <t>4-0705</t>
  </si>
  <si>
    <t>Малина ремонтантная Золотые купола/ЦКор, , шт</t>
  </si>
  <si>
    <t>Малина ремонтантная Похвалинка/ЦКор, , шт</t>
  </si>
  <si>
    <t>3-0511</t>
  </si>
  <si>
    <t>3-0512</t>
  </si>
  <si>
    <t>Мальва/Шток роза розовая (Alcea rosea In colours BR 1)              , , шт</t>
  </si>
  <si>
    <t>Можжевельник горизонтальный (Juniperus horizontalis Wiltonii), , шт</t>
  </si>
  <si>
    <t>Можжевельник чешуйчатый (Juniperus squamata Blue Star), , шт</t>
  </si>
  <si>
    <t>3-0513</t>
  </si>
  <si>
    <t>3-0514</t>
  </si>
  <si>
    <t>4-0445</t>
  </si>
  <si>
    <t>Облепиха Гном (муж.)/ЦКор, , шт</t>
  </si>
  <si>
    <t>4-0706</t>
  </si>
  <si>
    <t>Облепиха Хикул (муж.)/ЦКор, , шт</t>
  </si>
  <si>
    <t>3-0515</t>
  </si>
  <si>
    <t>Очиток (Sedum Diamond Edge BR 1)                , , шт</t>
  </si>
  <si>
    <t>3-0516</t>
  </si>
  <si>
    <t>3-0517</t>
  </si>
  <si>
    <t>3-0518</t>
  </si>
  <si>
    <t>3-0519</t>
  </si>
  <si>
    <t>Очиток (Sedum Vera Jameson BR 1)                , , шт</t>
  </si>
  <si>
    <t>3-0520</t>
  </si>
  <si>
    <t>3-0521</t>
  </si>
  <si>
    <t>3-0522</t>
  </si>
  <si>
    <t>3-0523</t>
  </si>
  <si>
    <t>1-1104</t>
  </si>
  <si>
    <t>1-1105</t>
  </si>
  <si>
    <t>1-1106</t>
  </si>
  <si>
    <t>1-1135</t>
  </si>
  <si>
    <t>1-0632</t>
  </si>
  <si>
    <t>1-1136</t>
  </si>
  <si>
    <t>1-1107</t>
  </si>
  <si>
    <t>1-1108</t>
  </si>
  <si>
    <t>1-0633</t>
  </si>
  <si>
    <t>1-0634</t>
  </si>
  <si>
    <t>1-1109</t>
  </si>
  <si>
    <t>1-1137</t>
  </si>
  <si>
    <t>Роза морщинистая (Rosa rugosa Alba BR 40-60 1 1 2-3-tak), бел., , шт</t>
  </si>
  <si>
    <t>Роза морщинистая (Rosa rugosa Rubra BR 40-60 1 1 2-3-tak), малин., , шт</t>
  </si>
  <si>
    <t>1-1087</t>
  </si>
  <si>
    <t>Рябинник рябинолистный (Sorbaria sorbifolia BR 40-60 1 +1 2 tak), , шт</t>
  </si>
  <si>
    <t>6-0415</t>
  </si>
  <si>
    <t>Семена Картофель семенной Гала/1 редпрод/3 кг, , шт</t>
  </si>
  <si>
    <t>6-0416</t>
  </si>
  <si>
    <t>Семена Картофель семенной Гранд/суперэлита/3 кг, , шт</t>
  </si>
  <si>
    <t>6-0417</t>
  </si>
  <si>
    <t>Семена Картофель семенной Колобок/суперэлита/3 кг, , шт</t>
  </si>
  <si>
    <t>6-0418</t>
  </si>
  <si>
    <t>Семена Картофель семенной Королева Анна/элита/3 кг, , шт</t>
  </si>
  <si>
    <t>6-0419</t>
  </si>
  <si>
    <t>Семена Картофель семенной Крепыш/суперэлита/3 кг, , шт</t>
  </si>
  <si>
    <t>3-0524</t>
  </si>
  <si>
    <t>Синеголовник плосколистный (Eryngium planum BR 1)               , , шт</t>
  </si>
  <si>
    <t>Сирень обыкновенная (Syringa vulgaris Aucubaefolia), голубовато-лиловая, пестролистная, , шт</t>
  </si>
  <si>
    <t>Сирень обыкновенная (Syringa vulgaris Nadezhda) голубая             , , шт</t>
  </si>
  <si>
    <t>1-0610</t>
  </si>
  <si>
    <t>Спирея березолистная (Spiraea betulifolia Tor BR 25-40 0 1 2-3 tak), , шт</t>
  </si>
  <si>
    <t>1-0611</t>
  </si>
  <si>
    <t>Спирея Вангутта (Spiraea vanhouttei BR 40-60 0 2 3 tak), , шт</t>
  </si>
  <si>
    <t>Спирея Вангутта (Spiraea vanhouttei Gold Fountain) , , шт</t>
  </si>
  <si>
    <t>1-1091</t>
  </si>
  <si>
    <t>Спирея японская (Spiraea japonica Golden Princess BR 15-20 0+1+1), , шт</t>
  </si>
  <si>
    <t>1-0824</t>
  </si>
  <si>
    <t>3-0525</t>
  </si>
  <si>
    <t>Таволга/Лабазник вязолистный (Filipendula ulmaria Plena BR 1)               , , шт</t>
  </si>
  <si>
    <t>3-0526</t>
  </si>
  <si>
    <t>Флокс метельчатый (Phlox paniculata Herbstwalzer BR I)              , , шт</t>
  </si>
  <si>
    <t>3-0527</t>
  </si>
  <si>
    <t>Флокс метельчатый (Phlox paniculata Little Boy BR I)                , , шт</t>
  </si>
  <si>
    <t>3-0528</t>
  </si>
  <si>
    <t>1-1088</t>
  </si>
  <si>
    <t>Форзиция промежуточная (Forsythia intermedia Lynwood BR 40-60 0+1+1 2 tak), , шт</t>
  </si>
  <si>
    <t>1-1089</t>
  </si>
  <si>
    <t>Хеномелес/Айва японский (Chaenomeles japonica BR 40-50 1+1 2-3 tak)                                                                                                                     , , шт</t>
  </si>
  <si>
    <t>Хоста Hosta -Big Daddy, , шт</t>
  </si>
  <si>
    <t>3-0529</t>
  </si>
  <si>
    <t>4-0707</t>
  </si>
  <si>
    <t>Черника обыкновенная/ЦКор, , шт</t>
  </si>
  <si>
    <t>3-0530</t>
  </si>
  <si>
    <t>Шалфей дубравный (Salvia nemorosa Amethyst BR 1)                , , шт</t>
  </si>
  <si>
    <t>3-0531</t>
  </si>
  <si>
    <t>Шалфей дубравный (Salvia nemorosa Merleau Rose BR I)                , , шт</t>
  </si>
  <si>
    <t>3-0532</t>
  </si>
  <si>
    <t>Шалфей дубравный (Salvia nemorosa Rose Queen BR 1)              , , шт</t>
  </si>
  <si>
    <t>3-0533</t>
  </si>
  <si>
    <t>Эхинацея (Echinacea Cheyenne Spirit BR 1)               , , шт</t>
  </si>
  <si>
    <t>1-1022</t>
  </si>
  <si>
    <t>Барбарис тунберга (Berberis thunbergii 50-70), , шт</t>
  </si>
  <si>
    <t>4-0672</t>
  </si>
  <si>
    <t>Голубика садовая (Vaccinium corymbosum Blue Suede), , шт</t>
  </si>
  <si>
    <t>4-0673</t>
  </si>
  <si>
    <t>Голубика садовая (Vaccinium corymbosum Darrow) , , шт</t>
  </si>
  <si>
    <t>4-0675</t>
  </si>
  <si>
    <t>Голубика садовая (Vaccinium corymbosum Flamingo) , , шт</t>
  </si>
  <si>
    <t>4-0676</t>
  </si>
  <si>
    <t>Голубика садовая (Vaccinium corymbosum Goldtraube) , , шт</t>
  </si>
  <si>
    <t>1-1093</t>
  </si>
  <si>
    <t>Гортензия метельчатая (Hudrangea paniculata Dentelle de Gorron BR 2-3 tak), бел, , шт</t>
  </si>
  <si>
    <t>Гортензия метельчатая (Hudrangea paniculata Diamand Rouge), бел., роз., красн., , шт</t>
  </si>
  <si>
    <t>1-1096</t>
  </si>
  <si>
    <t>1-1097</t>
  </si>
  <si>
    <t>Гортензия метельчатая (Hudrangea paniculata Little Spooky P9), зел., зел.-бел., , шт</t>
  </si>
  <si>
    <t>1-1111</t>
  </si>
  <si>
    <t>Гортензия метельчатая (Hudrangea paniculata Polestar), зел-бел., св-роз., темн-роз., , шт</t>
  </si>
  <si>
    <t>1-1112</t>
  </si>
  <si>
    <t>Гортензия метельчатая (Hudrangea paniculata Skyfall), зел-бел, бел., бел-роз., , шт</t>
  </si>
  <si>
    <t>1-1113</t>
  </si>
  <si>
    <t>Гортензия метельчатая (Hudrangea paniculata Vanille Fraise), бел., роз-бел., малин-бел., , шт</t>
  </si>
  <si>
    <t>1-1103</t>
  </si>
  <si>
    <t>Гортензия метельчатая (Hudrangea paniculata White Lady P9), бел., бел-роз., , шт</t>
  </si>
  <si>
    <t>1-1169</t>
  </si>
  <si>
    <t>Гортензия метельчатая (Hydrangea paniculata Bonfire P9), бел-роз., красн., , шт</t>
  </si>
  <si>
    <t>1-1095</t>
  </si>
  <si>
    <t>Гортензия метельчатая (Hydrangea paniculata Fraise Melba ), бел., роз., , шт</t>
  </si>
  <si>
    <t>1-1166</t>
  </si>
  <si>
    <t>1-0717</t>
  </si>
  <si>
    <t>Гортензия метельчатая (Hydrangea paniculata Limelight) ОКС 4/6 веток, зел., бел, св-роз., , шт</t>
  </si>
  <si>
    <t>1-0721</t>
  </si>
  <si>
    <t>Гортензия метельчатая (Hydrangea paniculata Magical Fire) ОКС 3/4 ветки, бел., роз., красн., , шт</t>
  </si>
  <si>
    <t>1-1098</t>
  </si>
  <si>
    <t>Гортензия метельчатая (Hydrangea paniculata Magical Vesuvio BR 2-3 tak), бел., роз., красн., , шт</t>
  </si>
  <si>
    <t>1-1110</t>
  </si>
  <si>
    <t>Гортензия метельчатая (Hydrangea paniculata Pastelgree), бел-зел., бел-зел-роз. , , шт</t>
  </si>
  <si>
    <t>1-1002</t>
  </si>
  <si>
    <t>Гортензия метельчатая (Hydrangea paniculata Polar Bear), бел., , шт</t>
  </si>
  <si>
    <t>1-1099</t>
  </si>
  <si>
    <t>Гортензия метельчатая (Hydrangea paniculata Prims White P8), бел., бел-роз., , шт</t>
  </si>
  <si>
    <t>1-1100</t>
  </si>
  <si>
    <t>Гортензия метельчатая (Hydrangea paniculata Silver Dollar P9), бел., , шт</t>
  </si>
  <si>
    <t>1-1101</t>
  </si>
  <si>
    <t>Гортензия метельчатая (Hydrangea paniculata Sugar Rush BR 4-6), бел., св-роз., , шт</t>
  </si>
  <si>
    <t>1-1102</t>
  </si>
  <si>
    <t>Гортензия метельчатая (Hydrangea paniculata Touch of pink BR 4-6  tak), бел., роз-малин., , шт</t>
  </si>
  <si>
    <t>1-1167</t>
  </si>
  <si>
    <t>1-1114</t>
  </si>
  <si>
    <t>1-1165</t>
  </si>
  <si>
    <t>Гортензия метельчатая (Hydrangea paniculata Самарская Лидия P8), бел-зел., роз., рубин., , шт</t>
  </si>
  <si>
    <t>1-1115</t>
  </si>
  <si>
    <t>Дерен белый (Cornus alba Miracle)               , , шт</t>
  </si>
  <si>
    <t>4-0677</t>
  </si>
  <si>
    <t>Ежемалина (Rubus Tayberry), , шт</t>
  </si>
  <si>
    <t>5-0905</t>
  </si>
  <si>
    <t>Ель колючая (Picea pungens Karpaten), , шт</t>
  </si>
  <si>
    <t>Ель обыкновенная (Picea abies Nidiformis C4 30-40)  , , шт</t>
  </si>
  <si>
    <t>1-1116</t>
  </si>
  <si>
    <t>Ива цельнолистная (Salix integra Hakuro-nishiki), , шт</t>
  </si>
  <si>
    <t>1-1117</t>
  </si>
  <si>
    <t>Кизильник блестящий (Cotoneaster lucidus), , шт</t>
  </si>
  <si>
    <t>4-0678</t>
  </si>
  <si>
    <t>Крыжовник обыкновенный (Ribes uva-crispa Achilles), , шт</t>
  </si>
  <si>
    <t>4-0679</t>
  </si>
  <si>
    <t>Крыжовник обыкновенный (Ribes uva-crispa Capivator) , , шт</t>
  </si>
  <si>
    <t>4-0680</t>
  </si>
  <si>
    <t>Крыжовник обыкновенный (Ribes uva-crispa Hinnonmaki Gron), , шт</t>
  </si>
  <si>
    <t>Лаванда узколистная (Lavandula angustifolia Hidcote), , шт</t>
  </si>
  <si>
    <t>1-1118</t>
  </si>
  <si>
    <t>Лапчатка кустарниковая (Potentilla fruticosa Goldfinger), , шт</t>
  </si>
  <si>
    <t>1-1119</t>
  </si>
  <si>
    <t>Лапчатка кустарниковая (Potentilla fruticosa Snowflake), , шт</t>
  </si>
  <si>
    <t>4-0681</t>
  </si>
  <si>
    <t>Малина обыкновенная (Rubus idaeus Autumn Bliss), , шт</t>
  </si>
  <si>
    <t>4-0682</t>
  </si>
  <si>
    <t>Малина обыкновенная (Rubus idaeus BonBonBerry Yummy), , шт</t>
  </si>
  <si>
    <t>4-0683</t>
  </si>
  <si>
    <t>Малина обыкновенная (Rubus idaeus Glen Carron), , шт</t>
  </si>
  <si>
    <t>4-0684</t>
  </si>
  <si>
    <t>Малина обыкновенная (Rubus idaeus Glen Dee), , шт</t>
  </si>
  <si>
    <t>4-0685</t>
  </si>
  <si>
    <t>Малина обыкновенная (Rubus idaeus Golden Bliss), , шт</t>
  </si>
  <si>
    <t>4-0686</t>
  </si>
  <si>
    <t>Малина обыкновенная (Rubus idaeus Groovy), , шт</t>
  </si>
  <si>
    <t>4-0687</t>
  </si>
  <si>
    <t>Малина обыкновенная (Rubus idaeus Heritage), , шт</t>
  </si>
  <si>
    <t>4-0688</t>
  </si>
  <si>
    <t>Малина обыкновенная (Rubus idaeus Meeker), , шт</t>
  </si>
  <si>
    <t>4-0689</t>
  </si>
  <si>
    <t>Малина обыкновенная (Rubus idaeus Ruby Beauty), , шт</t>
  </si>
  <si>
    <t>4-0690</t>
  </si>
  <si>
    <t>Малина обыкновенная (Rubus idaeus Tulameen), , шт</t>
  </si>
  <si>
    <t>4-0691</t>
  </si>
  <si>
    <t>Малина обыкновенная (Rubus idaeus Willamette), , шт</t>
  </si>
  <si>
    <t>3-0535</t>
  </si>
  <si>
    <t>Мискантус китайский (Miscanthus sinensis Gracillimus), , шт</t>
  </si>
  <si>
    <t>5-0906</t>
  </si>
  <si>
    <t>Можжевельник горизонтальный (Juniperus horizontalis Icee Blue C2)               , , шт</t>
  </si>
  <si>
    <t>5-0587</t>
  </si>
  <si>
    <t>Можжевельник скальный Блю Эрроу (Juniperus scopulorum Blue Arrow 140-160 см WRB), , шт</t>
  </si>
  <si>
    <t>5-0907</t>
  </si>
  <si>
    <t>Можжевельник средний (Juniperus pfitzeriana Old Gold C2) , , шт</t>
  </si>
  <si>
    <t>4-0692</t>
  </si>
  <si>
    <t>Облепиха крушиновидная (Hippophae rhamnoides Hergo), , шт</t>
  </si>
  <si>
    <t>4-0693</t>
  </si>
  <si>
    <t>Облепиха крушиновидная (Hippophae rhamnoides Hikul mnl), , шт</t>
  </si>
  <si>
    <t>4-0694</t>
  </si>
  <si>
    <t>Облепиха крушиновидная (Hippophae rhamnoides Julia), , шт</t>
  </si>
  <si>
    <t>4-0695</t>
  </si>
  <si>
    <t>Облепиха крушиновидная (Hippophae rhamnoides Leikora), , шт</t>
  </si>
  <si>
    <t>4-0696</t>
  </si>
  <si>
    <t>Облепиха крушиновидная (Hippophae rhamnoides Pollmix), , шт</t>
  </si>
  <si>
    <t>4-0697</t>
  </si>
  <si>
    <t>Облепиха крушиновидная (Hippophae rhamnoides Romeo), , шт</t>
  </si>
  <si>
    <t>3-0536</t>
  </si>
  <si>
    <t>Овсяница валлисская (Festuca valesiaca Glaucantha), , шт</t>
  </si>
  <si>
    <t>3-0537</t>
  </si>
  <si>
    <t>Овсянница голубая (сизая glauca Sunrise/Miedzianobrodypbr), , шт</t>
  </si>
  <si>
    <t>3-0538</t>
  </si>
  <si>
    <t>Пеннисетум лисохвостный (Pennisetum alopecuroides Herbstzauber), , шт</t>
  </si>
  <si>
    <t>3-0539</t>
  </si>
  <si>
    <t>Пион (Paeonia Adolphe Rousseau C2), темно-крас., , шт</t>
  </si>
  <si>
    <t>Пион (Paeonia Bowl of Beauty BR 02/03), роз.-сирен. с крем. серединой, , шт</t>
  </si>
  <si>
    <t>Пион (Paeonia Duchesse De Nemours BR 02/03), бел., , шт</t>
  </si>
  <si>
    <t>Пион (Paeonia Inspector Lavergne BR 3-5), малиново-крас., , шт</t>
  </si>
  <si>
    <t>Пион (Paeonia Patio Peony Oslo), темнo-роз. с желт. серединкой, , шт</t>
  </si>
  <si>
    <t>Пион (Paeonia White Cap BR 3-5), малин. со св-роз. серединкой, , шт</t>
  </si>
  <si>
    <t>Пион древовидный Йеллоу Краун/ЦКорЛюкс, ярко-желт., , шт</t>
  </si>
  <si>
    <t>Пион древовидный Пурпурный Феникс (Paeonia Suffruticosa Zi feng chao yang), пурпурно-красн., , шт</t>
  </si>
  <si>
    <t>Пион древовидный Сестры Киао (PAEONIA SUFFRUTICOSA HUA ER QIAO), розово-бел., , шт</t>
  </si>
  <si>
    <t>Пион древовидный Хай Нун/ЦКорЛюкс, желт., , шт</t>
  </si>
  <si>
    <t>Пион Ито (Paeonia Itoh Border Charm BR 2-3), лимонно-желт.с алым, , шт</t>
  </si>
  <si>
    <t>Пион Ито- гибрид  (Paeonia Itoh-Hibrids Going Bananas BR 3-5)   , желт., , шт</t>
  </si>
  <si>
    <t>Пион молочноцветковый (Paeonia lactiflora Big Ben BR 2/3), темно-карминово-красн., , шт</t>
  </si>
  <si>
    <t>3-0540</t>
  </si>
  <si>
    <t>Пион молочноцветковый (Paeonia lactiflora Big Ben С2), темно-карминово-красн., , шт</t>
  </si>
  <si>
    <t>Пион молочноцветковый (Paeonia lactiflora Carol 2/3), ярко-красн., , шт</t>
  </si>
  <si>
    <t>Пион молочноцветковый (Paeonia lactiflora Gay Paree BR 2/3), розово-красн. с крем. серединой, , шт</t>
  </si>
  <si>
    <t>Пион молочноцветковый (Paeonia lactiflora Gay Paree), розово-красн. с крем. серединой Распродажа, , шт</t>
  </si>
  <si>
    <t>Пион молочноцветковый (Paeonia lactiflora Marie Lemoine 2/3), кремово-бел., , шт</t>
  </si>
  <si>
    <t>Пион молочноцветковый (Paeonia lactiflora Vogue BR 3-5), св-роз. с серебристо-бел., , шт</t>
  </si>
  <si>
    <t>1-1120</t>
  </si>
  <si>
    <t>Пузыреплодник калинолистный (Physocarpus opulifolius Andre), , шт</t>
  </si>
  <si>
    <t>1-1121</t>
  </si>
  <si>
    <t>Пузыреплодник калинолистный (Physocarpus opulifolius Darts Gold), , шт</t>
  </si>
  <si>
    <t>1-1122</t>
  </si>
  <si>
    <t>Пузыреплодник калинолистный (Physocarpus opulifolius Little Angel), , шт</t>
  </si>
  <si>
    <t>1-1123</t>
  </si>
  <si>
    <t>Пузыреплодник калинолистный (Physocarpus opulifolius Red Baron), , шт</t>
  </si>
  <si>
    <t>1-1124</t>
  </si>
  <si>
    <t>Пузыреплодник калинолистный (Physocarpus opulifolius Schuch), , шт</t>
  </si>
  <si>
    <t>6-0326</t>
  </si>
  <si>
    <t>Семена газонных трав 6 кг смесь, , шт</t>
  </si>
  <si>
    <t>1-1125</t>
  </si>
  <si>
    <t>Сирень Мейера (Syringa meyeri Flowerfesta purple), сирен., , шт</t>
  </si>
  <si>
    <t>1-1126</t>
  </si>
  <si>
    <t>Сирень Мейера (Syringa meyeri Red Pixie), пурп-роз., , шт</t>
  </si>
  <si>
    <t>1-1127</t>
  </si>
  <si>
    <t>Сирень обыкновенная (Syringa vulgaris Znamya Lenina), фиолетово-красный, , шт</t>
  </si>
  <si>
    <t>Спирея березолистная (Spiraea betulifolia Tor Gold), , шт</t>
  </si>
  <si>
    <t>1-1128</t>
  </si>
  <si>
    <t>Спирея Вангутта (Spiraea vanhouttei), , шт</t>
  </si>
  <si>
    <t>1-1129</t>
  </si>
  <si>
    <t>Спирея иволистная (Spiraea salicifolia)             , , шт</t>
  </si>
  <si>
    <t>1-1130</t>
  </si>
  <si>
    <t>Спирея серая (Spiraea cinerea Grefsheim), , шт</t>
  </si>
  <si>
    <t>1-1131</t>
  </si>
  <si>
    <t>Спирея японская (Spiraea japonica Golden Princess), , шт</t>
  </si>
  <si>
    <t>1-1132</t>
  </si>
  <si>
    <t>Спирея японская (Spiraea japonica Goldflame), , шт</t>
  </si>
  <si>
    <t>1-1133</t>
  </si>
  <si>
    <t>Спирея японская (Spiraea japonica Nana)             , , шт</t>
  </si>
  <si>
    <t>5-0908</t>
  </si>
  <si>
    <t>Туя западная (Thuja occidentalis Golden Smaragd) , , шт</t>
  </si>
  <si>
    <t>5-0909</t>
  </si>
  <si>
    <t>Туя западная (Thuja occidentalis Sanny Smaragd), , шт</t>
  </si>
  <si>
    <t>5-0965</t>
  </si>
  <si>
    <t>Туя западная Вагнери (Thuja occ. Wagnerii 80+ WRB), , шт</t>
  </si>
  <si>
    <t>5-0964</t>
  </si>
  <si>
    <t>Туя западная Вудварди (Thuja occ. Woodwardii 80+ WRB), , шт</t>
  </si>
  <si>
    <t>5-0966</t>
  </si>
  <si>
    <t>Туя западная Даника(Thuja occ.Danica 30+ WRB)                   , , шт</t>
  </si>
  <si>
    <t>5-0962</t>
  </si>
  <si>
    <t>Туя западная Колумна (Thuja occ.Columna 160+ WRB), , шт</t>
  </si>
  <si>
    <t>5-0967</t>
  </si>
  <si>
    <t>Туя западная Колумна (Thuja occ.Columna 180+ WRB), , шт</t>
  </si>
  <si>
    <t>5-0963</t>
  </si>
  <si>
    <t>Туя западная Пирамидалис Компакта (Thuja occ. Pyramidalis Compacta 160+ WRB), , шт</t>
  </si>
  <si>
    <t>1-1134</t>
  </si>
  <si>
    <t>Хеномелес/Айва средний (Chaenomeles superba Crimson and Gold), , шт</t>
  </si>
  <si>
    <t>3-0541</t>
  </si>
  <si>
    <t>Хоста (Hosta Frances Williams), , шт</t>
  </si>
  <si>
    <t>3-0481</t>
  </si>
  <si>
    <t>Голубика садовая (Vaccinium corymbosum Bluegold) 3л, , шт</t>
  </si>
  <si>
    <t>Гортензия метельчатая (Hudrangea paniculata Cotton Cream BR),1,5 л крем., , шт</t>
  </si>
  <si>
    <t>Гортензия метельчатая (Hudrangea paniculata Little Rosy),1,5л бел., темн-роз., , шт</t>
  </si>
  <si>
    <t>Грунт Агробалт -В (уп.250л, фр. 0-20 мм) торфобрикет, , шт</t>
  </si>
  <si>
    <t>Грунт Агробалт -Н (уп.300л, фр. 0-10 мм) торфобрикет, , шт</t>
  </si>
  <si>
    <t>Грунт Агробалт -С (уп.250л, фр. 0-10 мм) торфобрикет, , шт</t>
  </si>
  <si>
    <t>Грунт Биогрунт для рассады 60 литров, , шт</t>
  </si>
  <si>
    <t>Грунт Перегной 20 литров, , шт</t>
  </si>
  <si>
    <t>5-0975</t>
  </si>
  <si>
    <t>Ель канадская (Picea glauca Echiniformis) С10, , шт</t>
  </si>
  <si>
    <t>5-0969</t>
  </si>
  <si>
    <t>5-0971</t>
  </si>
  <si>
    <t>Ель обыкновенная (Picea Abies Nidiformis) С5, , шт</t>
  </si>
  <si>
    <t>Лилия Восточная Елена (темно-розовая, цветок крупный) 1,5 л, , шт</t>
  </si>
  <si>
    <t>Лилия Восточная Зета (бело-желтая, цветок крупный) 1,5 л, , шт</t>
  </si>
  <si>
    <t>Лилия Восточная Эдита (белая, цветок крупный) 1,5 л, , шт</t>
  </si>
  <si>
    <t>Лилия ЛА-Гибрид Камсберг (бордовый, цветок крупный) 1,5 л, , шт</t>
  </si>
  <si>
    <t>Лилия ЛА-Гибрид Лонгвуд (оранжевый, цветок крупный) 1,5 л, , шт</t>
  </si>
  <si>
    <t>Лилия ЛА-Гибрид Свит Заника (бело-пурпурная, цветок крупный) 1,5 л, , шт</t>
  </si>
  <si>
    <t>Лилия ЛА-Гибрид Табита -Флорена (белая, цветок крупный) 1,5 л, , шт</t>
  </si>
  <si>
    <t>3-0542</t>
  </si>
  <si>
    <t>Пион (Paeonia White C2), бел., , шт</t>
  </si>
  <si>
    <t>5-0977</t>
  </si>
  <si>
    <t>Пихта корейская (Abies koreana Kohout's Icebreaker C3,6)                                                , , шт</t>
  </si>
  <si>
    <t>Роза канадская (Rose Canadian Champlion) 7л красная, , шт</t>
  </si>
  <si>
    <t>Роза канадская (Rose Canadian John Davis) 7 л, роз., , шт</t>
  </si>
  <si>
    <t>Роза канадская (Rose Canadian John Franklin) 7 л, малин.-красн., , шт</t>
  </si>
  <si>
    <t>Роза канадская (Rose Canadian Lac Majeau) 7 л, желт., , шт</t>
  </si>
  <si>
    <t>Роза канадская (Rose Canadian Lambert Closse) 7 л, роз., , шт</t>
  </si>
  <si>
    <t>Роза канадская (Rose Canadian Morden Sunrise) 7 л, желт.-оран., , шт</t>
  </si>
  <si>
    <t>Роза канадская (Rose Canadian Winnipeg Parks) 7 л, роз.-крас., , шт</t>
  </si>
  <si>
    <t>Роза канадская (Rose Canadian Yellow Meilove (Meitongas) 7л, желт., , шт</t>
  </si>
  <si>
    <t>5-0976</t>
  </si>
  <si>
    <t>Сосна горная (Pinus mugo Carstens Wintergold C5), , шт</t>
  </si>
  <si>
    <t>5-0974</t>
  </si>
  <si>
    <t>Сосна горная (Pinus mugo Gnom C5)                   , , шт</t>
  </si>
  <si>
    <t>5-0973</t>
  </si>
  <si>
    <t>Сосна горная (Pinus mugo Laurin C5), , шт</t>
  </si>
  <si>
    <t>Удобрение Перлит 1 литр, , шт</t>
  </si>
  <si>
    <t>Удобрение Песок БиоМастер 1л, , шт</t>
  </si>
  <si>
    <t>Астильба (Astilba Amethyst 2-3) 1,5 л                                   , , шт</t>
  </si>
  <si>
    <t>Астильба (Astilba Etna 2-3) 1,5л                                    , , шт</t>
  </si>
  <si>
    <t>Астра альпийская (Aster alpinus 1) 1,5 л                                                , , шт</t>
  </si>
  <si>
    <t>Бадан (Bergenia Baby Doll 1) 1,5 л                                          , , шт</t>
  </si>
  <si>
    <t>Бруннера крупнолистная (Brunnera macrophylla Jennifer 1) 1,5 л, , шт</t>
  </si>
  <si>
    <t>Бруннера крупнолистная (Brunnera macrophylla Variegata 1) 1,5л, , шт</t>
  </si>
  <si>
    <t>Вербейник точечный (Lysimachia punctata Alexander 1) 1,5 л, , шт</t>
  </si>
  <si>
    <t>Гайлардия красивая (Gaillardia xgrandiflora Arizona Sun 1) 1,5 л        , , шт</t>
  </si>
  <si>
    <t>Гейхера (Heuchera Beauty Color 1) 1,5 л, , шт</t>
  </si>
  <si>
    <t>Гейхера (Heuchera Can Can) 1,5 л, , шт</t>
  </si>
  <si>
    <t>Гипсофила метельчатая (Gypsophila paniculata White Festival 1) 1,5 л                , , шт</t>
  </si>
  <si>
    <t>Голубика садовая (Vaccinium corymbosum Duke) 1,5л, , шт</t>
  </si>
  <si>
    <t>Гортензия метельчатая (Hydrangea paniculata Limelight PA 80) 16л,  хлыст, зел., бел., бел-роз., , шт</t>
  </si>
  <si>
    <t>Гортензия метельчатая (Hydrangea paniculata Vanille Fraise PA 80)16 л хлыст, бел., роз., бело-малин., , шт</t>
  </si>
  <si>
    <t>5-0983</t>
  </si>
  <si>
    <t>Ель колючая (Picea pungens Glauca С3), , шт</t>
  </si>
  <si>
    <t>Жимолость Роксана 4 года, , шт</t>
  </si>
  <si>
    <t>Земляника садовая (Fragaria/Pineberry ananassa Alba A+(14-18мм) Р9)                         , , шт</t>
  </si>
  <si>
    <t>Земляника садовая (Fragaria/Pineberry ananassa Mara des Bois A (9-14 мм), Р9,  ремонтантная, , шт</t>
  </si>
  <si>
    <t>Земляника садовая (Fragaria/Pineberry ananassa Ostara A(9-14мм), Р9 ,ремонтантная, , шт</t>
  </si>
  <si>
    <t>Земляника садовая (Fragaria/Pineberry ananassa Senga S B (6-9мм) Р9, среднепоздняя, , шт</t>
  </si>
  <si>
    <t>Ирис (Iris Harpswell Happiness 1) 1,5 л, , шт</t>
  </si>
  <si>
    <t>Ирис (Iris Rain Cloud) 1,5 л, , шт</t>
  </si>
  <si>
    <t>Ирис сибирский (Iris sibirica Moon Silk 1) 1,5 л, , шт</t>
  </si>
  <si>
    <t>Ирис сибирский (Iris sibirica White Amber 1) 1,5 л, , шт</t>
  </si>
  <si>
    <t>Колокольчик (Campanula Azure Beauty 1) 1,5 л, , шт</t>
  </si>
  <si>
    <t>Колокольчик (Campanula Kent Belle 1) 1,5 л, , шт</t>
  </si>
  <si>
    <t>Котовник фассена (Nepeta faassenii Walkers Low 1) 1,5 л, , шт</t>
  </si>
  <si>
    <t>Котовник Фассена Kit Cat 1,5 л, , шт</t>
  </si>
  <si>
    <t>Кровохлебка лекарственная (Sanguisorba officinalis Pink Tanna 1) 1,5 л, , шт</t>
  </si>
  <si>
    <t>Ландыш майский (Convallaria majalis  I/p) 1,5 л, , шт</t>
  </si>
  <si>
    <t>Лилейник (Hemerocallis Anita Davis 1) 1,5 л             , , шт</t>
  </si>
  <si>
    <t>Лилейник (Hemerocallis Anzac) Р9                , , шт</t>
  </si>
  <si>
    <t>Лилейник (Hemerocallis Aten 1) 1,5 л                , , шт</t>
  </si>
  <si>
    <t>Лилейник (Hemerocallis Autumn Red) 1,5л             , , шт</t>
  </si>
  <si>
    <t>Лилейник (Hemerocallis Baley Hay)1,5 л          , , шт</t>
  </si>
  <si>
    <t>Лилейник (Hemerocallis Bitsy 1) 1,5 л               , , шт</t>
  </si>
  <si>
    <t>Лилейник (Hemerocallis Bonanza 1e grootte) 1,5л             , , шт</t>
  </si>
  <si>
    <t>Лилейник (Hemerocallis Cosmopolitan 1) 1,5 л                , , шт</t>
  </si>
  <si>
    <t>Лилейник (Hemerocallis Eenie Allegro 1) 1,5 л               , , шт</t>
  </si>
  <si>
    <t>Лилейник высочайший (Hemerocallis altissimaI) 1,5л              , , шт</t>
  </si>
  <si>
    <t>Лилейник гибридный (Hemerocallis hybride Elisabeth Salter I) 1,5 л              , , шт</t>
  </si>
  <si>
    <t>Лилейник гибридный (Hemerocallis hybride Longfields Butterfly I) 1,5 л          , , шт</t>
  </si>
  <si>
    <t>Лилейник гибридный (Hemerocallis hybride Lullaby Baby)  1,5л            , , шт</t>
  </si>
  <si>
    <t>Лобелия прекрасная (Lobelia speciosa Russian Princess I) 1,5 л              , , шт</t>
  </si>
  <si>
    <t>Люпин (Lupines Noblemaiden 1) 1,5 л             , , шт</t>
  </si>
  <si>
    <t>Мальва/Шток роза розовая (Alcea rosea 1) 1,5 л              , , шт</t>
  </si>
  <si>
    <t>Монарда (Monarda Marshalls Delight I) 1,5 л             , , шт</t>
  </si>
  <si>
    <t>Нивяник (Leucanthemum Sunny Side Up 1) 1,5 л                , , шт</t>
  </si>
  <si>
    <t>Очиток (Sedum Jose Aubergine 1) 1,5 л               , , шт</t>
  </si>
  <si>
    <t>Очиток (Sedum Purple Emperor 1) 1,5 л               , , шт</t>
  </si>
  <si>
    <t>Очиток (Sedum Sunkissed I) 1,5 л                , , шт</t>
  </si>
  <si>
    <t>Пеннисетум Лихохвостый (Pennisetum alopecuroides) 1,5 л, , шт</t>
  </si>
  <si>
    <t>Посконник пятнистый (Eupatorium maculatum Atropurpurea) 1,5л                , , шт</t>
  </si>
  <si>
    <t>Примула мелкозубчатая (Primula denticulata pink) 1,5 л              , , шт</t>
  </si>
  <si>
    <t>Прострел обыкновенный (Pulsatilla vulgaris Roseal) 1,5л             , , шт</t>
  </si>
  <si>
    <t>Прострел обыкновенный (Pulsatilla vulgaris White 1) 1,5 л               , , шт</t>
  </si>
  <si>
    <t>Роза канадская (Rosa Canadian Alexander MacKenzie),7л, красн., , шт</t>
  </si>
  <si>
    <t>Роза канадская (Rosa Canadian Frontenac),7л, темн-роз., , шт</t>
  </si>
  <si>
    <t>Роза канадская (Rosa Canadian Haidee grafted), 7л, роз.                                                                                                                     , , шт</t>
  </si>
  <si>
    <t>Роза канадская (Rose Canadian Adelaide Hoodless),7 л красн., , шт</t>
  </si>
  <si>
    <t>Роза канадская (Rose Canadian Charles Albane),3л, сирен.-роз., , шт</t>
  </si>
  <si>
    <t>Роза канадская (Rose Canadian Cuthbert Grant), 7л, красн., , шт</t>
  </si>
  <si>
    <t>Роза канадская (Rose Canadian George Vancouver), 7л, темно-роз., , шт</t>
  </si>
  <si>
    <t>Роза канадская (Rose Canadian Hope for Humanity), 7л, темно-красн., , шт</t>
  </si>
  <si>
    <t>Роза канадская (Rose Canadian J.P. Connel),7л,  желт., , шт</t>
  </si>
  <si>
    <t>Роза канадская (Rose Canadian Kakwa),3л,  бел., , шт</t>
  </si>
  <si>
    <t>Роза канадская (Rose Canadian Louise Bugnet), 7л, бел.-фукс., , шт</t>
  </si>
  <si>
    <t>Роза канадская (Rose Canadian Marie Victorin grafted),7л , перс., , шт</t>
  </si>
  <si>
    <t>Роза канадская (Rose Canadian Martin Frobisher),7 л,  св-роз., , шт</t>
  </si>
  <si>
    <t>Роза канадская (Rose Canadian Morden Fireglow),7л, крас.-оранж., , шт</t>
  </si>
  <si>
    <t>Роза канадская (Rose Canadian Morden Ruby), 7л, темно-роз., , шт</t>
  </si>
  <si>
    <t>Роза канадская (Rose Canadian Prairie Joy), 7л, роз., , шт</t>
  </si>
  <si>
    <t>Спирея японская (Spiraea japonica Goldflame 15-30 0+1) 3л, , шт</t>
  </si>
  <si>
    <t>Флокс метельчатый (Phlox paniculata Younique Bicolor I) 1,5 л               , , шт</t>
  </si>
  <si>
    <t>3-0553</t>
  </si>
  <si>
    <t>Хоста (Hosta Albomarginata BR)                          , , шт</t>
  </si>
  <si>
    <t>3-0543</t>
  </si>
  <si>
    <t>Хоста (Hosta Sharmon BR)                            , , шт</t>
  </si>
  <si>
    <t>3-0544</t>
  </si>
  <si>
    <t>Хоста (Hosta Twilight BR)                           , , шт</t>
  </si>
  <si>
    <t>Хоста зибольда (Hosta sieboldiana Elegans) 1,5л             , , шт</t>
  </si>
  <si>
    <t>4-0708</t>
  </si>
  <si>
    <t>Яблоня Абориген п/к 3 года, , шт</t>
  </si>
  <si>
    <t>Яблоня Сурхурай п/к, , шт</t>
  </si>
  <si>
    <t>арт</t>
  </si>
  <si>
    <t>розница</t>
  </si>
  <si>
    <t>итог</t>
  </si>
  <si>
    <t>5-0923</t>
  </si>
  <si>
    <t>Ель мариорика (Picea mariorika Marshala C7.5 30-40)                 , , шт</t>
  </si>
  <si>
    <t>7-0507</t>
  </si>
  <si>
    <t>Лавка L 1.8 м, , шт</t>
  </si>
  <si>
    <t>7-0505</t>
  </si>
  <si>
    <t>Пергола, , шт</t>
  </si>
  <si>
    <t>7-0506</t>
  </si>
  <si>
    <t>Скамейка L 1.8 м, , шт</t>
  </si>
  <si>
    <t>7-0504</t>
  </si>
  <si>
    <t>Стол L 1.8 м , , шт</t>
  </si>
  <si>
    <t>Туя западная (Thuja occidentalis Marijam С5 25-35), , шт</t>
  </si>
  <si>
    <t>5-0984</t>
  </si>
  <si>
    <t>7-0349</t>
  </si>
  <si>
    <t>Грунт Агробалт -Н (уп.250л, фр. 0-20 мм) торфобрикет оранжевый, , шт</t>
  </si>
  <si>
    <t>Спирея березолистная (Spiraea betulifolia Tor Gold) 3л, , шт</t>
  </si>
  <si>
    <t>Абрикос Кичигинский, , шт</t>
  </si>
  <si>
    <t>3-0596</t>
  </si>
  <si>
    <t>Актинидия коломикта Вир-2 женск., , шт</t>
  </si>
  <si>
    <t>Астра альпийская (Aster alpinus) в ассортименте                                         , , шт</t>
  </si>
  <si>
    <t>Гортензия метельчатая (Hydrangea paniculata Magical Fire)6л, ОКС 3/4 ветки, бел., роз., красн., , шт</t>
  </si>
  <si>
    <t>Гортензия метельчатая (Hydrangea paniculata Wim's Red)3л, бел., роз., борд., , шт</t>
  </si>
  <si>
    <t>Дерен белый (Cornus alba Miracle)2л             , , шт</t>
  </si>
  <si>
    <t>Дерен белый Sibirica (Cornus alba 30-40)3л, , шт</t>
  </si>
  <si>
    <t>5-0970</t>
  </si>
  <si>
    <t>5-0922</t>
  </si>
  <si>
    <t>4-0650</t>
  </si>
  <si>
    <t>Жимолость Огненный Опал 2л, , шт</t>
  </si>
  <si>
    <t>4-0667</t>
  </si>
  <si>
    <t>Жимолость Фианит 2л, , шт</t>
  </si>
  <si>
    <t>7-0513</t>
  </si>
  <si>
    <t>Инсектицид Актара, ВДГ 0,6гр порошок, , шт</t>
  </si>
  <si>
    <t>Инсектицид Алатар 5 мл , , шт</t>
  </si>
  <si>
    <t>7-0402</t>
  </si>
  <si>
    <t>Инсектицид Антимуравей (пак. 50гр), , шт</t>
  </si>
  <si>
    <t>7-0518</t>
  </si>
  <si>
    <t>Инсектицид Искра Золотая(амп.1мл) от тли и белокрылки, , шт</t>
  </si>
  <si>
    <t>7-0516</t>
  </si>
  <si>
    <t>4-0725</t>
  </si>
  <si>
    <t>Ирга 40-60 см, , шт</t>
  </si>
  <si>
    <t>7-0499</t>
  </si>
  <si>
    <t>Каменная крошка Бежевая 10-20 мм  фас. 20 кг, , шт</t>
  </si>
  <si>
    <t>7-0533</t>
  </si>
  <si>
    <t>Каменная крошка песчаник 1 кг, , шт</t>
  </si>
  <si>
    <t>7-0538</t>
  </si>
  <si>
    <t>Камень Брусчатка песчаник пиленый 3,5 см 20 м2, , шт</t>
  </si>
  <si>
    <t>Кизильник блестящий (Cotoneaster lucidus 60-80)6л, , шт</t>
  </si>
  <si>
    <t>1-1138</t>
  </si>
  <si>
    <t>Крыжовник обыкновенный (Ribes uva-crispa Achilles) 2л, , шт</t>
  </si>
  <si>
    <t>Крыжовник обыкновенный (Ribes uva-crispa Hinnonmaki Gron) 3л, , шт</t>
  </si>
  <si>
    <t>Ландыш майский (Convallaria majalis Rosea BR 1) 1,5 л, , шт</t>
  </si>
  <si>
    <t>Лапчатка кустарниковая (Potentilla fruticosa Snowflake) 3л, , шт</t>
  </si>
  <si>
    <t>1-1188</t>
  </si>
  <si>
    <t>Липа мелколистная 200-250 см, , шт</t>
  </si>
  <si>
    <t>4-0670</t>
  </si>
  <si>
    <t>Малина Бальзам 2л, , шт</t>
  </si>
  <si>
    <t>4-0653</t>
  </si>
  <si>
    <t>Малина крупноплодная Пересвет С2, , шт</t>
  </si>
  <si>
    <t>4-0671</t>
  </si>
  <si>
    <t>Малина обыкновенная (Rubus idaeus Meeker) 3л, , шт</t>
  </si>
  <si>
    <t>Малина обыкновенная (Rubus idaeus Tulameen) 3л, , шт</t>
  </si>
  <si>
    <t>Малина обыкновенная (Rubus idaeus Willamette) 3л, , шт</t>
  </si>
  <si>
    <t>4-0668</t>
  </si>
  <si>
    <t>Малина Рубиновая 2л, , шт</t>
  </si>
  <si>
    <t>5-0633</t>
  </si>
  <si>
    <t>Можжевельник казацкий (Juniperus sabina Tamariscifolia C5 40-50), , шт</t>
  </si>
  <si>
    <t>Облепиха крушиновидная (Hippophae rhamnoides Leikora) 3л, , шт</t>
  </si>
  <si>
    <t>Облепиха крушиновидная (Hippophae rhamnoides Romeo) 2л, , шт</t>
  </si>
  <si>
    <t>3-0588</t>
  </si>
  <si>
    <t>Очиток Седум отогнутый, , шт</t>
  </si>
  <si>
    <t>3-0589</t>
  </si>
  <si>
    <t>Очиток Седум цветоносный, , шт</t>
  </si>
  <si>
    <t>3-0592</t>
  </si>
  <si>
    <t>Очиток/седум едкий, , шт</t>
  </si>
  <si>
    <t>3-0591</t>
  </si>
  <si>
    <t>Очиток/седум живучий, , шт</t>
  </si>
  <si>
    <t>3-0557</t>
  </si>
  <si>
    <t>Пион молочноцветковый (Paeonia lactiflora Big Ben) 100см, 2.3. ОКС С14, , шт</t>
  </si>
  <si>
    <t>Сирень обыкновенная (Syringa vulgaris Nadezhda) голубая 3л              , , шт</t>
  </si>
  <si>
    <t>1-1206</t>
  </si>
  <si>
    <t>Сирень обыкновенная(Syringa vulgaris Nadezhda) C7, голубая, , шт</t>
  </si>
  <si>
    <t>4-0333</t>
  </si>
  <si>
    <t>Смородина красная Натали 2л, , шт</t>
  </si>
  <si>
    <t>Спирея Вангутта (Spiraea vanhouttei BR 40-60 0 2 3 tak) 3л, , шт</t>
  </si>
  <si>
    <t>Спирея Вангутта (Spiraea vanhouttei Gold Fountain) 3л, , шт</t>
  </si>
  <si>
    <t>Спирея японская (Spiraea japonica Golden Princess 20-40)2л, , шт</t>
  </si>
  <si>
    <t>Спирея японская (Spiraea japonica Goldflame)3л, , шт</t>
  </si>
  <si>
    <t>7-0497</t>
  </si>
  <si>
    <t>Удобрение НВ-101 6 мл, , шт</t>
  </si>
  <si>
    <t>7-0367</t>
  </si>
  <si>
    <t>Удобрение Эпин-Экстра (амп.1 мл), , шт</t>
  </si>
  <si>
    <t>Хеномелес/Айва средний (Chaenomeles superba Crimson and Gold) С5, , шт</t>
  </si>
  <si>
    <t>Хоста (Hosta Albomarginata BR) С14                          , , шт</t>
  </si>
  <si>
    <t>1-1146</t>
  </si>
  <si>
    <t>Яблоня гибридная (Malus hibride Ola C4), , шт</t>
  </si>
  <si>
    <t>1-1210</t>
  </si>
  <si>
    <t>Гортензия метельчатая (Hydrangea paniculata Pastelgree)6л, бел-зел., бел-зел-роз. , , шт</t>
  </si>
  <si>
    <t>Гортензия метельчатая (Hydrangea paniculata Wim's Red) ОКС 6л, бел., роз., борд., , шт</t>
  </si>
  <si>
    <t>1-1207</t>
  </si>
  <si>
    <t>Дерен белый Sibirica (Cornus alba 30-40) 7л, , шт</t>
  </si>
  <si>
    <t>1-1247</t>
  </si>
  <si>
    <t>Береза 200-250 см, , шт</t>
  </si>
  <si>
    <t>1-1214</t>
  </si>
  <si>
    <t>1-1222</t>
  </si>
  <si>
    <t>Боярышник перистонадрезанный 130-150 см, , шт</t>
  </si>
  <si>
    <t>3-0625</t>
  </si>
  <si>
    <t>Бузульник Пржевальского С2, , шт</t>
  </si>
  <si>
    <t>5-1004</t>
  </si>
  <si>
    <t>Ель колючая (Picea pungens Hoopsi 150-175 см, , шт</t>
  </si>
  <si>
    <t>5-1009</t>
  </si>
  <si>
    <t>5-1015</t>
  </si>
  <si>
    <t>5-1002</t>
  </si>
  <si>
    <t>Кедровый стланик С3, , шт</t>
  </si>
  <si>
    <t>Клен остролистный  70-120 см, , шт</t>
  </si>
  <si>
    <t>Клен татарский (Acer tataricum 30-50), , шт</t>
  </si>
  <si>
    <t>3-0616</t>
  </si>
  <si>
    <t>Лилейник гибридный (Hemerocallis hybride  С2)           , , шт</t>
  </si>
  <si>
    <t>1-1218</t>
  </si>
  <si>
    <t>Липа мелколистная/сердцелистная 280-300 см, , шт</t>
  </si>
  <si>
    <t>5-1005</t>
  </si>
  <si>
    <t>5-1027</t>
  </si>
  <si>
    <t>Лиственница обыкновенная 350-400 см, , шт</t>
  </si>
  <si>
    <t>Малина крупноплодная Солнышко (желтая), , шт</t>
  </si>
  <si>
    <t>3-0620</t>
  </si>
  <si>
    <t>Манник, , шт</t>
  </si>
  <si>
    <t>7-0541</t>
  </si>
  <si>
    <t>Ножницы для травы ZM 2011, , шт</t>
  </si>
  <si>
    <t>1-1233</t>
  </si>
  <si>
    <t>Пузыреплодник калинолистный ( С3, 040-060), , шт</t>
  </si>
  <si>
    <t>1-1248</t>
  </si>
  <si>
    <t>Рябина обыкновенная (Sorbus aucuparia 250-300 см), , шт</t>
  </si>
  <si>
    <t>5-1001</t>
  </si>
  <si>
    <t>Сосна горная (Pinus mugo Mughus 40-60 см), , шт</t>
  </si>
  <si>
    <t>1-0724</t>
  </si>
  <si>
    <t>1-1251</t>
  </si>
  <si>
    <t>Тополь серебристый  Памяти Вавилова 200-250 см, , шт</t>
  </si>
  <si>
    <t>Тополь серебристый 150-200 см, , шт</t>
  </si>
  <si>
    <t>3-0618</t>
  </si>
  <si>
    <t>Тысячелистник обыкновенный Red Velvet C2, , шт</t>
  </si>
  <si>
    <t>7-0559</t>
  </si>
  <si>
    <t>Завязь (для огурцов) 2 г/150 Ортон, , шт</t>
  </si>
  <si>
    <t>7-0560</t>
  </si>
  <si>
    <t>Завязь (для томатов) 2 г/150 Ортон, , шт</t>
  </si>
  <si>
    <t>4-0728</t>
  </si>
  <si>
    <t>4-0716</t>
  </si>
  <si>
    <t>Малина крупноплодн.Колокольчик, , шт</t>
  </si>
  <si>
    <t>Малина обыкновенная (Rubus idaeus Golden Bliss) 3л ремонтатная, , шт</t>
  </si>
  <si>
    <t>Малина обыкновенная (Rubus idaeus Ruby Beauty) 3л, ремонтатная, , шт</t>
  </si>
  <si>
    <t>6-0434</t>
  </si>
  <si>
    <t>Семена Кабачок Грибовские Гавриш 1,5 гр.    , , шт</t>
  </si>
  <si>
    <t>6-0431</t>
  </si>
  <si>
    <t>Семена Капуста б/к Белорусская 0,1 (Гавриш), , шт</t>
  </si>
  <si>
    <t>6-0430</t>
  </si>
  <si>
    <t>Семена Капуста б/к Вьюга 0,3 (Сиб.сад), , шт</t>
  </si>
  <si>
    <t>6-0441</t>
  </si>
  <si>
    <t>1-1269</t>
  </si>
  <si>
    <t>Гортензия метельчатая (Hudrangea paniculata Bombshell BR 0+1+1 3-4 tak), , шт</t>
  </si>
  <si>
    <t>1-0595</t>
  </si>
  <si>
    <t>Калина обыкновенная (Viburnum opulus Roseum BR 40-60 1 1), , шт</t>
  </si>
  <si>
    <t>5-1049</t>
  </si>
  <si>
    <t>Можжевельник средний (Pfitzeriana Mint Julep C3)                            , , шт</t>
  </si>
  <si>
    <t>5-1050</t>
  </si>
  <si>
    <t>Можжевельник средний (Pfitzeriana Old Gold C3)                          , , шт</t>
  </si>
  <si>
    <t>1-1277</t>
  </si>
  <si>
    <t>Рябина Десертная BR                         , , шт</t>
  </si>
  <si>
    <t>1-1357</t>
  </si>
  <si>
    <t>1-1281</t>
  </si>
  <si>
    <t>Форзиция промежуточная/средняя (Forsythia intermedia Lynwood BR 0+1+1), , шт</t>
  </si>
  <si>
    <t>1-1283</t>
  </si>
  <si>
    <t>Яблоня декоративная (Malus Маковецкого BR) , , шт</t>
  </si>
  <si>
    <t>1-1284</t>
  </si>
  <si>
    <t>Яблоня декоративная (Malus Рудольф BR) , , шт</t>
  </si>
  <si>
    <t>5-1043</t>
  </si>
  <si>
    <t>7-0573</t>
  </si>
  <si>
    <t>Камень Даурия галтованная поддон 22 кв.м., , шт</t>
  </si>
  <si>
    <t>7-0568</t>
  </si>
  <si>
    <t>7-0567</t>
  </si>
  <si>
    <t>7-0532</t>
  </si>
  <si>
    <t>7-0566</t>
  </si>
  <si>
    <t>7-0572</t>
  </si>
  <si>
    <t>Камень плитка  Кирпич Античный облицовочный поддон 25 кв.м., , шт</t>
  </si>
  <si>
    <t>7-0571</t>
  </si>
  <si>
    <t>Камень плитка облицовочная Ангара поддон 15 кв.м., , шт</t>
  </si>
  <si>
    <t>7-0570</t>
  </si>
  <si>
    <t>Камень плитка облицовочная Витим-10 поддон 25 кв.м., , шт</t>
  </si>
  <si>
    <t>7-0574</t>
  </si>
  <si>
    <t>Камень плитка облицовочная Витим-6 поддон 25 кв.м., , шт</t>
  </si>
  <si>
    <t>7-0569</t>
  </si>
  <si>
    <t>Камень плитка облицовочная Ингода поддон 20 кв.м., , шт</t>
  </si>
  <si>
    <t>1-1242</t>
  </si>
  <si>
    <t>Сирень Венгерская 100-150 см, , шт</t>
  </si>
  <si>
    <t>1-1294</t>
  </si>
  <si>
    <t>Гортензия дуболистная (Snow Queen C5 40-60)                                                 , , шт</t>
  </si>
  <si>
    <t>5-0996</t>
  </si>
  <si>
    <t>Ель колючая (Blue Diamond/Christmas Blue C15/20 80-100), , шт</t>
  </si>
  <si>
    <t>5-1082</t>
  </si>
  <si>
    <t>5-0630</t>
  </si>
  <si>
    <t>Ель колючая (Picea pungens Bialobok C3 15-20)                                               , , шт</t>
  </si>
  <si>
    <t>Ель колючая (Picea pungens Fat Albert С35 100-125) , , шт</t>
  </si>
  <si>
    <t>Ель колючая (Picea pungens Glauca 400- 500 см), , шт</t>
  </si>
  <si>
    <t>Ель колючая (Picea pungens Glauca Globosa C5 PA 90-100 20-25), , шт</t>
  </si>
  <si>
    <t>5-0625</t>
  </si>
  <si>
    <t>Ель колючая (Picea pungens Iseli Fastigiate С3 20-25)                   , , шт</t>
  </si>
  <si>
    <t>5-1064</t>
  </si>
  <si>
    <t>Ель обыкновенная ( Picea abies Formanek C5 РА 60-70 25-30), , шт</t>
  </si>
  <si>
    <t>5-0856</t>
  </si>
  <si>
    <t>Ель обыкновенная (Picea Abies Nidiformis) 20-40, , шт</t>
  </si>
  <si>
    <t>5-1083</t>
  </si>
  <si>
    <t>Ель обыкновенная (Picea abies Rydal С3 15-30), , шт</t>
  </si>
  <si>
    <t>5-0937</t>
  </si>
  <si>
    <t>5-1085</t>
  </si>
  <si>
    <t>Можжевельник горизонтальный (Golden Carpet C3 30-40), , шт</t>
  </si>
  <si>
    <t>5-1086</t>
  </si>
  <si>
    <t>Можжевельник горизонтальный (Juniperus horizontalis Wiltonii C3 15-30)  , , шт</t>
  </si>
  <si>
    <t>Можжевельник горизонтальный (Prince of Wales С2)                    , , шт</t>
  </si>
  <si>
    <t>Можжевельник горизонтальный (Wiltonii C7,5 40-60), , шт</t>
  </si>
  <si>
    <t>5-1073</t>
  </si>
  <si>
    <t>Можжевельник казацкий (Juniperus sabina Variegata С2 20-40)                 , , шт</t>
  </si>
  <si>
    <t>5-1074</t>
  </si>
  <si>
    <t>Можжевельник обыкновенный (Green Carpet C5 35-40)   , , шт</t>
  </si>
  <si>
    <t>5-1088</t>
  </si>
  <si>
    <t>Можжевельник средний (Juniperus pfitzeriana Compacta C5 20-40), , шт</t>
  </si>
  <si>
    <t>5-0942</t>
  </si>
  <si>
    <t>Пихта корейская (Abies koreana Silberlocke C5 40-50)                    , , шт</t>
  </si>
  <si>
    <t>3-0256КП</t>
  </si>
  <si>
    <t>5-0943</t>
  </si>
  <si>
    <t>Сосна горная (Pinus mugo Benjamin C3 15-20)                 , , шт</t>
  </si>
  <si>
    <t>Сосна горная (Pinus mugo Gnom C3 20-25)                 , , шт</t>
  </si>
  <si>
    <t>5-0947</t>
  </si>
  <si>
    <t>Сосна горная (Pinus mugo Ophir C3 15-20)                    , , шт</t>
  </si>
  <si>
    <t>Сосна горная (Pinus mugo Varella C5 25-30)                  , , шт</t>
  </si>
  <si>
    <t>4-0757</t>
  </si>
  <si>
    <t>Ирга канадская Тиссен, , шт</t>
  </si>
  <si>
    <t>4-0758</t>
  </si>
  <si>
    <t>Ирга Красноярская, , шт</t>
  </si>
  <si>
    <t>4-0760</t>
  </si>
  <si>
    <t>Ирга Нортлайн, , шт</t>
  </si>
  <si>
    <t>Можжевельник горизонтальный (Golden Carpet C1,5 20-25), , шт</t>
  </si>
  <si>
    <t>Рябина Бусинка/С, , шт</t>
  </si>
  <si>
    <t>1-1249</t>
  </si>
  <si>
    <t>Рябина обыкновенная (Sorbus aucuparia 300-400 см ), , шт</t>
  </si>
  <si>
    <t>7-0581</t>
  </si>
  <si>
    <t>7-0582</t>
  </si>
  <si>
    <t>Астра ново-бельгийская (Aster novi-belgii Milka) С3 КП                  , , шт</t>
  </si>
  <si>
    <t>7-0558</t>
  </si>
  <si>
    <t>Вермикулит Агро 5 л терракот (фракция 2-3 мм), , шт</t>
  </si>
  <si>
    <t>Ежемалина (Ежевика) Тейберри (малина х ежевика), , шт</t>
  </si>
  <si>
    <t>4-0761</t>
  </si>
  <si>
    <t>Ежемалина Кумберленд С3, , шт</t>
  </si>
  <si>
    <t>4-0740</t>
  </si>
  <si>
    <t>Жимолость плодовая Бакчарская С3 Н50, , шт</t>
  </si>
  <si>
    <t>4-0729</t>
  </si>
  <si>
    <t>4-0715</t>
  </si>
  <si>
    <t>1-0974</t>
  </si>
  <si>
    <t>Ива извилистая, Свердловская 200-250 см, , шт</t>
  </si>
  <si>
    <t>1-1265КП</t>
  </si>
  <si>
    <t>Ирга Ламарка (Amelanchier lamarckii 30-50) КП, , шт</t>
  </si>
  <si>
    <t>7-0527</t>
  </si>
  <si>
    <t>Каменная крошка Змеевик зеленый, фракция 20-40 мм 1 кг, , шт</t>
  </si>
  <si>
    <t>4-0750</t>
  </si>
  <si>
    <t>Клюква Эрли Блэк С2 Н30, , шт</t>
  </si>
  <si>
    <t>3-0641</t>
  </si>
  <si>
    <t>Купальница европейская(Trollus europeus BR), , шт</t>
  </si>
  <si>
    <t>3-0687</t>
  </si>
  <si>
    <t>Лиатрис колосистая Коболд С1 Н15, , шт</t>
  </si>
  <si>
    <t>Лилейник (Hemerocallis Stella De Ore C1 H15)                                                , , шт</t>
  </si>
  <si>
    <t>3-0688</t>
  </si>
  <si>
    <t>Лилейник Катарина Вудберри С1 Н15               , , шт</t>
  </si>
  <si>
    <t>4-0751</t>
  </si>
  <si>
    <t>Малина ремонтантная Рубиновое ожерелье С Н40, , шт</t>
  </si>
  <si>
    <t>3-0694</t>
  </si>
  <si>
    <t>Обриета гибридная Р9, , шт</t>
  </si>
  <si>
    <t>Семена Лук батун Легионер (Гавриш) пр. уп., , шт</t>
  </si>
  <si>
    <t>1-1362</t>
  </si>
  <si>
    <t>Сирень обыкновенная (Syringa vulgarris 100-150), , шт</t>
  </si>
  <si>
    <t>5-1102</t>
  </si>
  <si>
    <t>Сосна горная (Pinus mugo Varella C4 20-30)                  , , шт</t>
  </si>
  <si>
    <t>7-0354</t>
  </si>
  <si>
    <t>Фунгицид Пиноцид (фл.10мл) комплекс. препарат , , шт</t>
  </si>
  <si>
    <t>1-1220</t>
  </si>
  <si>
    <t>Яблоня лесная (Malus sylvestris 150-200), , шт</t>
  </si>
  <si>
    <t>4-0752</t>
  </si>
  <si>
    <t xml:space="preserve">4-0731КП                                        </t>
  </si>
  <si>
    <t xml:space="preserve">3-0637КП                                        </t>
  </si>
  <si>
    <t>Бруннера крупнолистная (Brunnera macrophylla) C7 КП, , шт</t>
  </si>
  <si>
    <t>Геотекстиль Агротекс УДАЧА 60 черный (3,2 м  200 пог.м)  для защиты от сорняков, , пог. м</t>
  </si>
  <si>
    <t>1-1380</t>
  </si>
  <si>
    <t>1-1382</t>
  </si>
  <si>
    <t>Дерен белый (Cornus alba 120-150), , шт</t>
  </si>
  <si>
    <t>1-1366</t>
  </si>
  <si>
    <t>Рябина Вкусная 6 л КП, , шт</t>
  </si>
  <si>
    <t>7-0587</t>
  </si>
  <si>
    <t>Удобрение Bona Forte водорастворимое с аминокислотами Для клубники и земляники, 100 г, , шт</t>
  </si>
  <si>
    <t>Удобрение комплексное гранулированное с микроэлементами овощное, пакет 2,5 кг, , шт</t>
  </si>
  <si>
    <t>Гортензия метельчатая (Hydrangea paniculata Royal Flower) С3, , шт</t>
  </si>
  <si>
    <t>Дерен белый (Cornus alba Elegantissima )60-100 см, , шт</t>
  </si>
  <si>
    <t>Ель колючая (Oldenburg C15 70-80), , шт</t>
  </si>
  <si>
    <t>5-0855</t>
  </si>
  <si>
    <t>Ель колючая (Picea pungens Glauca Globosa 30-40 C15L XXL), , шт</t>
  </si>
  <si>
    <t>5-1125</t>
  </si>
  <si>
    <t>Ель колючая (Picea pungens Glauca Globosa) D10, , шт</t>
  </si>
  <si>
    <t>7-0512</t>
  </si>
  <si>
    <t>Каменная крошка Змеевик зеленый, фракция 10-20 мм 1 кг, , шт</t>
  </si>
  <si>
    <t>7-0529</t>
  </si>
  <si>
    <t>Каменная крошка Микс фракция 20-40 мм 1 кг, , шт</t>
  </si>
  <si>
    <t>5-1124</t>
  </si>
  <si>
    <t>Лиственница японская Кемпфера (Стифф Випер)штамб h100 C20-25L), , шт</t>
  </si>
  <si>
    <t>5-1121</t>
  </si>
  <si>
    <t>Можжевельник скальный "Juniperus scopulorum Moonglow" 120-140 см, , шт</t>
  </si>
  <si>
    <t>5-0699</t>
  </si>
  <si>
    <t>5-1120</t>
  </si>
  <si>
    <t>Можжевельник скальный Блю Эрроу (Juniperus scopulorum Blue Arrow 170-180 см), , шт</t>
  </si>
  <si>
    <t>3-0648КП</t>
  </si>
  <si>
    <t>7-0591</t>
  </si>
  <si>
    <t>Пакет майка Большой, , шт</t>
  </si>
  <si>
    <t>1-1275КП</t>
  </si>
  <si>
    <t>1-1263КП</t>
  </si>
  <si>
    <t>5-1128</t>
  </si>
  <si>
    <t>Сосна обыкновенная Ватерери (Pinus sylvestris Watereri) С10, H50-60, , шт</t>
  </si>
  <si>
    <t>1-0576КП</t>
  </si>
  <si>
    <t>Спирея березолистная (Spiraea betulifolia Tor) 25-40 С7,5 КП, , шт</t>
  </si>
  <si>
    <t>7-0590</t>
  </si>
  <si>
    <t>Средство от сорняков Деймос (фл.90 мл), , шт</t>
  </si>
  <si>
    <t>7-0597</t>
  </si>
  <si>
    <t>Брикет тесто "Чистый дом" от крыс и мышей, , шт</t>
  </si>
  <si>
    <t>1-1261</t>
  </si>
  <si>
    <t>Дерен белый (Cornus alba Gouchaultii 60-100) С 7,5, , шт</t>
  </si>
  <si>
    <t>2-0133</t>
  </si>
  <si>
    <t>Ель колючая (Picea pungens Glauca Kaibab Misty Blue) РАСПРОДАЖА, , шт</t>
  </si>
  <si>
    <t>5-1130</t>
  </si>
  <si>
    <t>5-1095</t>
  </si>
  <si>
    <t>Ель обыкновенная (Picea abies Maxwellii C5 40-50), , шт</t>
  </si>
  <si>
    <t>5-1097</t>
  </si>
  <si>
    <t>Ель обыкновенная (Picea abies Tompa C2 20-40), , шт</t>
  </si>
  <si>
    <t>7-0593</t>
  </si>
  <si>
    <t>Инсектицид Инта-Вир 8 г, , шт</t>
  </si>
  <si>
    <t>7-0594</t>
  </si>
  <si>
    <t>Инсектицид Кинмикс (2 амп. по 2 мл.), , шт</t>
  </si>
  <si>
    <t>7-0595</t>
  </si>
  <si>
    <t>Инсектицид МартинБио (амп. 9 мл.), , шт</t>
  </si>
  <si>
    <t>7-0583</t>
  </si>
  <si>
    <t>Камень ландшафтный 1 поддон(10 шт), , шт</t>
  </si>
  <si>
    <t>1-1268</t>
  </si>
  <si>
    <t>Лапчатка кустарниковая (Potentilla fruticosa Red Ace) 30-50 С3, , шт</t>
  </si>
  <si>
    <t>3-0642</t>
  </si>
  <si>
    <t>Лилейник (Hemerocallis Always Affernoon BR )                    , , шт</t>
  </si>
  <si>
    <t>3-0643</t>
  </si>
  <si>
    <t>Лилейник (Hemerocallis Besisaller BR )                  , , шт</t>
  </si>
  <si>
    <t>Облепиха крушиновидная (Hippophae rhamnoides Julia) 2л, , шт</t>
  </si>
  <si>
    <t>7-0592</t>
  </si>
  <si>
    <t>Перчатки нейлоновые с нитриловым покрытием, , шт</t>
  </si>
  <si>
    <t>Перчатки нейлоновые ЦВЕТОЧЕК с нитриловым покрытием, , шт</t>
  </si>
  <si>
    <t>3-0719</t>
  </si>
  <si>
    <t>Пион Мени Хеппи Ретернс 2 л., , шт</t>
  </si>
  <si>
    <t>3-0712</t>
  </si>
  <si>
    <t>Пион Мун оф Ниппон (Moon of Nippon) 2 л, , шт</t>
  </si>
  <si>
    <t>1-1014</t>
  </si>
  <si>
    <t>Роза морщинистая (Rosa rugosa 80-100 см), , шт</t>
  </si>
  <si>
    <t>1-1302</t>
  </si>
  <si>
    <t>Сирень Бюффон (Buffon) 0,5л, , шт</t>
  </si>
  <si>
    <t>1-1391</t>
  </si>
  <si>
    <t>Сирень Моник Лемуан 0,5л, , шт</t>
  </si>
  <si>
    <t>1-1304</t>
  </si>
  <si>
    <t>Сирень обыкновенная (Syringa vulgaris Den Pobedy 0,5 л) Цв. лилово-фиолетовый, , шт</t>
  </si>
  <si>
    <t>1-1307</t>
  </si>
  <si>
    <t>Сирень обыкновенная (Syringa vulgaris Ogni Donbassa 0,5 л.) Цв. пурпурно-лиловый, , шт</t>
  </si>
  <si>
    <t>Сирень обыкновенная (Syringa vulgaris Primrose), 0,5 л, , шт</t>
  </si>
  <si>
    <t>1-1303</t>
  </si>
  <si>
    <t>Сирень обыкновенная (Syringa vulgaris Violetta 0,5 л.), , шт</t>
  </si>
  <si>
    <t>1-1390</t>
  </si>
  <si>
    <t>Сирень обыкновенная (Syringa vulgaris Znamya Lenina)0,5 л., фиолетово-красный, , шт</t>
  </si>
  <si>
    <t>1-1469</t>
  </si>
  <si>
    <t>Сирень обыкновенная (Syringa vulgarris Krasavitca Moskvy 0,5 л), , шт</t>
  </si>
  <si>
    <t>Сирень обыкновенная Память о Колесникове (Syringa vulgaris Pamyat o Kolesnikove), 0,5 л, , шт</t>
  </si>
  <si>
    <t>1-1392</t>
  </si>
  <si>
    <t>Сирень Оля 0,5л, , шт</t>
  </si>
  <si>
    <t>Сосна горная (Pinus mugo Mugo)  7-10 С3, , шт</t>
  </si>
  <si>
    <t>7-0596</t>
  </si>
  <si>
    <t>Средство активатор компостирования Ускорин Грядкино (350мл) Биомастер, , шт</t>
  </si>
  <si>
    <t>5-1104</t>
  </si>
  <si>
    <t>Туя западная (Thuja occidentalis Brabant C2/3 120-140 см)                   , , шт</t>
  </si>
  <si>
    <t>7-0237</t>
  </si>
  <si>
    <t>Удобрение селитра аммиачная с микроэлементами 1 кг, , шт</t>
  </si>
  <si>
    <t>3-0715</t>
  </si>
  <si>
    <t>Флокс Красотка, 0,5 л, , шт</t>
  </si>
  <si>
    <t>3-0720</t>
  </si>
  <si>
    <t>Хоста Альбопикта 2 л., , шт</t>
  </si>
  <si>
    <t>Боярышник 40-80 см, , шт</t>
  </si>
  <si>
    <t>Брусника Коралл, , шт</t>
  </si>
  <si>
    <t>1-0588 КП</t>
  </si>
  <si>
    <t>Дерен белый (Cornus alba Elegantissima 40-60) С3 КП, , шт</t>
  </si>
  <si>
    <t>1-1268 КП</t>
  </si>
  <si>
    <t>Лапчатка кустарниковая (Potentilla fruticosa Red Ace) 30-50 С3 КП, , шт</t>
  </si>
  <si>
    <t>Пузыреплодник калинолистный (Physocarpus opulifolius Luteus 40-60) С3 КП, , шт</t>
  </si>
  <si>
    <t>3-0649 КП</t>
  </si>
  <si>
    <t>Хоста (Hosta Albomarginata) С3 КП, , шт</t>
  </si>
  <si>
    <t>1-1282КП</t>
  </si>
  <si>
    <t>Чубушник (Philadelphus Snowbelle) 20-30 С7,5 КП, , шт</t>
  </si>
  <si>
    <t>1-1285 КП</t>
  </si>
  <si>
    <t>Яблоня декоративная (Malus Эверест) С7 КП , , шт</t>
  </si>
  <si>
    <t>4-0542 КП</t>
  </si>
  <si>
    <t>Яблоня Сурхурай п/к С6 КП, , шт</t>
  </si>
  <si>
    <t>3-0728</t>
  </si>
  <si>
    <t>Аконит биколор, , шт</t>
  </si>
  <si>
    <t>3-0636 КП</t>
  </si>
  <si>
    <t>1-0773(С7,5) КП</t>
  </si>
  <si>
    <t>Барбарис тунберга (Berberis thurebergi Atropurpurea) 50-100 см С7,5КП, , шт</t>
  </si>
  <si>
    <t>1-0582 КП</t>
  </si>
  <si>
    <t>Вейгела цветущая (Weigela florida Bristol Ruby 40-60) С7,5 КП, , шт</t>
  </si>
  <si>
    <t>3-0727</t>
  </si>
  <si>
    <t>Вербейник, , шт</t>
  </si>
  <si>
    <t>3-0726</t>
  </si>
  <si>
    <t>3-0639 КП</t>
  </si>
  <si>
    <t>1-1286 КП</t>
  </si>
  <si>
    <t>Гортензия метельчатая (Hydrangea paniculata Framboisine) Самарская Лидия С7,5 КП, , шт</t>
  </si>
  <si>
    <t>1-1289 КП</t>
  </si>
  <si>
    <t>Гортензия метельчатая (Hydrangea paniculata Polestar) С7,5 КП, , шт</t>
  </si>
  <si>
    <t>9-0188</t>
  </si>
  <si>
    <t>Горшок d 19 см, h 14,5 см, объем 3л, формованный черн., , шт</t>
  </si>
  <si>
    <t>Ель колючая (Picea pungens Baby Blue С10)                   , , шт</t>
  </si>
  <si>
    <t>Инсектицид Алатар 25 мл , , шт</t>
  </si>
  <si>
    <t>7-0599</t>
  </si>
  <si>
    <t>Инсектицид Гром (пак.20гр)  от муравьев и медведки, , шт</t>
  </si>
  <si>
    <t>Инсектицид Гром (пак.50гр)  от муравьев и медведки, , шт</t>
  </si>
  <si>
    <t>4-0765</t>
  </si>
  <si>
    <t>Ирга канадская Смоуки С7 КП, , шт</t>
  </si>
  <si>
    <t>1-1266 КП</t>
  </si>
  <si>
    <t>Калина гордовина (Viburnum lantana 30-50) С7,5 КП, , шт</t>
  </si>
  <si>
    <t>1-0595 КП</t>
  </si>
  <si>
    <t>Калина обыкновенная (Viburnum opulus Roseum 40-60) С7,5 КП, , шт</t>
  </si>
  <si>
    <t>3-0644 КП</t>
  </si>
  <si>
    <t>3-0645 КП</t>
  </si>
  <si>
    <t>1-1192</t>
  </si>
  <si>
    <t>Липа мелколистная (Tilia cordata 100-150) сумка, , шт</t>
  </si>
  <si>
    <t>3-0731</t>
  </si>
  <si>
    <t>Лихнис корончатый, , шт</t>
  </si>
  <si>
    <t>Можжевельник скальный (Juniperus scopulorum Moonglow) ком 140-160 см РАСПРОДАЖА, , шт</t>
  </si>
  <si>
    <t>Очиток (Sedum Matrona) С3 КП, , шт</t>
  </si>
  <si>
    <t>7-0606</t>
  </si>
  <si>
    <t>Палка бамбуковая  90, , шт</t>
  </si>
  <si>
    <t>Прострел обыкновенный Pulsatilla vulgaris С3 КП, , шт</t>
  </si>
  <si>
    <t>3-0729</t>
  </si>
  <si>
    <t>Сидальцея белоснежная, , шт</t>
  </si>
  <si>
    <t>3-0725</t>
  </si>
  <si>
    <t>3-0723</t>
  </si>
  <si>
    <t>Сисюринхий узколистный Island Blue, , шт</t>
  </si>
  <si>
    <t>3-0629 и 30630 КП</t>
  </si>
  <si>
    <t>Тысячелистник обыкновенный( Микс 0-1 см) С3 КП, , шт</t>
  </si>
  <si>
    <t>7-0257</t>
  </si>
  <si>
    <t>7-0391</t>
  </si>
  <si>
    <t>Фитоспорин-М , универсальный, 200 г, паста, , шт</t>
  </si>
  <si>
    <t>Фунгицид Фитоверм (2 амп. 2мл) от тли, трипсов, клещей, , шт</t>
  </si>
  <si>
    <t>7-0398</t>
  </si>
  <si>
    <t>Фунгицид Фундазол 10гр, , шт</t>
  </si>
  <si>
    <t>7-0522</t>
  </si>
  <si>
    <t>7-0607</t>
  </si>
  <si>
    <t>Хорус (2гр) ЗА для борьбы с болезнями косточковых и плодовых культур, , шт</t>
  </si>
  <si>
    <t>3-0722</t>
  </si>
  <si>
    <t>Яснотка Variegata (Вариегата), , шт</t>
  </si>
  <si>
    <t>Голубика садовая (Vaccinium corymbosum Darrow) 3л, , шт</t>
  </si>
  <si>
    <t>1-1270</t>
  </si>
  <si>
    <t>1-1288</t>
  </si>
  <si>
    <t>Гортензия метельчатая (Hydrangea paniculata Pastelgreen Rencolor BR 4+), , шт</t>
  </si>
  <si>
    <t>1-1401</t>
  </si>
  <si>
    <t>Клен Гиннала 40-60 см, , шт</t>
  </si>
  <si>
    <t>1-1402</t>
  </si>
  <si>
    <t>Клен Гиннала 80-100 см, , шт</t>
  </si>
  <si>
    <t>1-0568</t>
  </si>
  <si>
    <t>Клен татарский/ приречный (Acer tataricum Ginnala) 60/100 1 1, , шт</t>
  </si>
  <si>
    <t>3-0733</t>
  </si>
  <si>
    <t>Хоста гибридная First Frost, , шт</t>
  </si>
  <si>
    <t>3-0734</t>
  </si>
  <si>
    <t>7-0616</t>
  </si>
  <si>
    <t>3-0738</t>
  </si>
  <si>
    <t>7-0615</t>
  </si>
  <si>
    <t>Инсектицид Фуфанон-нова (амп. 6,5 мл), , шт</t>
  </si>
  <si>
    <t>3-0189 КП</t>
  </si>
  <si>
    <t>3-0642 КП</t>
  </si>
  <si>
    <t>3-0643 КП</t>
  </si>
  <si>
    <t>7-0611</t>
  </si>
  <si>
    <t>Пила садовая 180мм ZM 5001, , шт</t>
  </si>
  <si>
    <t>7-0610</t>
  </si>
  <si>
    <t>Профессиональный мини секатор ZM 2002, , шт</t>
  </si>
  <si>
    <t>1-1299</t>
  </si>
  <si>
    <t>7-0617</t>
  </si>
  <si>
    <t>Фитоспорин-М, пак. 10 гр, , шт</t>
  </si>
  <si>
    <t>1-1400 КП</t>
  </si>
  <si>
    <t>4-0448</t>
  </si>
  <si>
    <t>3-0745</t>
  </si>
  <si>
    <t>3-0744</t>
  </si>
  <si>
    <t>1-1423</t>
  </si>
  <si>
    <t>1-1271</t>
  </si>
  <si>
    <t>Ива матсудана (Salix matsudana BR  0+1+1), , шт</t>
  </si>
  <si>
    <t>7-0528</t>
  </si>
  <si>
    <t>Каменная крошка Микс фракция 10-20 мм 1 кг, , шт</t>
  </si>
  <si>
    <t>7-0623</t>
  </si>
  <si>
    <t>Каменная крошка Щебень из плотных пород 10-20 мм БЕЖЕВЫЙ 50 кг, , шт</t>
  </si>
  <si>
    <t>1-1409</t>
  </si>
  <si>
    <t>Лапчатка кустарниковая (Potentilla fruticosa Goldfinger) сумка, , шт</t>
  </si>
  <si>
    <t>3-0747</t>
  </si>
  <si>
    <t>2-0175</t>
  </si>
  <si>
    <t>7-0626</t>
  </si>
  <si>
    <t>Мраморная крошка фракция 10-20 мм 1 кг, , шт</t>
  </si>
  <si>
    <t>2-0172</t>
  </si>
  <si>
    <t>РАСПРОДАЖА все по 100 рублей, , шт</t>
  </si>
  <si>
    <t>2-0173</t>
  </si>
  <si>
    <t>РАСПРОДАЖА все по 300 рублей, , шт</t>
  </si>
  <si>
    <t>2-0174</t>
  </si>
  <si>
    <t>РАСПРОДАЖА все по 500 рублей, , шт</t>
  </si>
  <si>
    <t>1-1063</t>
  </si>
  <si>
    <t>Рябинник рябинолистный (Sorbaria sorbifolia 80-100), , шт</t>
  </si>
  <si>
    <t>6-0457</t>
  </si>
  <si>
    <t>Семена газонных трав Мятлик луговой 0,5 кг, , шт</t>
  </si>
  <si>
    <t>7-0619</t>
  </si>
  <si>
    <t>5-0785 КП</t>
  </si>
  <si>
    <t>Удобрение Азофоска 1 кг NPK 16:16:16 Фертика, , шт</t>
  </si>
  <si>
    <t>7-0625</t>
  </si>
  <si>
    <t>7-0620</t>
  </si>
  <si>
    <t>7-0614</t>
  </si>
  <si>
    <t>7-0624</t>
  </si>
  <si>
    <t>3-0581</t>
  </si>
  <si>
    <t>Элимус (колосняк песчаный)Р9, , шт</t>
  </si>
  <si>
    <t>Яблоня Смугляночка 0,8-1,2 м, , шт</t>
  </si>
  <si>
    <t>Акарицид Санмайт- ПРОФИ (пак.5 гр), , шт</t>
  </si>
  <si>
    <t>Арония черноплодная (Aronia melanocarpa) 30-50 С7,5 КП, , шт</t>
  </si>
  <si>
    <t>Астильба гибридная "Айс Крим" (Ice Cream), , шт</t>
  </si>
  <si>
    <t>Астильба китайская "Милк энд Хани" (Milk and Honey), , шт</t>
  </si>
  <si>
    <t>1-1359</t>
  </si>
  <si>
    <t>Барбарис тунберга (Berberis thunbergii BR 30-40 0+1+1), , шт</t>
  </si>
  <si>
    <t>1-1431</t>
  </si>
  <si>
    <t>Барбарис тунберга (Berberis thunbergii Golden Zwerg С1,5), , шт</t>
  </si>
  <si>
    <t>1-1430</t>
  </si>
  <si>
    <t>Барбарис тунберга (Berberis thunbergii Maria С1,5), , шт</t>
  </si>
  <si>
    <t>1-00007</t>
  </si>
  <si>
    <t>Барбарис Тунберга (Berberis thunbergii Powwow С3), , шт</t>
  </si>
  <si>
    <t>1-1432</t>
  </si>
  <si>
    <t>Береза повислая (Betula pendula Dalecarlica), , шт</t>
  </si>
  <si>
    <t>Вербена бонарская, , шт</t>
  </si>
  <si>
    <t>Вероника (лат. Veronica), , шт</t>
  </si>
  <si>
    <t>Геотекстиль Агротекс УДАЧА 40 (3,2м 200 пог.м)  для укрытия парников, , пог. м</t>
  </si>
  <si>
    <t>3-0793</t>
  </si>
  <si>
    <t>Гладиолус Амстердам (выс.110 см, белый) 1шт, , шт</t>
  </si>
  <si>
    <t>3-0794</t>
  </si>
  <si>
    <t>Гладиолус Астарта (темно-фиолетовый) 1шт, , шт</t>
  </si>
  <si>
    <t>3-0795</t>
  </si>
  <si>
    <t>Гладиолус Джо Джо (темн.малиновый с бел.пятном)) 1шт, , шт</t>
  </si>
  <si>
    <t>3-0796</t>
  </si>
  <si>
    <t>Гладиолус Натан (выс110 см, пурпурный) 1шт, , шт</t>
  </si>
  <si>
    <t>3-0797</t>
  </si>
  <si>
    <t>Гладиолус Оскар (насыщенно-красный, бархатистый) 1шт, , шт</t>
  </si>
  <si>
    <t>Гортензия метельчатая (Hudrangea paniculata Phantom PA 50) С15, , шт</t>
  </si>
  <si>
    <t>Гортензия метельчатая (Hydrangea paniculata Magical Vesuvio BR 2-3 tak)3л, бел., роз., красн., , шт</t>
  </si>
  <si>
    <t>4-0787</t>
  </si>
  <si>
    <t>Дерен белый (Cornus alba Aurea 80-100), , шт</t>
  </si>
  <si>
    <t>5-1135</t>
  </si>
  <si>
    <t>Ель колючая (Picea pungens Glauca Globosa С2), , шт</t>
  </si>
  <si>
    <t>Ель колючая (Picea pungens Super Blue Seeding) С3 50-70 см, , шт</t>
  </si>
  <si>
    <t>Ель обыкновенная ( Picea abies 250-350 см), , шт</t>
  </si>
  <si>
    <t>Ель обыкновенная ( Picea abies 300-350 см), , шт</t>
  </si>
  <si>
    <t>Ива лохолистная (Salix elaeagnos Angustifolia) 100-150, , шт</t>
  </si>
  <si>
    <t>1-1272</t>
  </si>
  <si>
    <t>Ива пурпурная Нана (Salix purpurea Nana BR 0+1+1), , шт</t>
  </si>
  <si>
    <t>7-0636</t>
  </si>
  <si>
    <t>Инсектицид ПРОВОЦИД от проволочника, 200 гр, , шт</t>
  </si>
  <si>
    <t>1-1615</t>
  </si>
  <si>
    <t>Ирга Ламарка/ЦКор, , шт</t>
  </si>
  <si>
    <t>2-0168</t>
  </si>
  <si>
    <t>Ирга плодовая в ассортименте, , шт</t>
  </si>
  <si>
    <t>Ирис (Iris Pink Parfait) С КП           , , шт</t>
  </si>
  <si>
    <t>Колокольчик  Карпатский Блю Клипс(Campanula carpatica Blaue Clips), , шт</t>
  </si>
  <si>
    <t>Корзинка для луковичных квадратная D25см, , шт</t>
  </si>
  <si>
    <t>Лилейник (Hemerocallis Always Affernoon) С3 КП, , шт</t>
  </si>
  <si>
    <t>Лилейник (Hemerocallis Besisaller BR ) С3 КП            , , шт</t>
  </si>
  <si>
    <t>Лилейник (Hemerocallis Little Grapette BR )                 , , шт</t>
  </si>
  <si>
    <t>3-0798</t>
  </si>
  <si>
    <t>3-0799</t>
  </si>
  <si>
    <t>3-0282</t>
  </si>
  <si>
    <t>Лимонник китайский Синензис/ЦКор, , шт</t>
  </si>
  <si>
    <t>1-1363</t>
  </si>
  <si>
    <t>Липа мелколистная (Tilia cordata h 3-3.5), , шт</t>
  </si>
  <si>
    <t>1-1364</t>
  </si>
  <si>
    <t>Липа мелколистная (Tilia cordata h 5- 5,5 м), , шт</t>
  </si>
  <si>
    <t>1-1240</t>
  </si>
  <si>
    <t>Липа мелколистная 150-200 см, , шт</t>
  </si>
  <si>
    <t>Лисохвост (лат. Alopecurus), , шт</t>
  </si>
  <si>
    <t>Лиственница обыкновенная 10-30 см, , шт</t>
  </si>
  <si>
    <t>Можжевельник скальный (Juniperus scopulorum Moonglow) РАСПРОДАЖА 80%, , шт</t>
  </si>
  <si>
    <t>7-0602</t>
  </si>
  <si>
    <t>Опрыскиватель помповый Грин Бэлт  2л, , шт</t>
  </si>
  <si>
    <t>1-1428 С3 КП</t>
  </si>
  <si>
    <t>Пузыреплодник калинолистный (Physocarpus opulifolius Andre) 100-120 С3 КП, , шт</t>
  </si>
  <si>
    <t>Пузыреплодник калинолистный (Physocarpus opulifolius Andre) С3, , шт</t>
  </si>
  <si>
    <t>Роза морщинистая (Rosa rugosa Alba 60-80), бел .С7,5 КП, , шт</t>
  </si>
  <si>
    <t>1-1403</t>
  </si>
  <si>
    <t>Рябинник рябинолистный (Sorbaria sorbifolia 100-120), , шт</t>
  </si>
  <si>
    <t>Рябинник рябинолистный Sem (Sorbaria sorbifolia ) Р9, , шт</t>
  </si>
  <si>
    <t>7-0637</t>
  </si>
  <si>
    <t>Садовый Вар 200г, , шт</t>
  </si>
  <si>
    <t>4-0770 С15 КП</t>
  </si>
  <si>
    <t>СВГ Омская Ночка С15 КП, , шт</t>
  </si>
  <si>
    <t>Семена Базилик Американский лимон (ранний, зеленый с ароматом лимона) 0,3 гр, , шт</t>
  </si>
  <si>
    <t>Семена Баклажан АНДРЮША (раннеспелый, темно-фиолетовый) 10 шт, Партнер, , шт</t>
  </si>
  <si>
    <t>Семена Баклажан Щелкунчик F1 (ранний,тем-фиолет, 250г)0,15г НК                      , , шт</t>
  </si>
  <si>
    <t>Семена Дайкон Снежно-белый гигант (суперурожайн, без горечи), , шт</t>
  </si>
  <si>
    <t>Семена Капуста Июньская (ранний, 2,4 кг) 0,5 гр, , шт</t>
  </si>
  <si>
    <t>Семена Капуста цветная Полярная звезда (ранний, белоснежн), , шт</t>
  </si>
  <si>
    <t>6-0462</t>
  </si>
  <si>
    <t>Семена Лук батун Русский зимний (ранний, морозост) 1гр, , шт</t>
  </si>
  <si>
    <t>6-0463</t>
  </si>
  <si>
    <t>Семена Лук на зелень и мини-головку Ранний Пучок (ультраранний) 0,3 гр, , шт</t>
  </si>
  <si>
    <t>6-0464</t>
  </si>
  <si>
    <t>Семена Лук на зелень Помпеи (оч ранний, для мини-головок и зелени) 0,5 гр, , шт</t>
  </si>
  <si>
    <t>6-0505</t>
  </si>
  <si>
    <t>Семена Мангольд Зеленый (ср-спелый, св-зеленый) 2г, , шт</t>
  </si>
  <si>
    <t>Семена Мята длиннолистная Сиксти (Семко)    , , шт</t>
  </si>
  <si>
    <t>6-0436</t>
  </si>
  <si>
    <t>Семена Мята Забава (мн) овощная, , шт</t>
  </si>
  <si>
    <t>6-0465</t>
  </si>
  <si>
    <t>Семена Набор зелени ОГОРОД на подоконнике 5г, , шт</t>
  </si>
  <si>
    <t>Семена Перец Белый бык 15 шт (Гавриш), , шт</t>
  </si>
  <si>
    <t>Семена Перец Даллас  F1 5 шт, , шт</t>
  </si>
  <si>
    <t>6-0468</t>
  </si>
  <si>
    <t>Семена Перец Оранжевый принц (ранний, 170 гр,сочный), , шт</t>
  </si>
  <si>
    <t>6-0469</t>
  </si>
  <si>
    <t>Семена Перец Ранняя птаха (скоросп,120гр,устойчив к неблагоприятн.факт.среды), , шт</t>
  </si>
  <si>
    <t>Семена Петрушка бутербродная (среднесп, отрастает после срезки), , шт</t>
  </si>
  <si>
    <t>Семена Петрушка корневая Сахарная (скоросп) 2гр                                         , , шт</t>
  </si>
  <si>
    <t>Семена Петрушка Нежный аромат(ранний листовой), , шт</t>
  </si>
  <si>
    <t>Семена Петуния Великая бургунди F1 крупноцв, , шт</t>
  </si>
  <si>
    <t>6-0470</t>
  </si>
  <si>
    <t>Семена Пряность Катран Пикадром(улучш.хрен), , шт</t>
  </si>
  <si>
    <t>Семена Пряность Мелисса Медовый башмачок 0,1 гр , , шт</t>
  </si>
  <si>
    <t>Семена Пряность Тимьян Медок(мн.лекарственный), , шт</t>
  </si>
  <si>
    <t>6-0471</t>
  </si>
  <si>
    <t>Семена Пряность Шалфей Нектар (мн.лекарственный), , шт</t>
  </si>
  <si>
    <t>6-0472</t>
  </si>
  <si>
    <t>Семена Пряность Эстрагон Монарх (мн.зимост), , шт</t>
  </si>
  <si>
    <t>6-0476</t>
  </si>
  <si>
    <t>Семена Редис Санькина Любовь (ранний до 20 гр), , шт</t>
  </si>
  <si>
    <t>6-0477</t>
  </si>
  <si>
    <t>Семена Редис Тарапунька (ультраранний), , шт</t>
  </si>
  <si>
    <t>6-0478</t>
  </si>
  <si>
    <t>Семена Редис Штепсель (ранний,30 гр.,цилиндрич), , шт</t>
  </si>
  <si>
    <t>6-0479</t>
  </si>
  <si>
    <t>Семена Редька Зимняя круглая черная (ср-спелый, 250-500), , шт</t>
  </si>
  <si>
    <t>6-0484</t>
  </si>
  <si>
    <t>Семена Салат Бэби Яркая смесь, , шт</t>
  </si>
  <si>
    <t>6-0485</t>
  </si>
  <si>
    <t>Семена Салат кресс Зеленый ковер (ср-ранний,18-20), , шт</t>
  </si>
  <si>
    <t>Семена Свекла Красный богатырь цилиндр 3 г. (Гавриш), , шт</t>
  </si>
  <si>
    <t>6-0487</t>
  </si>
  <si>
    <t>Семена Свекла Цилиндра среднеспел, , шт</t>
  </si>
  <si>
    <t>6-0488</t>
  </si>
  <si>
    <t>Семена Томат ЗОЛОТЫЕ КУПОЛА (среднесп, 400 гр), , шт</t>
  </si>
  <si>
    <t>6-0489</t>
  </si>
  <si>
    <t>Семена Томат ХУРМА (среднесп, 70-100 см,100-250 гр, зол-оранж), , шт</t>
  </si>
  <si>
    <t>6-0490</t>
  </si>
  <si>
    <t>Семена Томат ЧЕЛНОК (ранний, до 50см,50-60 гр), , шт</t>
  </si>
  <si>
    <t>6-0491</t>
  </si>
  <si>
    <t>Семена Томат ЧЕРРИ ЛЮБА F1 (ранний), , шт</t>
  </si>
  <si>
    <t>6-0492</t>
  </si>
  <si>
    <t>Семена Томат ШОКОЛАДНОЕ ЧУДО(среднеранний,плоды цвета молочного шоколада), , шт</t>
  </si>
  <si>
    <t>6-0493</t>
  </si>
  <si>
    <t>Семена Тыква Медовый пирог мускатная (ср-спелый), , шт</t>
  </si>
  <si>
    <t>Семена Цв.Бархатцы Бонанза отклоненные смесь (Аэлита), , шт</t>
  </si>
  <si>
    <t>Семена Цв.Бархатцы Мерседес откл. (Гавриш), , шт</t>
  </si>
  <si>
    <t>6-0496</t>
  </si>
  <si>
    <t>Семена Цв.Гвоздика Байер бородатая махр смесь, , шт</t>
  </si>
  <si>
    <t>6-0497</t>
  </si>
  <si>
    <t>Семена Цв.Гвоздика турецкая Белая королева, , шт</t>
  </si>
  <si>
    <t>6-0498</t>
  </si>
  <si>
    <t>Семена Цв.Душистый горошек Баттерфляй смесь, , шт</t>
  </si>
  <si>
    <t>6-0499</t>
  </si>
  <si>
    <t>Семена Цв.Душистый горошек Риппл Микс, , шт</t>
  </si>
  <si>
    <t>6-0500</t>
  </si>
  <si>
    <t>Семена Цв.Злаки декор Зайцехвост (одн,сухоцвет), , шт</t>
  </si>
  <si>
    <t>6-0502</t>
  </si>
  <si>
    <t>Семена Цв.Капуста декоративная Нагойя F1 белая, , шт</t>
  </si>
  <si>
    <t>6-0503</t>
  </si>
  <si>
    <t>Семена Цв.Капуста декоративная Осеннее попурри, смесь сортов, , шт</t>
  </si>
  <si>
    <t>6-0504</t>
  </si>
  <si>
    <t>Семена Цв.Капуста декоративная Салют, , шт</t>
  </si>
  <si>
    <t>Семена Цв.Космея Махровая кнопка двуцветная, , шт</t>
  </si>
  <si>
    <t>Семена Цв.Лобелия Ривьера Роуз прямостоячая, , шт</t>
  </si>
  <si>
    <t>Семена Цв.Лобелия эринус Белый дворец, , шт</t>
  </si>
  <si>
    <t>Семена Цв.Маргаритка Бам-Бам красная, , шт</t>
  </si>
  <si>
    <t>Семена Цв.Подсолнечник Медвежонок Поиск 0,5гр (махровый, до 60см), , шт</t>
  </si>
  <si>
    <t>Семена Цв.Флокс Мерцающая звезда, , шт</t>
  </si>
  <si>
    <t>Семена Шалфей Мускатный Вознесенский (Гавриш), , шт</t>
  </si>
  <si>
    <t>Сетка-теневка 35%, 3,12 м х 100 м, 37г/м2, Ч, , пог. м</t>
  </si>
  <si>
    <t>Синю́ха (лат. Polemónium), , шт</t>
  </si>
  <si>
    <t>Сирень Мечта (Syringa vulgaris Dream)150-200 см, , шт</t>
  </si>
  <si>
    <t>1-1429</t>
  </si>
  <si>
    <t>4-0769 С15 КП</t>
  </si>
  <si>
    <t>Слива Байкальская С15 КП, , шт</t>
  </si>
  <si>
    <t>5-0636</t>
  </si>
  <si>
    <t>Сосна горная (Pinus mugo Mughus C5 40-45), , шт</t>
  </si>
  <si>
    <t>Сосна горная (Pinus mugo Mughus C7,5), , шт</t>
  </si>
  <si>
    <t>Сосна горная (Pinus mugo Pumilio) С3 КП, , шт</t>
  </si>
  <si>
    <t>Таволга/Лабазник вязолистный (Filipendula ulmaria Plena)1,5л, , шт</t>
  </si>
  <si>
    <t>7-0640</t>
  </si>
  <si>
    <t>Удобрение Картофельная формула против проволочника 2,5 кг, , шт</t>
  </si>
  <si>
    <t>Удобрение Перлит 2 литр, , шт</t>
  </si>
  <si>
    <t>7-0644</t>
  </si>
  <si>
    <t>Унигрунт для рассады 10 л, , шт</t>
  </si>
  <si>
    <t>7-0647</t>
  </si>
  <si>
    <t>Унигрунт для цветов 10 л, , шт</t>
  </si>
  <si>
    <t>7-0645</t>
  </si>
  <si>
    <t>Унигрунт универсальный 10 л, , шт</t>
  </si>
  <si>
    <t>7-0646</t>
  </si>
  <si>
    <t>Унигрунт универсальный 25 л, , шт</t>
  </si>
  <si>
    <t>3-0806</t>
  </si>
  <si>
    <t>Флокс метельчатый Юник Олд Пёпл/к, , шт</t>
  </si>
  <si>
    <t>Фунгицид Топаз (амп. 10 мл.), , шт</t>
  </si>
  <si>
    <t>Фунгицид Топаз (амп. 2 мл.), , шт</t>
  </si>
  <si>
    <t>Фунгицид Фундазол ПРОФИ (5гр), , шт</t>
  </si>
  <si>
    <t>Хоста (Hosta Wide Brim BR) С14, , шт</t>
  </si>
  <si>
    <t>Хоста гибридная Paul`s Glory, , шт</t>
  </si>
  <si>
    <t>Шиповник (15-20) С7 КП, , шт</t>
  </si>
  <si>
    <t>1-1619</t>
  </si>
  <si>
    <t>4-0789</t>
  </si>
  <si>
    <t>1-1244</t>
  </si>
  <si>
    <t>Ясень маньчжурский 300-350 см, , шт</t>
  </si>
  <si>
    <t>Лилия Азиатская Йеллоу Беллиз 14-16, 2л, , шт</t>
  </si>
  <si>
    <t>Лилия Азиатская Навона 14-16, 2л, , шт</t>
  </si>
  <si>
    <t>Лилия Азиатская Ред Каунти 14-16, 2л, , шт</t>
  </si>
  <si>
    <t>Семена Томат 1000 и 2 помидорки (УД)                    , , шт</t>
  </si>
  <si>
    <t>1-0545 КП</t>
  </si>
  <si>
    <t>Гортензия метельчатая Грандифлора (Hudrangea paniculata Grandiflora), , шт</t>
  </si>
  <si>
    <t>1-0844 КП</t>
  </si>
  <si>
    <t>Гортензия метельчатая Мохито (Hudrangea paniculata Majito)С3 КП, , шт</t>
  </si>
  <si>
    <t>1-0832 КП</t>
  </si>
  <si>
    <t>Гортензия метельчатая Скайфолл(Hudrangea paniculata Skyfall), , шт</t>
  </si>
  <si>
    <t>Груша Красавица Черненко (Русская красавица) 2х лет/С7,5, , шт</t>
  </si>
  <si>
    <t>3-0774 КП</t>
  </si>
  <si>
    <t>Купальница Лемон Квин (Trollus Lemon Queen) С3 КП, , шт</t>
  </si>
  <si>
    <t>Яблоня декоративная Ола С7,5, , шт</t>
  </si>
  <si>
    <t>Яблоня Медуница 2-х лет/подвой 54-118 полукарл, , шт</t>
  </si>
  <si>
    <t>3-0590</t>
  </si>
  <si>
    <t>Вейник остроцветковый karl foerster 30-40 см, , шт</t>
  </si>
  <si>
    <t>4-0548 КП</t>
  </si>
  <si>
    <t>Вишня Свердловчанка (60-80 см) С7,5 КП, , шт</t>
  </si>
  <si>
    <t>4-0791</t>
  </si>
  <si>
    <t>Голубика садовая (Vaccinium corymbosum) С1,5, , шт</t>
  </si>
  <si>
    <t>4-0475 КП</t>
  </si>
  <si>
    <t>Груша Северянка (100-150) С15 КП, , шт</t>
  </si>
  <si>
    <t>4-0478 КП</t>
  </si>
  <si>
    <t>Груша Фаворитка (100-150) С15 КП, , шт</t>
  </si>
  <si>
    <t>5-1040 КП</t>
  </si>
  <si>
    <t>Ель обыкновенная (Picea abies 100-150) КП, , шт</t>
  </si>
  <si>
    <t>5-1141 КП</t>
  </si>
  <si>
    <t>Ель обыкновенная (Picea abies 500-550) М КП Экстра, , шт</t>
  </si>
  <si>
    <t>Камень плитняк Даурия  для мощения поддон 22 кв.м (толщина 3-6 см), , шт</t>
  </si>
  <si>
    <t>Камень плитняк Даурия  для мощения поддон 24 кв.м (толщина 3-6 см), , шт</t>
  </si>
  <si>
    <t>Камень плитняк Даурия для мощения поддон 20 кв.м (толщина 6 мм), , шт</t>
  </si>
  <si>
    <t>Камень плитняк Даурия для мощения поддон 23 кв.м (толщина 3-6 см), , шт</t>
  </si>
  <si>
    <t>Кедр, 10-20 см сосна кедровая сеянец, , шт</t>
  </si>
  <si>
    <t>5-1002 КП</t>
  </si>
  <si>
    <t>Кедровый стланик С3 КП, , шт</t>
  </si>
  <si>
    <t>1-1564 КП</t>
  </si>
  <si>
    <t>Роза английская Абрахам Дерби(Rose Canadian Abraham Dharby)С7 КП, , шт</t>
  </si>
  <si>
    <t>1-1568 КП</t>
  </si>
  <si>
    <t>Роза английская Тамора(Rose old Tamora)С7 КП, , шт</t>
  </si>
  <si>
    <t>1-1566 КП</t>
  </si>
  <si>
    <t>Роза английская Фальстафф(Rose old Falstaff)С7 КП, , шт</t>
  </si>
  <si>
    <t>1-1569 КП</t>
  </si>
  <si>
    <t>Роза грандифлора Бенвенуто(Rose grandiflora Benvenuto)С7 КП, , шт</t>
  </si>
  <si>
    <t>1-1570 КП</t>
  </si>
  <si>
    <t>Роза грандифлора Шнеевитхен(Rose grandiflora Schneewittchen)С7 КП, , шт</t>
  </si>
  <si>
    <t>1-0631 КП</t>
  </si>
  <si>
    <t>Роза канадская Аделаида Худлес (Rose Canadian Adelaide Hoodless),С7 КП красн., , шт</t>
  </si>
  <si>
    <t>1-1104 КП</t>
  </si>
  <si>
    <t>Роза канадская Александ МакКензи(Rosa Canadian Alexander MacKenzie),С7 КП, красн., , шт</t>
  </si>
  <si>
    <t>1-0869 КП</t>
  </si>
  <si>
    <t>Роза канадская Джей Пи Коннел(Rose Canadian J.P. Connel),С7 КП,  желт., , шт</t>
  </si>
  <si>
    <t>1-0856 КП</t>
  </si>
  <si>
    <t>Роза канадская Джон Франклин(Rose Canadian John Franklin) С7,5 КП, малин.-красн., , шт</t>
  </si>
  <si>
    <t>1-1562 КП</t>
  </si>
  <si>
    <t>Роза канадская Квадра(Rose Canadian Quadra),С7 КП, , шт</t>
  </si>
  <si>
    <t>1-0636 КП</t>
  </si>
  <si>
    <t>Роза канадская Мари Викторин(Rose Canadian Marie Victorin grafted),С7 КП, перс., , шт</t>
  </si>
  <si>
    <t>1-1561 КП</t>
  </si>
  <si>
    <t>Роза канадская Морден Аморетт(Rose Canadian Morden Amorett grafted),С7 КП, перс., , шт</t>
  </si>
  <si>
    <t>1-0858 КП</t>
  </si>
  <si>
    <t>Роза канадская Морден Руби (Rose Canadian Morden Ruby),С7 КП, темно-роз., , шт</t>
  </si>
  <si>
    <t>1-0633 КП</t>
  </si>
  <si>
    <t>Роза канадская Морден Файрглоу(Rose Canadian Morden Fireglow),С7 КП, крас.-оранж., , шт</t>
  </si>
  <si>
    <t>1-1109 КП</t>
  </si>
  <si>
    <t>Роза канадская Прейри Джой(Rose Canadian Prairie Joy),С7 КП, роз., , шт</t>
  </si>
  <si>
    <t>1-1563 КП</t>
  </si>
  <si>
    <t>Роза канадская Свит Аделина(Rose Canadian Sweet Adeline),С7 КП, , шт</t>
  </si>
  <si>
    <t>1-0855 КП</t>
  </si>
  <si>
    <t>Роза канадская Хоуп фо Хьюманити (Rose Canadian Hope for Humanity),С7 КП, темно-красн., , шт</t>
  </si>
  <si>
    <t>1-1575 КП</t>
  </si>
  <si>
    <t>Роза плетистая Байкал(Rose climbing Baykal)С7 КП, , шт</t>
  </si>
  <si>
    <t>1-1576 КП</t>
  </si>
  <si>
    <t>Роза плетистая Глориана(Rose climbing Gloriana)С7 КП, , шт</t>
  </si>
  <si>
    <t>1-1577 КП</t>
  </si>
  <si>
    <t>Роза плетистая Голден Гейт(Rose climbing Golden Gate )С7 КП, , шт</t>
  </si>
  <si>
    <t>4-0550 КП</t>
  </si>
  <si>
    <t>СВГ Гайовата (50-100) С15 КП, , шт</t>
  </si>
  <si>
    <t>Семена Огурец Аннушка F1 0,2 г б/п Уд. с. (Гавриш), , шт</t>
  </si>
  <si>
    <t>Семена Огурец Китайский змей 0,3 г б/п Уд. с. Гавриш, , шт</t>
  </si>
  <si>
    <t>Семена Огурец Надежный 0,5 г б/п Гавриш, , шт</t>
  </si>
  <si>
    <t>4-0664 КП</t>
  </si>
  <si>
    <t>Смородина красная Джон Ван Тетс (40-60 см) С3 КП, , шт</t>
  </si>
  <si>
    <t>4-0584 КП</t>
  </si>
  <si>
    <t>Смородина черная Сибилла (30-60 см) С3 КП, , шт</t>
  </si>
  <si>
    <t>1-1280 КП</t>
  </si>
  <si>
    <t>Спирея японская (Spiraea japonica Little Princess 10-20) С7 КП, , шт</t>
  </si>
  <si>
    <t>3-0580</t>
  </si>
  <si>
    <t>Флокс шиловидный Phlox (S) с/п, , шт</t>
  </si>
  <si>
    <t>1-1088 КП</t>
  </si>
  <si>
    <t>Форзиция промежуточная (Forsythia intermedia Lynwood) С 7 КП, , шт</t>
  </si>
  <si>
    <t>4-0578 КП</t>
  </si>
  <si>
    <t>Яблоня Мечта (100-150) С15 КП, , шт</t>
  </si>
  <si>
    <t>4-0447 КП</t>
  </si>
  <si>
    <t>Абрикос Золотая косточка С10 КП, , шт</t>
  </si>
  <si>
    <t>4-0656 КП</t>
  </si>
  <si>
    <t>Абрикос Кичигинский С10 КП, , шт</t>
  </si>
  <si>
    <t>Абрикос Медовый С10 КП, , шт</t>
  </si>
  <si>
    <t>4-0657 КП</t>
  </si>
  <si>
    <t>Абрикос Снеженский С10 КП, , шт</t>
  </si>
  <si>
    <t>1-1455 КП</t>
  </si>
  <si>
    <t>Азалия/Рододендрон (Rhododendron Roseum Elegans) С3, , шт</t>
  </si>
  <si>
    <t>Азалия/Рододендрон катевбинский (Rhododendron catawbiense Grandiflorum) С5, , шт</t>
  </si>
  <si>
    <t>1-0596  С3 КП</t>
  </si>
  <si>
    <t>Акация/карагана древовидная (Caragana arborescens 40-60) С3 КП, , шт</t>
  </si>
  <si>
    <t>3-0756 КП</t>
  </si>
  <si>
    <t>Актинидия пестролистная (Actinidia kolomikta Sentyabraskaya) С3 КП, , шт</t>
  </si>
  <si>
    <t>3-0570</t>
  </si>
  <si>
    <t>Алиссум ампельный гибридный 0,2л, , шт</t>
  </si>
  <si>
    <t>4-0799</t>
  </si>
  <si>
    <t>Арония черноплодная (Aronia melanocarpa) 30-50 С3, , шт</t>
  </si>
  <si>
    <t>3-0757 КП</t>
  </si>
  <si>
    <t>Астильба арендса (Astilba Cattleya) С2 КП, , шт</t>
  </si>
  <si>
    <t>3-0635 КП</t>
  </si>
  <si>
    <t>Астра альпийская (Aster alpinus Wargrave Pink) С3 КП                                        , , шт</t>
  </si>
  <si>
    <t>3-0761 КП</t>
  </si>
  <si>
    <t>Астра кустарниковая (Aster  Peter Harrison) С3 КП, , шт</t>
  </si>
  <si>
    <t>3-0787 КП</t>
  </si>
  <si>
    <t>Астра кустовая Сноуспрайт (Aster Snowsprite) С3 КП                                      , , шт</t>
  </si>
  <si>
    <t>1-0743 КП</t>
  </si>
  <si>
    <t>Багульник 100-150 C15 КП, , шт</t>
  </si>
  <si>
    <t>1-1466 КП</t>
  </si>
  <si>
    <t>Барбарис Оттавский Суперба С3, , шт</t>
  </si>
  <si>
    <t>1-1232</t>
  </si>
  <si>
    <t>Барбарис Тунберга "Berberis thunbergii Atropurpurea Nana"(С3,020-040), , шт</t>
  </si>
  <si>
    <t>1-1631</t>
  </si>
  <si>
    <t>Барбарис тунберга Сенсэйшн(Berberis thunbergii Sensation)C3, 010-020, , шт</t>
  </si>
  <si>
    <t>1-1630</t>
  </si>
  <si>
    <t>Барбарис тунберга Эректа(Berberis thunbergii Erecta) C3, 040-060, , шт</t>
  </si>
  <si>
    <t>3-0300</t>
  </si>
  <si>
    <t>Бархатцы, , шт</t>
  </si>
  <si>
    <t>3-0824</t>
  </si>
  <si>
    <t>Бегония Вечноцветущая 0,2 л, , шт</t>
  </si>
  <si>
    <t>1-1459</t>
  </si>
  <si>
    <t>Бересклет Форчуна (Euonymus fortunei Interbolwi С3/С5 80-100 PA 80), , шт</t>
  </si>
  <si>
    <t>7-0674</t>
  </si>
  <si>
    <t>Биофунгицид Алирин-Б (20 таб), , шт</t>
  </si>
  <si>
    <t>7-0671</t>
  </si>
  <si>
    <t>Бордюр Канта пластиковый оливковый L 10 м, , шт</t>
  </si>
  <si>
    <t>3-0219 КП</t>
  </si>
  <si>
    <t>Вейник Остроцветковый Calamagrostis acutiflora Overdam С3 КП, , шт</t>
  </si>
  <si>
    <t>3-0235 КП</t>
  </si>
  <si>
    <t>Вербейник точечный (Lysimachia punctata) С2 КП, , шт</t>
  </si>
  <si>
    <t>3-0766 КП</t>
  </si>
  <si>
    <t>Вероника (Veronica First Glory) С2 КП, , шт</t>
  </si>
  <si>
    <t>3-0266 КП</t>
  </si>
  <si>
    <t>Вероника колосистая (Veronica spicata) С1 КП, , шт</t>
  </si>
  <si>
    <t>1-0990 КП</t>
  </si>
  <si>
    <t>Виноград девичий (Vitis/Parthenocissus quinquefolia engelmannii) С3, , шт</t>
  </si>
  <si>
    <t>3-0653</t>
  </si>
  <si>
    <t>Виола крупноцветковая 0,2 л, , шт</t>
  </si>
  <si>
    <t>4-0546 КП</t>
  </si>
  <si>
    <t>Вишня Ашинская (60-80) С7,5 КП, , шт</t>
  </si>
  <si>
    <t>4-0800</t>
  </si>
  <si>
    <t>Вишня войлочная 100-150 см, , шт</t>
  </si>
  <si>
    <t>4-0464 КП</t>
  </si>
  <si>
    <t>Вишня Щедрая (60-80) С7,5 КП, , шт</t>
  </si>
  <si>
    <t>7-0659</t>
  </si>
  <si>
    <t>Гебицид Защита от сорняков на газонах Прополол(Диастар) (фл. 100мл), , шт</t>
  </si>
  <si>
    <t>3-0771 КП</t>
  </si>
  <si>
    <t>Герань кроваво-красная (Geranium sanguineum Album) С3 КП, , шт</t>
  </si>
  <si>
    <t>Герань кроваво-красная (Geranium sanguineum Max Frel) С7 КП, , шт</t>
  </si>
  <si>
    <t>Гербицид Линтур от сорняков на газонах 1,8 г, , шт</t>
  </si>
  <si>
    <t>7-0658</t>
  </si>
  <si>
    <t>Гербицид сплошного действия Ликвидатор  (фл.60 мл), , шт</t>
  </si>
  <si>
    <t>7-0660</t>
  </si>
  <si>
    <t>Гербицид Чистогряд от сорняков (фл.50 мл), , шт</t>
  </si>
  <si>
    <t>Гербицид Чистогряд от сорняков 100 мл, , шт</t>
  </si>
  <si>
    <t>4-0674 КП</t>
  </si>
  <si>
    <t>Голубика садовая (Vaccinium corymbosum Duke) С7 КП, , шт</t>
  </si>
  <si>
    <t>4-0792</t>
  </si>
  <si>
    <t>Голубика садовая Либерти (Vaccinium corymbosum Liberty) С2-С3, 020-040, , шт</t>
  </si>
  <si>
    <t>4-0793</t>
  </si>
  <si>
    <t>Голубика садовая Нортланд (Vaccinium corymbosum Northland) С2-С3, 020-040, , шт</t>
  </si>
  <si>
    <t>Гортензия метельчатая (Hudrangea paniculata Bobo), бел.3л, , шт</t>
  </si>
  <si>
    <t>1-1467</t>
  </si>
  <si>
    <t>Гортензия метельчатая (Hudrangea paniculata Confetti) С7,5, , шт</t>
  </si>
  <si>
    <t>1-1470</t>
  </si>
  <si>
    <t>Гортензия метельчатая (Hudrangea paniculata Pink Diamond)бел, темн-розовый, , шт</t>
  </si>
  <si>
    <t>Гортензия метельчатая (Hudrangea paniculata Tardiva) 30-50 см С7,5 КП, , шт</t>
  </si>
  <si>
    <t>Гортензия метельчатая (Hudrangea paniculata White Lady ) С7,5 , , шт</t>
  </si>
  <si>
    <t>Гортензия метельчатая (Hydrangea paniculata Polar Bear), С3, , шт</t>
  </si>
  <si>
    <t>1-0626 КП</t>
  </si>
  <si>
    <t>Гортензия метельчатая (Hydrangea paniculata Vanille Fraise) С7,5 КП, , шт</t>
  </si>
  <si>
    <t>1-1633</t>
  </si>
  <si>
    <t>Гортензия метельчатая Ванила Фрайз(Hudrangea paniculata Vanille Fraise) С3, 040-060, , шт</t>
  </si>
  <si>
    <t>1-0628 КП</t>
  </si>
  <si>
    <t>Гортензия метельчатая Лайм Лайт(Hudrangea paniculata Limelight)С7,5, , шт</t>
  </si>
  <si>
    <t>1-1632</t>
  </si>
  <si>
    <t>Гортензия метельчатая Сандей фрейз (Sundae Fraise) ОКС, , шт</t>
  </si>
  <si>
    <t>7-0657</t>
  </si>
  <si>
    <t>Грунт Перегной Экодом 5 л, , шт</t>
  </si>
  <si>
    <t>7-0584</t>
  </si>
  <si>
    <t>Грунт Торф Сибирский верховой 50л, , шт</t>
  </si>
  <si>
    <t>4-0768 КП</t>
  </si>
  <si>
    <t>Груша Богатая (100-150) С15 КП, , шт</t>
  </si>
  <si>
    <t>4-0544 КП</t>
  </si>
  <si>
    <t>Груша Веселинка 100-150 С7 КП, , шт</t>
  </si>
  <si>
    <t>4-0473 КП</t>
  </si>
  <si>
    <t>Груша Красуля (100-150) С15 КП, , шт</t>
  </si>
  <si>
    <t>4-0753 КП</t>
  </si>
  <si>
    <t>Груша Лель (60-100) С7 КП, , шт</t>
  </si>
  <si>
    <t>3-0622</t>
  </si>
  <si>
    <t>Дербенник иволистный Blush (С2-С3), , шт</t>
  </si>
  <si>
    <t>1-1445 КП</t>
  </si>
  <si>
    <t>Дерен белый Sibirica (Cornus alba 60-80) С3 КП, , шт</t>
  </si>
  <si>
    <t>Доска грядочная средняя 225*30*2950мм, , шт</t>
  </si>
  <si>
    <t>7-0339</t>
  </si>
  <si>
    <t>Доска грядочная средняя 300*30*2950мм, , шт</t>
  </si>
  <si>
    <t>5-1202</t>
  </si>
  <si>
    <t>Ель голубая колючая (Picea pungens Blue Mountain C5), , шт</t>
  </si>
  <si>
    <t>5-1226</t>
  </si>
  <si>
    <t>Ель колючая "Picea pungens Glauca" 300-350 см, , шт</t>
  </si>
  <si>
    <t>5-0695</t>
  </si>
  <si>
    <t>Ель колючая (Picea pungens Bialobok) C5 40-60               , , шт</t>
  </si>
  <si>
    <t>5-1203</t>
  </si>
  <si>
    <t>Ель колючая (Picea pungens Blue Totem С5 30-40), , шт</t>
  </si>
  <si>
    <t>5-1145</t>
  </si>
  <si>
    <t>Ель колючая (Picea pungens Brynek C5/С7,5 PA 85-105 10-20), , шт</t>
  </si>
  <si>
    <t>5-1204</t>
  </si>
  <si>
    <t>Ель колючая (Picea pungens Edith C10)   , , шт</t>
  </si>
  <si>
    <t>5-1208</t>
  </si>
  <si>
    <t>Ель колючая (Picea pungens Fastigiate SDL 2 C5), , шт</t>
  </si>
  <si>
    <t>5-1147</t>
  </si>
  <si>
    <t>Ель колючая (Picea pungens Fat Albert C16,5 60-80), , шт</t>
  </si>
  <si>
    <t>5-1205</t>
  </si>
  <si>
    <t>Ель колючая (Picea pungens Fat Albert С10), , шт</t>
  </si>
  <si>
    <t>Ель колючая (Picea pungens Glauca  Misty Blue 250-350) АКЦИЯ, , шт</t>
  </si>
  <si>
    <t>2-0105</t>
  </si>
  <si>
    <t>Ель колючая (Picea pungens Glauca  Misty Blue 250-350) УЦЕНКА, , шт</t>
  </si>
  <si>
    <t>Ель колючая (Picea pungens Glauca 250-300) АКЦИЯ, , шт</t>
  </si>
  <si>
    <t>5-0912</t>
  </si>
  <si>
    <t>Ель колючая (Picea pungens Glauca Compacta C5 Pa 60 20-30), , шт</t>
  </si>
  <si>
    <t>5-1056</t>
  </si>
  <si>
    <t>Ель колючая (Picea pungens Glauca Globosa C15 40-60), , шт</t>
  </si>
  <si>
    <t>5-1174</t>
  </si>
  <si>
    <t>Ель колючая (Picea pungens Glauca Globosa C7,5 40-60), , шт</t>
  </si>
  <si>
    <t>Ель колючая (Picea pungens Glauca Globosa) C5  , , шт</t>
  </si>
  <si>
    <t>5-1162</t>
  </si>
  <si>
    <t>Ель колючая (Picea pungens Green Globe С5 РA 85-95), , шт</t>
  </si>
  <si>
    <t>Ель колючая (Picea pungens Hoopsii ) C10, , шт</t>
  </si>
  <si>
    <t>5-0999</t>
  </si>
  <si>
    <t>Ель колючая (Picea pungens Hoopsii C2 30-40), , шт</t>
  </si>
  <si>
    <t>Ель колючая (Picea pungens Hoopsii C5), , шт</t>
  </si>
  <si>
    <t>5-0707</t>
  </si>
  <si>
    <t>Ель колючая (Picea pungens Iseli Fastigiate) 70-80 С16.5            , , шт</t>
  </si>
  <si>
    <t>5-1232</t>
  </si>
  <si>
    <t>Ель колючая (Picea pungens Iseli Fastigiate) C10        , , шт</t>
  </si>
  <si>
    <t>Ель колючая (Picea pungens Karpaten) , , шт</t>
  </si>
  <si>
    <t>5-1148</t>
  </si>
  <si>
    <t>Ель колючая (Picea pungens Kenosha С5/С7,5 РА 100-120 15-30), , шт</t>
  </si>
  <si>
    <t>Ель колючая (Picea pungens Koster C10)                                  , , шт</t>
  </si>
  <si>
    <t>5-1206</t>
  </si>
  <si>
    <t>Ель колючая (Picea pungens Majestic Blue C3 20-30), , шт</t>
  </si>
  <si>
    <t>5-1206 РАСПРОДАЖА</t>
  </si>
  <si>
    <t>5-0920</t>
  </si>
  <si>
    <t>Ель колючая (Picea pungens Montgomery C5), , шт</t>
  </si>
  <si>
    <t>5-0921</t>
  </si>
  <si>
    <t>Ель колючая (Picea pungens Oldenburg C7,5 40-50)                                                                                                            , , шт</t>
  </si>
  <si>
    <t>5-1207</t>
  </si>
  <si>
    <t>Ель колючая (Picea pungens Super Blue NEW) C2,5 20-25, , шт</t>
  </si>
  <si>
    <t>Ель колючая (Picea pungens Super Blue Seedling C10 60-80), , шт</t>
  </si>
  <si>
    <t>5-1114</t>
  </si>
  <si>
    <t>Ель колючая (SUPER BLUE SEEDLING "Baby Blue")20-40 C2, , шт</t>
  </si>
  <si>
    <t>5-1042 КП</t>
  </si>
  <si>
    <t>Ель обыкновенная ( Picea abies 250-300 см) РАСПРОДАЖА, , шт</t>
  </si>
  <si>
    <t>5-0928</t>
  </si>
  <si>
    <t>Ель обыкновенная (Little Gem C2 15-25)                                                                                                                  , , шт</t>
  </si>
  <si>
    <t>5-0674 КП</t>
  </si>
  <si>
    <t>Ель обыкновенная (Picea abies 50-100) КП, , шт</t>
  </si>
  <si>
    <t>Ель обыкновенная (Picea abies Inversa C7.5 30-70 см), , шт</t>
  </si>
  <si>
    <t>5-1094</t>
  </si>
  <si>
    <t>Ель обыкновенная (Picea abies Maxwellii C2 20-40), , шт</t>
  </si>
  <si>
    <t>5-1096</t>
  </si>
  <si>
    <t>Ель обыкновенная (Picea abies Nidiformis С2/3 20-30) , , шт</t>
  </si>
  <si>
    <t>5-0971 РАСПРОДАЖА</t>
  </si>
  <si>
    <t>5-1150</t>
  </si>
  <si>
    <t>Ель обыкновенная (Picea abies Tompa С2 15-25), , шт</t>
  </si>
  <si>
    <t>5-1168</t>
  </si>
  <si>
    <t>Ель обыкновенная (Picea abies Wild Strawberry C7,5 PA 60 20-25), , шт</t>
  </si>
  <si>
    <t>5-1152</t>
  </si>
  <si>
    <t>Ель обыкновенная (Picea abies Wills Zwerg=Obergartner Bruns С7,5 50-60), , шт</t>
  </si>
  <si>
    <t>4-0553 КП</t>
  </si>
  <si>
    <t>Жимолость Бакчарский великан (60-80) С7,5, , шт</t>
  </si>
  <si>
    <t>4-0585 КП</t>
  </si>
  <si>
    <t>Жимолость Роксана 2 года С7.5, , шт</t>
  </si>
  <si>
    <t>7-0561</t>
  </si>
  <si>
    <t>Завязь (для клубники) 2 г/150 Ортон, , шт</t>
  </si>
  <si>
    <t>1-1460</t>
  </si>
  <si>
    <t>Ива пурпурная (Salix purpurea Howki C7,5 140-160), , шт</t>
  </si>
  <si>
    <t>1-1461</t>
  </si>
  <si>
    <t>Ива цельнолистная (Salix integra Hakuro-Nishiki C18 125 PA), , шт</t>
  </si>
  <si>
    <t>7-0675</t>
  </si>
  <si>
    <t>Инсектоакарицид КЛЕЩЕГОН (амп.2 мл), , шт</t>
  </si>
  <si>
    <t>1-1464</t>
  </si>
  <si>
    <t>Ирга канадская (Amelanchier canadensis Prince William C7,5), , шт</t>
  </si>
  <si>
    <t>3-0615 КП</t>
  </si>
  <si>
    <t>Ирис Сибирский белый С2 КП, , шт</t>
  </si>
  <si>
    <t>3-0772 КП</t>
  </si>
  <si>
    <t>Ирис сибирский Джинджер Твист (Iris sibirica Ginger Twist) С3 КП, , шт</t>
  </si>
  <si>
    <t>3-0572</t>
  </si>
  <si>
    <t>Калибрахоа микс 0,5, , шт</t>
  </si>
  <si>
    <t>1-1512</t>
  </si>
  <si>
    <t>Калина обыкновенная (Viburnum opulus Boule de Neige/ Roseum) 60-100, , шт</t>
  </si>
  <si>
    <t>1-0681</t>
  </si>
  <si>
    <t>Калина обыкновенная Розеум/Бульденеж (Viburnum opulus Roseum) С7-10, 060-080), , шт</t>
  </si>
  <si>
    <t>1-1462</t>
  </si>
  <si>
    <t>Карагана/Акация древовидная (Caragana arborescens Walker C10 120-140 PA 120-140), , шт</t>
  </si>
  <si>
    <t>5-0682 КП</t>
  </si>
  <si>
    <t>Кедр, сосна кедровая 100-150 см КП, , шт</t>
  </si>
  <si>
    <t>5-1015 М КП</t>
  </si>
  <si>
    <t>Кедр, сосна кедровая 200-250 см М КП 1 категория, , шт</t>
  </si>
  <si>
    <t>1-0598 КП</t>
  </si>
  <si>
    <t>Кизильник блестящий (Cotoneaster lucidus) С3 КП, , шт</t>
  </si>
  <si>
    <t>Клен Гиннала 150-200 см С99 КП, , шт</t>
  </si>
  <si>
    <t>1-1075 С15 КП</t>
  </si>
  <si>
    <t>Клен татарский (Acer tataricum Ginnala 100-150 см) С15 КП, , шт</t>
  </si>
  <si>
    <t>3-0333</t>
  </si>
  <si>
    <t>Клещевина Изумрудный оазис (однолетний), , шт</t>
  </si>
  <si>
    <t>Клубника садовая (Fragaria/Pineberry ananassa Honeoye А(9-14мм) , , шт</t>
  </si>
  <si>
    <t>Клубника садовая (Fragaria/Pineberry ananassa Kent BR А (9-13мм) , , шт</t>
  </si>
  <si>
    <t>Клубника садовая (Fragaria/Pineberry ananassa Ostara A 9-14 мм, Р9 ,рем, , шт</t>
  </si>
  <si>
    <t>Клубника садовая (Fragaria/Pineberry ananassa Senga S А(9-14мм) ср.позд, , шт</t>
  </si>
  <si>
    <t>4-0294 КП</t>
  </si>
  <si>
    <t>Клубника садовая (Fragaria/Pineberry Mara des Bois A (9-13мм ремон) КП, , шт</t>
  </si>
  <si>
    <t>4-0533 КП</t>
  </si>
  <si>
    <t>Клубника садовая Азия (Fragaria/Pineberry ananassa Asia) КП, , шт</t>
  </si>
  <si>
    <t>4-0571 КП</t>
  </si>
  <si>
    <t>Клубника садовая Альба (Fragaria/Pineberry ananassa Alba) КП, , шт</t>
  </si>
  <si>
    <t>4-0775 КП</t>
  </si>
  <si>
    <t>Клубника садовая Анабель(Fragaria/Pineberry ananassa Anabelle) КП, , шт</t>
  </si>
  <si>
    <t>3-0773 КП</t>
  </si>
  <si>
    <t>Котовник фассена (Nepeta faassenii Six Hills Giant) С3 КП, , шт</t>
  </si>
  <si>
    <t>4-0566 КП</t>
  </si>
  <si>
    <t>Крыжовник Африканец С7,5 КП, , шт</t>
  </si>
  <si>
    <t>4-0599 КП</t>
  </si>
  <si>
    <t>Крыжовник Колобок С7,5 КП                   , , шт</t>
  </si>
  <si>
    <t>4-0662 КП</t>
  </si>
  <si>
    <t>Крыжовник Челябинский слабошиповатый С7,5 КП, , шт</t>
  </si>
  <si>
    <t>3-0356 КП</t>
  </si>
  <si>
    <t>Лаванда узколистная (Lavandula angustifolia Munstead ) С3, , шт</t>
  </si>
  <si>
    <t>1-1267</t>
  </si>
  <si>
    <t>Лапчатка кустарниковая (Potentilla fruticosa Abbotswood BR 30-50 0+1 2-3tak), , шт</t>
  </si>
  <si>
    <t>1-1471 КП</t>
  </si>
  <si>
    <t>Лапчатка кустарниковая (Potentilla fruticosa Pink Paradise) С3 КП, , шт</t>
  </si>
  <si>
    <t>Ликвидатор  (амп.5мл) гербицид сплошного действия , , шт</t>
  </si>
  <si>
    <t>Лилейник (Hemerocallis Crimson Pirate) C3 КП            , , шт</t>
  </si>
  <si>
    <t>5-0659</t>
  </si>
  <si>
    <t>Лиственница Кемпфера (Larix kaempferi Stiff Weeper C7,5 PA 120-160), , шт</t>
  </si>
  <si>
    <t>4-0651 КП</t>
  </si>
  <si>
    <t>Малина крупноплодная Гусар С7,5 КП, , шт</t>
  </si>
  <si>
    <t>4-0563 КП</t>
  </si>
  <si>
    <t>Малина крупноплодная желтоплод. Беглянка С7,5 КП, , шт</t>
  </si>
  <si>
    <t>4-0781 КП</t>
  </si>
  <si>
    <t>Малина ремонтантная Горден Браден С7,5 КП, , шт</t>
  </si>
  <si>
    <t>4-0780 КП</t>
  </si>
  <si>
    <t>Малина ремонтантная Оранжевое чудо С7,5 КП, , шт</t>
  </si>
  <si>
    <t>Микробиота перекрестнопарная "Microbiota decussata" С2, , шт</t>
  </si>
  <si>
    <t>5-1210</t>
  </si>
  <si>
    <t>Микробиота перекрестнопарная (Microbiota decussata C1,5(Р15))                   , , шт</t>
  </si>
  <si>
    <t>5-1211</t>
  </si>
  <si>
    <t>Микробиота перекрестнопарная (Microbiota decussata Fuzzball NEW - C2,5 20-25)                   , , шт</t>
  </si>
  <si>
    <t>1-0665</t>
  </si>
  <si>
    <t>Миндаль трехлопастной (Prunus triloba) 100-150, , шт</t>
  </si>
  <si>
    <t>1-1476 КП</t>
  </si>
  <si>
    <t>Мирикария даурская (Myricaria davurica 40-80) С10 КП, , шт</t>
  </si>
  <si>
    <t>5-1165</t>
  </si>
  <si>
    <t>Можжевельник виргинский (Juniperus virginiana Hetz C12 50-70), , шт</t>
  </si>
  <si>
    <t>5-1071</t>
  </si>
  <si>
    <t>Можжевельник горизонтальный (Andorra Compact=Plumosa C3 20-25), , шт</t>
  </si>
  <si>
    <t>Можжевельник горизонтальный (Juniperus horizontalis Andora Compacta) С5, , шт</t>
  </si>
  <si>
    <t>Можжевельник горизонтальный (Juniperus horizontalis Andorra Variegata C7,5 40-50)                   , , шт</t>
  </si>
  <si>
    <t>5-0739</t>
  </si>
  <si>
    <t>Можжевельник горизонтальный (Juniperus horizontalis Blue Chip- C3 30-40), , шт</t>
  </si>
  <si>
    <t>5-0740</t>
  </si>
  <si>
    <t>Можжевельник горизонтальный (Juniperus horizontalis Ice Blue - C2,5 20-25), , шт</t>
  </si>
  <si>
    <t>5-1154</t>
  </si>
  <si>
    <t>Можжевельник горизонтальный (Juniperus horizontalis Icee Blue=.Monber C7,5 PA 90 20-25), , шт</t>
  </si>
  <si>
    <t>5-1213</t>
  </si>
  <si>
    <t>Можжевельник горизонтальный (Juniperus horizontalis Wiltonii C2), , шт</t>
  </si>
  <si>
    <t>5-0722</t>
  </si>
  <si>
    <t>Можжевельник горизонтальный Андора Компакт(Juniperus hor. Andorra Compact С3), , шт</t>
  </si>
  <si>
    <t>5-1214</t>
  </si>
  <si>
    <t>Можжевельник казацкий (Juniperus sabina Mas C5)                 , , шт</t>
  </si>
  <si>
    <t>5-1155</t>
  </si>
  <si>
    <t>Можжевельник казацкий (Juniperus sabina Tamariscifolia C2 25-30)                    , , шт</t>
  </si>
  <si>
    <t>5-1170</t>
  </si>
  <si>
    <t>Можжевельник казацкий (Juniperus sabina Tamariscifolia) С7,5, , шт</t>
  </si>
  <si>
    <t>5-1215</t>
  </si>
  <si>
    <t>Можжевельник лежачий (Juniperus procumbens Nana C10 70-80)  , , шт</t>
  </si>
  <si>
    <t>5-1156</t>
  </si>
  <si>
    <t>Можжевельник лежачий (Juniperus procumbens Nana C5 РA 60 20-25), , шт</t>
  </si>
  <si>
    <t>5-1171</t>
  </si>
  <si>
    <t>Можжевельник обыкновенный (Juniperus communis Green Carpet C7,5 40-60), , шт</t>
  </si>
  <si>
    <t>5-1217</t>
  </si>
  <si>
    <t>Можжевельник обыкновенный (Juniperus communis Repanda C5)   , , шт</t>
  </si>
  <si>
    <t>Можжевельник обыкновенный Green Carpet C2 20-30, , шт</t>
  </si>
  <si>
    <t>5-1219</t>
  </si>
  <si>
    <t>Можжевельник прибрежный (Juniperus conferta Shclager C5), , шт</t>
  </si>
  <si>
    <t>5-1200</t>
  </si>
  <si>
    <t>Можжевельник пфитцера Минт Джулеп (Juniperus media Mint Julep)C3, , шт</t>
  </si>
  <si>
    <t>5-1196</t>
  </si>
  <si>
    <t>Можжевельник пфитцера Олд Голд (Juniperus media Old Gold)C3, , шт</t>
  </si>
  <si>
    <t>5-1197</t>
  </si>
  <si>
    <t>Можжевельник Пфитцериана (Juniperus pfizeriana C3), , шт</t>
  </si>
  <si>
    <t>Можжевельник скальный Блю Эрроу (Juniperus scopulorum Blue Arrow 140-160), , шт</t>
  </si>
  <si>
    <t>5-1157</t>
  </si>
  <si>
    <t>Можжевельник средний (Juniperus pfitzeriana Gold Star С2 20-25), , шт</t>
  </si>
  <si>
    <t>5-1087</t>
  </si>
  <si>
    <t>Можжевельник средний (Juniperus pfitzeriana Pfitzeriana Aurea C12 60-80), , шт</t>
  </si>
  <si>
    <t>5-1089</t>
  </si>
  <si>
    <t>Можжевельник чешуйчатый (Juniperus sguamata Blue Carpet C12 60-80 ), , шт</t>
  </si>
  <si>
    <t>3-0828</t>
  </si>
  <si>
    <t>Молодило Р9, , шт</t>
  </si>
  <si>
    <t>Мульча лиственная СТАНДАРТ (фракция 1-3 см) 55л, , шт</t>
  </si>
  <si>
    <t>Овсяница голубая (Festuca glauca Elijah Blue P9), , шт</t>
  </si>
  <si>
    <t>3-0835</t>
  </si>
  <si>
    <t>Овсяница зелёная (Festuca) С1,5, , шт</t>
  </si>
  <si>
    <t>3-0623</t>
  </si>
  <si>
    <t>Овсяница сизая ( С1,5), , шт</t>
  </si>
  <si>
    <t>Орех Маньчжурский (Juglas mandshurica 300- 400) РАСПРОДАЖА, , шт</t>
  </si>
  <si>
    <t>3-0827</t>
  </si>
  <si>
    <t>Остеоспермум 0,5 л, , шт</t>
  </si>
  <si>
    <t>3-0775 КП</t>
  </si>
  <si>
    <t>Очиток (Sedum Carl) С3 КП, , шт</t>
  </si>
  <si>
    <t>3-0515 КП</t>
  </si>
  <si>
    <t>Очиток (Sedum Diamond Edge) С3 КП, , шт</t>
  </si>
  <si>
    <t xml:space="preserve">3-0260 </t>
  </si>
  <si>
    <t>Очиток едкий (Sedum acre) С3 КП, , шт</t>
  </si>
  <si>
    <t>3-0825</t>
  </si>
  <si>
    <t>Пеларгония 0,5 л, , шт</t>
  </si>
  <si>
    <t>7-0641</t>
  </si>
  <si>
    <t>Перчатки х/б универсальные, , шт</t>
  </si>
  <si>
    <t>3-0567</t>
  </si>
  <si>
    <t>Петуния ампельная серии "Зацветёт" 0,5л, , шт</t>
  </si>
  <si>
    <t>3-0568</t>
  </si>
  <si>
    <t>Петуния ампельная серии "Тайдал" 0,5л, , шт</t>
  </si>
  <si>
    <t>3-0577</t>
  </si>
  <si>
    <t>Петуния гибридная крупноцветковая 0,2 л, , шт</t>
  </si>
  <si>
    <t>3-0191 КП</t>
  </si>
  <si>
    <t>Пион Ито Бартзелла(Paeonia Itoh Bartzella 3-5) С10 КП, , шт</t>
  </si>
  <si>
    <t>3-0813 КП</t>
  </si>
  <si>
    <t>Пион Ито Гарден Треже(Paeonia Itoh Garden treasure) С7 КП, , шт</t>
  </si>
  <si>
    <t>3-0814</t>
  </si>
  <si>
    <t>Пион Команд Перфоманс 2 л., , шт</t>
  </si>
  <si>
    <t>3-0816</t>
  </si>
  <si>
    <t>Пион Корал Шарм (Coral Charm) 2л, , шт</t>
  </si>
  <si>
    <t>3-0817</t>
  </si>
  <si>
    <t>Пион Мазерс Чойс (Mothers Choice) 2л, , шт</t>
  </si>
  <si>
    <t>3-0713</t>
  </si>
  <si>
    <t>Пион Сара Бернар (Sarah Bernhardt) 2 л, , шт</t>
  </si>
  <si>
    <t>3-0833</t>
  </si>
  <si>
    <t>Пион Соланж (Paeonia Solange), , шт</t>
  </si>
  <si>
    <t>3-0714</t>
  </si>
  <si>
    <t>Пион Топ Брасс (Top Brass) 2л, , шт</t>
  </si>
  <si>
    <t>5-1172</t>
  </si>
  <si>
    <t>Пихта бальзамическая (Abies balsamea Nana C2,5 15-20), , шт</t>
  </si>
  <si>
    <t>5-1158</t>
  </si>
  <si>
    <t>Пихта корейская (Abies koreana Blue Magic C7,5 30-35), , шт</t>
  </si>
  <si>
    <t>5-1159</t>
  </si>
  <si>
    <t>Пихта корейская (Abies koreana Brillant C4 25-30), , шт</t>
  </si>
  <si>
    <t>5-0942 РАСПРОДАЖА</t>
  </si>
  <si>
    <t>Пихта корейская (Abies koreana Silberlocke C5 40-50) РАСПРОДАЖА, , шт</t>
  </si>
  <si>
    <t>Пихта Сибирская 250-300 см, , шт</t>
  </si>
  <si>
    <t>3-0829</t>
  </si>
  <si>
    <t>Подсолнечник декоративный Valentine, P9, , шт</t>
  </si>
  <si>
    <t>1-1453 КП</t>
  </si>
  <si>
    <t>Пузыреплодник калинолистный (Physocarpus opulifolius Angel Gold 40-60) С10 КП                                                                                           , , шт</t>
  </si>
  <si>
    <t>1-0604</t>
  </si>
  <si>
    <t>Пузыреплодник калинолистный (Physocarpus opulifolius BR 60-100 1 1), , шт</t>
  </si>
  <si>
    <t>1-1452 КП</t>
  </si>
  <si>
    <t>Пузыреплодник калинолистный (Physocarpus opulifolius Nagget 40-60) С10 КП, , шт</t>
  </si>
  <si>
    <t>1-1276КП</t>
  </si>
  <si>
    <t>Пузыреплодник калинолистный (Physocarpus opulifolius Red Baron BR 40-60) С3 КП, , шт</t>
  </si>
  <si>
    <t>1-1567 КП</t>
  </si>
  <si>
    <t>Роза английская Джеймс Гэлвей(Rose old James Galway)С7 КП, , шт</t>
  </si>
  <si>
    <t>1-0861 КП</t>
  </si>
  <si>
    <t>Роза канадская Виннипег Паркс(Rose Canadian Winnipeg Parks)С7, роз.-крас., , шт</t>
  </si>
  <si>
    <t>1-1574 КП</t>
  </si>
  <si>
    <t>Роза миниатюрная Вайт Джем(Rose miniature White Gem)С7 КП, , шт</t>
  </si>
  <si>
    <t>1-1581 КП</t>
  </si>
  <si>
    <t>Роза флорибунда Рабле(Rose floribunda Rabelais )С7 КП, , шт</t>
  </si>
  <si>
    <t>1-1584 КП</t>
  </si>
  <si>
    <t>Роза чайно-гибридная Принц Жардин(Rose hybrid tea Рrince jardinier)С7 КП, , шт</t>
  </si>
  <si>
    <t>1-1369 КП</t>
  </si>
  <si>
    <t>Рябина Алая Крупная (130-150) С7 КП, , шт</t>
  </si>
  <si>
    <t>Рябина Гранатная (130-150) С7 КП, , шт</t>
  </si>
  <si>
    <t>1-1003 КП</t>
  </si>
  <si>
    <t>Рябинник рябинолистный Sem (Sorbaria sorbifolia 60-100) С7 КП, , шт</t>
  </si>
  <si>
    <t>4-0549 КП</t>
  </si>
  <si>
    <t>СВГ Майнер (50-100) С15 КП, , шт</t>
  </si>
  <si>
    <t>6-0138</t>
  </si>
  <si>
    <t>Семена газонных трав Универсальная 10 кг Г, , шт</t>
  </si>
  <si>
    <t>6-0103</t>
  </si>
  <si>
    <t>Семена Городская 1 кг, , шт</t>
  </si>
  <si>
    <t>Сирень обыкновенная МАХРОВАЯ (Syringa vulgarris 150+), , шт</t>
  </si>
  <si>
    <t>7-0576</t>
  </si>
  <si>
    <t>Системный фунгицид Скор КЭ 2 мл амп., , шт</t>
  </si>
  <si>
    <t>Смородина альпийская (Ribes alpinum 20-40) С3, , шт</t>
  </si>
  <si>
    <t>Смородина альпийская (Ribes alpinum) С7,5, , шт</t>
  </si>
  <si>
    <t xml:space="preserve">4-0771 КП                                       </t>
  </si>
  <si>
    <t>Смородина красная Уральская Рубиновая (30-60) С3 КП, , шт</t>
  </si>
  <si>
    <t>4-0523 КП</t>
  </si>
  <si>
    <t>Смородина черная Багира С7,5 КП, , шт</t>
  </si>
  <si>
    <t>4-0632 КП</t>
  </si>
  <si>
    <t>Смородина черная Мила (40-60) С3 КП, , шт</t>
  </si>
  <si>
    <t>4-0555 КП</t>
  </si>
  <si>
    <t>Смородина черная Пигмей С7,5 КП, , шт</t>
  </si>
  <si>
    <t>Сосна горная (Pinus mugo Benjamin C5 20-30 см)                  , , шт</t>
  </si>
  <si>
    <t>5-1076</t>
  </si>
  <si>
    <t>Сосна горная (Pinus mugo Gnom C10 50-60)                    , , шт</t>
  </si>
  <si>
    <t>Сосна горная (Pinus mugo Mops C10 30-40), , шт</t>
  </si>
  <si>
    <t>5-0634</t>
  </si>
  <si>
    <t>Сосна горная (Pinus mugo Mops C3  20-25)                    , , шт</t>
  </si>
  <si>
    <t>Сосна горная (Pinus mugo Mops C7.5 25-30), , шт</t>
  </si>
  <si>
    <t>5-1003</t>
  </si>
  <si>
    <t>Сосна горная (Pinus mugo Mugo C2 15-25 см), , шт</t>
  </si>
  <si>
    <t>Сосна горная (Pinus mugo Ophir C7,5 25-30), , шт</t>
  </si>
  <si>
    <t>5-1231</t>
  </si>
  <si>
    <t>Сосна горная (Pinus mugo Watereri C10 30-40), , шт</t>
  </si>
  <si>
    <t>5-1079</t>
  </si>
  <si>
    <t>Сосна горная (Pinus mugo Zundert C4 15-20), , шт</t>
  </si>
  <si>
    <t>5-1167</t>
  </si>
  <si>
    <t>Сосна горная (Pinus mugo. Benjamin С3 РA 40-50), , шт</t>
  </si>
  <si>
    <t>5-1173</t>
  </si>
  <si>
    <t>Сосна горная (Pinus mugo. Humpy C2 20-30), , шт</t>
  </si>
  <si>
    <t>5-0645</t>
  </si>
  <si>
    <t>Сосна горная Pinus mugo 'Golden Glow' С5 15-25, , шт</t>
  </si>
  <si>
    <t>Сосна кедровая 200-250 см, , шт</t>
  </si>
  <si>
    <t>Сосна кедровая 270-320 см, , шт</t>
  </si>
  <si>
    <t>Спирея березолистная (Spiraea betulifolia Tor 20-45 0 1 2-3 tak) С3, , шт</t>
  </si>
  <si>
    <t>1-1129 КП</t>
  </si>
  <si>
    <t>Спирея иволистная (Spiraea salicifolia Alba) C7 КП          , , шт</t>
  </si>
  <si>
    <t>1-0688</t>
  </si>
  <si>
    <t>Спирея Макрофила С7 КП, , шт</t>
  </si>
  <si>
    <t>1-1475 КП</t>
  </si>
  <si>
    <t>Спирея ниппонская (Spiraea japonica June Brite 20-40) С3 КП, , шт</t>
  </si>
  <si>
    <t>1-1652</t>
  </si>
  <si>
    <t>Спирея серая (Spiraea cinerea Grefsheim) 60-80 С7,5, , шт</t>
  </si>
  <si>
    <t>Спирея японская (Spiraea japonica Golden Princess)С3, , шт</t>
  </si>
  <si>
    <t>3-0425 КП</t>
  </si>
  <si>
    <t>Тимьян обыкновенный (0-5 см) С2 КП, , шт</t>
  </si>
  <si>
    <t>Тополь серебристый  "Памяти Вавилова" 300-400 см, , шт</t>
  </si>
  <si>
    <t>5-0955</t>
  </si>
  <si>
    <t>Туя западная (Thuja occidentalis Holmstrup C3 30-40) , , шт</t>
  </si>
  <si>
    <t>5-0869</t>
  </si>
  <si>
    <t>5-1185</t>
  </si>
  <si>
    <t>Туя западная Брабант (Thuja occ.Brabant 80+ см WRB), , шт</t>
  </si>
  <si>
    <t>5-1046</t>
  </si>
  <si>
    <t>Туя западная Глобоза/Вудварди(Thuja occ. 60+ WRB)                   , , шт</t>
  </si>
  <si>
    <t>5-1186</t>
  </si>
  <si>
    <t>Туя западная Голден Брабант(Thuja occ. Golden Brabant 140+ см WRB)      , , шт</t>
  </si>
  <si>
    <t>5-1191</t>
  </si>
  <si>
    <t>Туя западная Голден Глобе (Thuja occ. Golden Globe 50+ см WRB), , шт</t>
  </si>
  <si>
    <t>5-1500</t>
  </si>
  <si>
    <t>Туя западная Грин Едж (Thuja occ.Green Egg 40+ WRB)                 , , шт</t>
  </si>
  <si>
    <t>5-1199</t>
  </si>
  <si>
    <t>Туя западная Еллоу Риббон (Thuja occidentalis Yellow Ribbon WRB 120+)                   , , шт</t>
  </si>
  <si>
    <t>5-1195</t>
  </si>
  <si>
    <t>Туя западная Колумна (Thuja occ.C3), , шт</t>
  </si>
  <si>
    <t>5-1188</t>
  </si>
  <si>
    <t>Туя западная Смарагд (Thuja occ. Smaragd 80-120+ WRB)                   , , шт</t>
  </si>
  <si>
    <t>Уд.Вермикулит 2л , , шт</t>
  </si>
  <si>
    <t>7-0667</t>
  </si>
  <si>
    <t>Удобрение Bona Forte гранулир.пролонгир.Газонное с биодост.кремнием ШЕЙКЕР, канистра 1кг, , шт</t>
  </si>
  <si>
    <t>7-0666</t>
  </si>
  <si>
    <t>Удобрение Bona Forte Супер Магний пролонгированный для хвойных и декоративных растений, ведро 1 л, , шт</t>
  </si>
  <si>
    <t>7-0517</t>
  </si>
  <si>
    <t>Удобрение Азофоска 1 кг , , шт</t>
  </si>
  <si>
    <t>7-0508</t>
  </si>
  <si>
    <t>Удобрение гран.пролонгир.газонное с биодоступным кремнием,Bona Forte, 5 кг, , шт</t>
  </si>
  <si>
    <t>7-0672</t>
  </si>
  <si>
    <t>Удобрение Кальциевая селитра (пак.20 гр), , шт</t>
  </si>
  <si>
    <t>Удобрение Керамзитовый дренаж  2,5 л  , , шт</t>
  </si>
  <si>
    <t>7-0673</t>
  </si>
  <si>
    <t>Удобрение Микориза Кормилица для корней (пак.30 гр), , шт</t>
  </si>
  <si>
    <t>Удобрение Монокалийфосфат (пак. 20 гр), , шт</t>
  </si>
  <si>
    <t>7-0668</t>
  </si>
  <si>
    <t>Удобрение сухое Сосны-Туи-Ели Добрая сила, пакет 2 кг/ 10 , , шт</t>
  </si>
  <si>
    <t>7-0663</t>
  </si>
  <si>
    <t>Унигрунт для цветов 25 л, , шт</t>
  </si>
  <si>
    <t>7-0665</t>
  </si>
  <si>
    <t>Унигрунт Песок речной 2 л, , шт</t>
  </si>
  <si>
    <t>3-0586 КП</t>
  </si>
  <si>
    <t>Фалярис С1 КП, , шт</t>
  </si>
  <si>
    <t>3-0811 КП</t>
  </si>
  <si>
    <t>Хоста Кэрол (Hosta  Carol) С2 КП, , шт</t>
  </si>
  <si>
    <t>1-1144 М КП</t>
  </si>
  <si>
    <t>Черемуха Маака  (Prunus Maackii 150-200) М КП, , шт</t>
  </si>
  <si>
    <t>3-0767 КП</t>
  </si>
  <si>
    <t>Шалфей дубравный (Salvia nemorosa Midnight Rose) С2 КП, , шт</t>
  </si>
  <si>
    <t>7-0661</t>
  </si>
  <si>
    <t>Шарнир для высокой клумбы 30*300 мм ,пластик коричневый, , шт</t>
  </si>
  <si>
    <t>3-0571</t>
  </si>
  <si>
    <t>Эустома 0,2л, , шт</t>
  </si>
  <si>
    <t>4-0543 КП</t>
  </si>
  <si>
    <t>Яблоня Абориген п/к (100-150) С15 КП, , шт</t>
  </si>
  <si>
    <t>1-1559</t>
  </si>
  <si>
    <t>Яблоня декоративная Роялти РА 250-300 С34, , шт</t>
  </si>
  <si>
    <t>1-1560</t>
  </si>
  <si>
    <t>Яблоня декоративная Рудольф РА 250-300 С34, , шт</t>
  </si>
  <si>
    <t>4-0752 КП</t>
  </si>
  <si>
    <t>Яблоня Смугляночка (40-100) С7 КП, , шт</t>
  </si>
  <si>
    <t>4-0497 КП</t>
  </si>
  <si>
    <t>Яблоня Уральское наливное (100-150) С15 КП, , шт</t>
  </si>
  <si>
    <t>4-0727</t>
  </si>
  <si>
    <t>Абрикос в ассортименте, , шт</t>
  </si>
  <si>
    <t>4-0453/1</t>
  </si>
  <si>
    <t>Абрикос Медовый, 7 лет, контейнер-сумка, , шт</t>
  </si>
  <si>
    <t>7-0462</t>
  </si>
  <si>
    <t>Агроткань застилочная 4,20 м х 100 м, 100 г/м2, Ч, , пог. м</t>
  </si>
  <si>
    <t>3-0758 КП</t>
  </si>
  <si>
    <t>Астильба японская (Astilba Deutschland) С2 КП (бел), , шт</t>
  </si>
  <si>
    <t>3-0759 КП</t>
  </si>
  <si>
    <t>Астильба японская (Astilba Europa) С2 КП, , шт</t>
  </si>
  <si>
    <t>3-0760</t>
  </si>
  <si>
    <t>3-0762 КП</t>
  </si>
  <si>
    <t>Астра кустарниковая Шнеекиссен (Aster Schneekissen) С3 КП, , шт</t>
  </si>
  <si>
    <t>Барбарис обыкновенный (Berberis vulgaris) 40-60, С3, , шт</t>
  </si>
  <si>
    <t>Барбарис Оттавский Суперба (Berberis ottawensis Superba) 40-60, С3, , шт</t>
  </si>
  <si>
    <t>Барбарис Тунберга (Berberis thunbergii Powwow), С3, , шт</t>
  </si>
  <si>
    <t>1-1358 КП</t>
  </si>
  <si>
    <t>Барбарис тунберга Атропурпуреа (Berberis thunbergii Atropurpurea) 20-40, С3, , шт</t>
  </si>
  <si>
    <t>Барбарис Тунберга Атропурпуреа Нана (Berberis thunbergii Atropurpurea Nana) 20-40, С3, , шт</t>
  </si>
  <si>
    <t>Барбарис тунберга Голден Цверг (Berberis thunbergii Golden Zwerg) 40-60, С2, , шт</t>
  </si>
  <si>
    <t>Барбарис тунберга Мария (Berberis thunbergii Maria) С1,5, , шт</t>
  </si>
  <si>
    <t>Барбарис тунберга Сенсэйшн(Berberis thunbergii Sensation)10-20, C3, , шт</t>
  </si>
  <si>
    <t>7-0586</t>
  </si>
  <si>
    <t>Бордюр Канта пластиковый коричневый L 10 м, , шт</t>
  </si>
  <si>
    <t>1-0983 М СП</t>
  </si>
  <si>
    <t>Боярышник 150-200 см М.СП, , шт</t>
  </si>
  <si>
    <t>3-0764 КП</t>
  </si>
  <si>
    <t>Буддлея Давида (Buddleja davidii Tricolor) C3 КП, , шт</t>
  </si>
  <si>
    <t>3-0406 КП</t>
  </si>
  <si>
    <t>Вероника колосковая 'Ulstar Dwaft Blue' C3 КП, , шт</t>
  </si>
  <si>
    <t>1-1216 СП</t>
  </si>
  <si>
    <t>Виноград Девичий Р9 СП, , шт</t>
  </si>
  <si>
    <t>1-1113 СП</t>
  </si>
  <si>
    <t>Гортензия метельчатая (Hudrangea paniculata Vanille Fraise) С20 КП, , шт</t>
  </si>
  <si>
    <t>Гортензия метельчатая (Hydrangea paniculata Polar Bear), С7, , шт</t>
  </si>
  <si>
    <t>1-0629 КП</t>
  </si>
  <si>
    <t>Гортензия метельчатая Сандей Фрайз(Hydrangea paniculata Sundae Fraise) С7,5 КП, , шт</t>
  </si>
  <si>
    <t>1-1472 КП</t>
  </si>
  <si>
    <t>Гортензия метельчатая Фантом (Hydrangea paniculata Phantom) С7,5 КП, , шт</t>
  </si>
  <si>
    <t>7-0598</t>
  </si>
  <si>
    <t>Грунт для гортензий, рододендронов и предпочитающих кислую почву растений Bona Forte, пакет 20 л/1, , шт</t>
  </si>
  <si>
    <t>5-1236</t>
  </si>
  <si>
    <t>5-1237</t>
  </si>
  <si>
    <t>5-1238</t>
  </si>
  <si>
    <t>5-1012</t>
  </si>
  <si>
    <t>Ель колючая (Picea pungens Glauca Kaibab Misty Blue 180-250), , шт</t>
  </si>
  <si>
    <t>Ель колючая (Picea pungens Super Blue Seeding) С3 30-50 см, , шт</t>
  </si>
  <si>
    <t>5-1240 РАСПРОДАЖА</t>
  </si>
  <si>
    <t>Ель колючая Glauca Misty Blue 350-400 СКИДКА 20%, , шт</t>
  </si>
  <si>
    <t>5-1240</t>
  </si>
  <si>
    <t>Ель обыкновенная (Picea abies 50-100) УЦЕНКА, , шт</t>
  </si>
  <si>
    <t>5-1249</t>
  </si>
  <si>
    <t>5-1242</t>
  </si>
  <si>
    <t>4-0631 КП</t>
  </si>
  <si>
    <t>1-1271 СП</t>
  </si>
  <si>
    <t>Ива матсудана (Salix matsudana 10-15) С2-3, , шт</t>
  </si>
  <si>
    <t>Ива матсудана (Salix sepulcralis Erythroflexuosa 50-80), , шт</t>
  </si>
  <si>
    <t>Ирга (Amelanchier) 40-60, С7, , шт</t>
  </si>
  <si>
    <t>Ирга канадская Принц Уильям(Amelanchier canadensis Prince William) 40-60, C7,5, , шт</t>
  </si>
  <si>
    <t>Ирга Ламарка (Amelanchier lamarckii) 30-40, С3, , шт</t>
  </si>
  <si>
    <t>Ирга Ламарка (Amelanchier lamarckii) 60-80, С7, , шт</t>
  </si>
  <si>
    <t>Ирга ольхолистная Красноярская, 40-60, С7, , шт</t>
  </si>
  <si>
    <t>Ирга ольхолистная Тиссен (Amelanchier alnifolia Thiessen) 40-60, С7, , шт</t>
  </si>
  <si>
    <t>3-0836</t>
  </si>
  <si>
    <t>Ирис Сибирский желтый С3, , шт</t>
  </si>
  <si>
    <t>3-0601</t>
  </si>
  <si>
    <t>Ирис сибирский(Iris sibirica) С7, , шт</t>
  </si>
  <si>
    <t>7-0676</t>
  </si>
  <si>
    <t>Камень ландшафтный Валун, , шт</t>
  </si>
  <si>
    <t>5-0683 М КП</t>
  </si>
  <si>
    <t>5-1015 КП</t>
  </si>
  <si>
    <t>1-1516 КП</t>
  </si>
  <si>
    <t>Кизильник блестящий (Cotoneaster lucidus) 100-120, С20 , , шт</t>
  </si>
  <si>
    <t>Кизильник блестящий (Cotoneaster lucidus) 50-100, С3, , шт</t>
  </si>
  <si>
    <t>1-1231</t>
  </si>
  <si>
    <t>Клен татарский (Acer tataricum Ginnala 200-250 см), , шт</t>
  </si>
  <si>
    <t>3-0839</t>
  </si>
  <si>
    <t>Котовник Голубая Пантера, С3, , шт</t>
  </si>
  <si>
    <t>Лапчатка кустарниковая (Potentilla fruticosa Abbotswood) 50-100, С7,5, , шт</t>
  </si>
  <si>
    <t>Лапчатка кустарниковая (Potentilla fruticosa Abbotswood) 60-70, С3, , шт</t>
  </si>
  <si>
    <t>Лапчатка кустарниковая (Potentilla fruticosa Goldfinger) 100-120, сумка, , шт</t>
  </si>
  <si>
    <t>Лапчатка кустарниковая (Potentilla fruticosa Goldfinger) 30-50, С3, , шт</t>
  </si>
  <si>
    <t>Лапчатка кустарниковая (Potentilla fruticosa Pink Paradise) 40-50, С3, , шт</t>
  </si>
  <si>
    <t>Лапчатка кустарниковая (Potentilla fruticosa Pink Queen) 30-50, С3, , шт</t>
  </si>
  <si>
    <t>Мульча лиственная средняя фракция  3- 6 см 55л, , шт</t>
  </si>
  <si>
    <t>2-0169</t>
  </si>
  <si>
    <t>Облепиха в ассортименте, , шт</t>
  </si>
  <si>
    <t>3-0830  С3 СП</t>
  </si>
  <si>
    <t>Овсяница сизая Freddy (Festuca glauca Freddy чер СП) С3 СП, , шт</t>
  </si>
  <si>
    <t>1-1660</t>
  </si>
  <si>
    <t>Орех Маньчжурский (Juglas mandshurica 250-300) , , шт</t>
  </si>
  <si>
    <t>Орех Маньчжурский (Juglas mandshurica 300- 400) , , шт</t>
  </si>
  <si>
    <t>Очиток Эверса, , шт</t>
  </si>
  <si>
    <t>5-0757 КП</t>
  </si>
  <si>
    <t>Пихта Сибирская (220-250) М КП, , шт</t>
  </si>
  <si>
    <t>Пузыреплодник калинолистный (Physocarpus opulifolius Angel Gold 40-60) С10 КП, , шт</t>
  </si>
  <si>
    <t>Пузыреплодник калинолистный (Physocarpus opulifolius Luteus 40-60) С7 КП, , шт</t>
  </si>
  <si>
    <t>1-0846 КП</t>
  </si>
  <si>
    <t>Пузыреплодник калинолистный (Physocarpus opulifolius Schuch) С3 КП, , шт</t>
  </si>
  <si>
    <t>1-1565 КП</t>
  </si>
  <si>
    <t>1-1571 КП</t>
  </si>
  <si>
    <t>1-1572 КП</t>
  </si>
  <si>
    <t>1-1573 КП</t>
  </si>
  <si>
    <t>1-1579 КП</t>
  </si>
  <si>
    <t>1-1582 КП</t>
  </si>
  <si>
    <t>1-1583 КП</t>
  </si>
  <si>
    <t>7-0399</t>
  </si>
  <si>
    <t>Рулонный газон  (ширина 40 см, длина 200 см, площадь 0,8 кв.м.), , шт</t>
  </si>
  <si>
    <t>1-1234</t>
  </si>
  <si>
    <t>Рябина обыкновенная кустовая 250-300 см, , шт</t>
  </si>
  <si>
    <t>Рябина Рубиновая 150-200, С7                    , , шт</t>
  </si>
  <si>
    <t>Семена газонных трав Городская 1 кг, , шт</t>
  </si>
  <si>
    <t>7-0684</t>
  </si>
  <si>
    <t>Сетка теневка 55%,3м х 50м, , пог. м</t>
  </si>
  <si>
    <t>Сирень Бюффон 30-50 см, С3, , шт</t>
  </si>
  <si>
    <t>1-1246 КП</t>
  </si>
  <si>
    <t>Сирень Моник Лемуан 10-30 см, С3, , шт</t>
  </si>
  <si>
    <t>Сирень обыкновенная (Syringa vulgaris Den Pobedy) 30-50 см С3, Цв. лилово-фиолетовый, , шт</t>
  </si>
  <si>
    <t>Сирень обыкновенная (Syringa vulgaris Nadezhda) 50-100 см 3л голубая, , шт</t>
  </si>
  <si>
    <t>Сирень обыкновенная (Syringa vulgaris Primrose), 20 см С3, , шт</t>
  </si>
  <si>
    <t>Сирень обыкновенная (Syringa vulgaris Violetta) 10-30 см, С3, , шт</t>
  </si>
  <si>
    <t>Сирень обыкновенная (Syringa vulgaris Violetta) 50-100 см С3, Цв. фиолетовый, , шт</t>
  </si>
  <si>
    <t>Сирень обыкновенная Чарльз Джоли (Charles Joly) 80-100 см, Цв. пурпурно-фиолетовый, , шт</t>
  </si>
  <si>
    <t>Сирень Оля 20-40 см, С3, , шт</t>
  </si>
  <si>
    <t>Сирень сортовая в ассортименте С3 30-60 см, , шт</t>
  </si>
  <si>
    <t>Смородина черная Сибилла (40-60 см) С7,5 КП, , шт</t>
  </si>
  <si>
    <t>5-1239</t>
  </si>
  <si>
    <t>1-0614 КП</t>
  </si>
  <si>
    <t>Спирея японская (Spiraea japonica Goldflame 20-40) С2, , шт</t>
  </si>
  <si>
    <t>Спирея японская (Spiraea japonica Nana) С7 СП       , , шт</t>
  </si>
  <si>
    <t>Туя западная (Thuja occidentalis Smaragd 220-250 см) , , шт</t>
  </si>
  <si>
    <t>2-0104</t>
  </si>
  <si>
    <t>Туя западная (Thuja occidentalis Smaragd)Распродажа , , шт</t>
  </si>
  <si>
    <t>7-0683</t>
  </si>
  <si>
    <t>Удобрение Монокалийфосфат Р:50%, K:34%(пак. 500 гр), , шт</t>
  </si>
  <si>
    <t>7-0664</t>
  </si>
  <si>
    <t>Унигрунт универсальный 50 л, , шт</t>
  </si>
  <si>
    <t>3-0781 КП</t>
  </si>
  <si>
    <t>Хоста (Hosta Banana Bay) С3 КП, , шт</t>
  </si>
  <si>
    <t>3-0703</t>
  </si>
  <si>
    <t>1-1219 КП</t>
  </si>
  <si>
    <t>Черемуха виргинская Шуберт (Prunus virginiana Shubert) 150-200, М КП, , шт</t>
  </si>
  <si>
    <t>1-1243</t>
  </si>
  <si>
    <t>Черемуха Маака 300-350 см, , шт</t>
  </si>
  <si>
    <t>3-0789 КП</t>
  </si>
  <si>
    <t>Щучка дернистая 'Goldschleier' С1 КП, , шт</t>
  </si>
  <si>
    <t>3-0768 КП</t>
  </si>
  <si>
    <t>Эхинацея (Echinacea Big Kahuna) С2 КП, , шт</t>
  </si>
  <si>
    <t>3-0786 КП</t>
  </si>
  <si>
    <t>Эхинацея (Echinacea Magnus) С2 КП, , шт</t>
  </si>
  <si>
    <t>3-0790</t>
  </si>
  <si>
    <t>Эхинацея пурпурная Green Twister, , шт</t>
  </si>
  <si>
    <t>2-0143</t>
  </si>
  <si>
    <t>Яблоня декоративная 300-350 на штамбе РАСПРОДАЖА, , шт</t>
  </si>
  <si>
    <t>Яблоня декоративная Ола 100-150 С7,5, , шт</t>
  </si>
  <si>
    <t>1-1209</t>
  </si>
  <si>
    <t>Яблоня Маковецкого (Malus purpurea Makowieckiana) 2,0 -2,5 м, , шт</t>
  </si>
  <si>
    <t>4-0803</t>
  </si>
  <si>
    <t>Яблоня Смугляночка 80-100 С15, , шт</t>
  </si>
  <si>
    <t>4-0542 С20</t>
  </si>
  <si>
    <t>Яблоня Сурхурай п/к С20 КП, , шт</t>
  </si>
  <si>
    <t>4-0655</t>
  </si>
  <si>
    <t>Яблоня Уральский Сувенир п/к, , шт</t>
  </si>
  <si>
    <t>3-0837</t>
  </si>
  <si>
    <t>Яснотка пятнистая (Lamium maculatum White Nancy) , , шт</t>
  </si>
  <si>
    <t>Гортензия дуболистная (Snow Queen C5 40-60) АКЦИЯ                                       , , шт</t>
  </si>
  <si>
    <t>Гортензия метельчатая (Hudrangea paniculata Bobo), бел.3л АКЦИЯ, , шт</t>
  </si>
  <si>
    <t>Гортензия метельчатая (Hudrangea paniculata Bombshell) АКЦИЯ, , шт</t>
  </si>
  <si>
    <t>Гортензия метельчатая (Hudrangea paniculata Phantom PA 50) С15 АКЦИЯ, , шт</t>
  </si>
  <si>
    <t>Гортензия метельчатая (Hudrangea paniculata Pink Diamond)бел, темн-розовый АКЦИЯ, , шт</t>
  </si>
  <si>
    <t>Гортензия метельчатая (Hydrangea paniculata Magical Vesuvio)3л, бел., роз., красн. АКЦИЯ, , шт</t>
  </si>
  <si>
    <t>Гортензия метельчатая (Hydrangea paniculata Pastelgreen Rencolor) С7,5 КП АКЦИЯ, , шт</t>
  </si>
  <si>
    <t>Гортензия метельчатая (Hydrangea paniculata Polestar) С7,5 КП АКЦИЯ, , шт</t>
  </si>
  <si>
    <t>Гортензия метельчатая (Hydrangea paniculata Wim's Red) 6л, бел., роз., борд. АКЦИЯ, , шт</t>
  </si>
  <si>
    <t>Гортензия метельчатая Самарская Лидия (Samarskya Lydia) С3 АКЦИЯ, , шт</t>
  </si>
  <si>
    <t>Гортензия метельчатая Скайфолл(Hudrangea paniculata Skyfall) АКЦИЯ, , шт</t>
  </si>
  <si>
    <t>Ель голубая Глаука h 100-150см АКЦИЯ, , шт</t>
  </si>
  <si>
    <t>Ель голубая Глаука h 150-200см АКЦИЯ, , шт</t>
  </si>
  <si>
    <t>Ель голубая Глаука h 200-250см АКЦИЯ, , шт</t>
  </si>
  <si>
    <t>Ель голубая колючая (Picea pungens Blue Mountain C5) АКЦИЯ, , шт</t>
  </si>
  <si>
    <t>Ель колючая (Oldenburg C15 70-80) АКЦИЯ, , шт</t>
  </si>
  <si>
    <t>Ель колючая (Picea pungens Baby Blue С10) АКЦИЯ     , , шт</t>
  </si>
  <si>
    <t>Ель колючая (Picea pungens Bialobok) C5 40-60 АКЦИЯ         , , шт</t>
  </si>
  <si>
    <t>Ель колючая (Picea pungens Blue Totem С5 30-40) АКЦИЯ, , шт</t>
  </si>
  <si>
    <t>Ель колючая (Picea pungens Brynek C5/С7,5 PA 85-105 10-20) АКЦИЯ, , шт</t>
  </si>
  <si>
    <t>Ель колючая (Picea pungens Edith C10) АКЦИЯ, , шт</t>
  </si>
  <si>
    <t>Ель колючая (Picea pungens Fastigiate SDL 2 C5) АКЦИЯ, , шт</t>
  </si>
  <si>
    <t>Ель колючая (Picea pungens Fat Albert C16,5 60-80) АКЦИЯ, , шт</t>
  </si>
  <si>
    <t>Ель колючая (Picea pungens Fat Albert C5 30-40) АКЦИЯ, , шт</t>
  </si>
  <si>
    <t>Ель колючая (Picea pungens Fat Albert С10) АКЦИЯ, , шт</t>
  </si>
  <si>
    <t>Ель колючая (Picea pungens Fat Albert С35 100-125) АКЦИЯ, , шт</t>
  </si>
  <si>
    <t>Ель колючая (Picea pungens Glauca 400- 500 см) АКЦИЯ, , шт</t>
  </si>
  <si>
    <t>Ель колючая (Picea pungens Glauca Compacta C5 Pa 60 20-30) АКЦИЯ, , шт</t>
  </si>
  <si>
    <t>Ель колючая (Picea pungens Glauca Kaibab Misty Blue 50-100) Extra АКЦИЯ, , шт</t>
  </si>
  <si>
    <t>Ель колючая (Picea pungens Green Globe С5 РA 85-95) АКЦИЯ, , шт</t>
  </si>
  <si>
    <t>Ель колючая (Picea pungens Hoopsi) 150-175 см АКЦИЯ, , шт</t>
  </si>
  <si>
    <t>Ель колючая (Picea pungens Hoopsii C2 30-40) АКЦИЯ, , шт</t>
  </si>
  <si>
    <t>Ель колючая (Picea pungens Hoopsii C5) АКЦИЯ, , шт</t>
  </si>
  <si>
    <t>Ель колючая (Picea pungens Iseli Fastigiate С3 20-25) АКЦИЯ             , , шт</t>
  </si>
  <si>
    <t>Ель колючая (Picea pungens Iseli Fastigiate) 70-80 С16.5 АКЦИЯ      , , шт</t>
  </si>
  <si>
    <t>Ель колючая (Picea pungens Iseli Fastigiate) C10 АКЦИЯ  , , шт</t>
  </si>
  <si>
    <t>Ель колючая (Picea pungens Karpaten) АКЦИЯ, , шт</t>
  </si>
  <si>
    <t>Ель колючая (Picea pungens Kenosha С5/С7,5 РА 100-120 15-30) АКЦИЯ, , шт</t>
  </si>
  <si>
    <t>Ель колючая (Picea pungens Montgomery C5) АКЦИЯ, , шт</t>
  </si>
  <si>
    <t>Ель колючая (Picea pungens Oldenburg C7,5 40-50) АКЦИЯ                                                                                              , , шт</t>
  </si>
  <si>
    <t>Ель колючая (SUPER BLUE SEEDLING "Baby Blue")20-40 C2 АКЦИЯ, , шт</t>
  </si>
  <si>
    <t>Ель колючая Glauca Misty Blue 350-400 см ком/мешок/сетка АКЦИЯ, , шт</t>
  </si>
  <si>
    <t>Ель мариорика (Picea mariorika Marshala C7.5 30-40) АКЦИЯ           , , шт</t>
  </si>
  <si>
    <t>Ель обыкновенная ( Picea abies 250-300 см) АКЦИЯ, , шт</t>
  </si>
  <si>
    <t>Ель обыкновенная ( Picea abies 300-350 см) АКЦИЯ, , шт</t>
  </si>
  <si>
    <t>Ель обыкновенная ( Picea abies Formanek C5 РА 60-70 25-30) АКЦИЯ, , шт</t>
  </si>
  <si>
    <t>Ель обыкновенная (Little Gem C2 15-25) АКЦИЯ, , шт</t>
  </si>
  <si>
    <t>Ель обыкновенная (Picea abies 300-350) СП АКЦИЯ, , шт</t>
  </si>
  <si>
    <t>Ель обыкновенная (Picea abies Inversa C7.5 30-70 см) АКЦИЯ, , шт</t>
  </si>
  <si>
    <t>Ель обыкновенная (Picea abies Maxwellii C2 20-40) АКЦИЯ, , шт</t>
  </si>
  <si>
    <t>Ель обыкновенная (Picea abies Maxwellii C5 40-50) АКЦИЯ, , шт</t>
  </si>
  <si>
    <t>Ель обыкновенная (Picea abies Nidiformis С2/3 20-30) АКЦИЯ, , шт</t>
  </si>
  <si>
    <t>Ель обыкновенная (Picea abies Nidiformis С3 25-30) АКЦИЯ, , шт</t>
  </si>
  <si>
    <t>Ель обыкновенная (Picea Abies Nidiformis) 20-40 АКЦИЯ, , шт</t>
  </si>
  <si>
    <t>Ель обыкновенная (Picea Abies Nidiformis) С5 АКЦИЯ, , шт</t>
  </si>
  <si>
    <t>Ель обыкновенная (Picea abies Rydal С3 15-30) АКЦИЯ, , шт</t>
  </si>
  <si>
    <t>Ель обыкновенная (Picea abies Tompa C2 20-40) АКЦИЯ, , шт</t>
  </si>
  <si>
    <t>Ель обыкновенная (Picea abies Tompa С2 15-25) АКЦИЯ, , шт</t>
  </si>
  <si>
    <t>Ель обыкновенная (Picea abies Wild Strawberry C7,5 PA 60 20-25) АКЦИЯ, , шт</t>
  </si>
  <si>
    <t>Ель обыкновенная (Picea abies Wills Zwerg=Obergartner Bruns С7,5 50-60) АКЦИЯ, , шт</t>
  </si>
  <si>
    <t>Ель сизая (Picea Glauca) 200-250 АКЦИЯ, , шт</t>
  </si>
  <si>
    <t>Ель сизая (Picea Glauca) 50-100 АКЦИЯ, , шт</t>
  </si>
  <si>
    <t>Кедр, сосна кедровая 150-200 см М КП АКЦИЯ, , шт</t>
  </si>
  <si>
    <t>Кедр, сосна кедровая 200-250 см АКЦИЯ, , шт</t>
  </si>
  <si>
    <t>Клубника садовая (Fragaria/Pineberry ananassa Kent BR А (9-13мм) АКЦИЯ, , шт</t>
  </si>
  <si>
    <t>Клубника садовая (Fragaria/Pineberry ananassa Ostara A 9-14 мм, Р9 ,рем АКЦИЯ, , шт</t>
  </si>
  <si>
    <t>Лиственница обыкновенная 350-400 см АКЦИЯ, , шт</t>
  </si>
  <si>
    <t>Микробиота перекрестнопарная "Microbiota decussata" С2 АКЦИЯ, , шт</t>
  </si>
  <si>
    <t>Микробиота перекрестнопарная (Microbiota decussata C1,5(Р15)) АКЦИЯ                 , , шт</t>
  </si>
  <si>
    <t>Можжевельник в ассортименте АКЦИЯ, , шт</t>
  </si>
  <si>
    <t>Можжевельник виргинский (Juniperus virginiana Hetz C12 50-70) АКЦИЯ, , шт</t>
  </si>
  <si>
    <t>Можжевельник горизонтальный (Andorra Compact=Plumosa C3 20-25) АКЦИЯ, , шт</t>
  </si>
  <si>
    <t>Можжевельник горизонтальный (Juniperus horizontalis Andora Compacta) С5 АКЦИЯ, , шт</t>
  </si>
  <si>
    <t>Можжевельник горизонтальный (Juniperus horizontalis Ice Blue - C2,5 20-25) АКЦИЯ, , шт</t>
  </si>
  <si>
    <t>Можжевельник горизонтальный (Juniperus horizontalis Icee Blue=.Monber C7,5 PA 90 20-25) АКЦИЯ, , шт</t>
  </si>
  <si>
    <t>Можжевельник горизонтальный (Juniperus horizontalis Wiltonii C2) АКЦИЯ, , шт</t>
  </si>
  <si>
    <t>Можжевельник горизонтальный (Juniperus horizontalis Wiltonii C3 15-30) АКЦИЯ    , , шт</t>
  </si>
  <si>
    <t>Можжевельник горизонтальный (Wiltonii C7,5 40-60) АКЦИЯ, , шт</t>
  </si>
  <si>
    <t>Можжевельник горизонтальный Андора Компакт(Juniperus hor. Andorra Compact С3) АКЦИЯ, , шт</t>
  </si>
  <si>
    <t>Можжевельник казацкий (Juniperus sabina Tamariscifolia C5 40-50) АКЦИЯ, , шт</t>
  </si>
  <si>
    <t>Можжевельник казацкий (Juniperus sabina Tamariscifolia) С7,5 АКЦИЯ, , шт</t>
  </si>
  <si>
    <t>Можжевельник лежачий (Juniperus procumbens Nana C10 70-80) АКЦИЯ    , , шт</t>
  </si>
  <si>
    <t>Можжевельник лежачий (Juniperus procumbens Nana C5 РA 60 20-25) АКЦИЯ, , шт</t>
  </si>
  <si>
    <t>Можжевельник обыкновенный (Green Carpet C5 35-40) АКЦИЯ, , шт</t>
  </si>
  <si>
    <t>Можжевельник обыкновенный (Juniperus communis Repanda C2 25-30)  АКЦИЯ, , шт</t>
  </si>
  <si>
    <t>Можжевельник обыкновенный Green Carpet C2 20-30 АКЦИЯ, , шт</t>
  </si>
  <si>
    <t>Можжевельник пфитцера Олд Голд (Juniperus media Old Gold)C3 АКЦИЯ, , шт</t>
  </si>
  <si>
    <t>Можжевельник Пфитцериана (Juniperus pfizeriana C3) АКЦИЯ, , шт</t>
  </si>
  <si>
    <t>Можжевельник скальный "Juniperus scopulorum Moonglow" 120-140 см АКЦИЯ, , шт</t>
  </si>
  <si>
    <t>Можжевельник скальный Блю Эрроу (Juniperus scopulorum Blue Arrow 170-180 см) АКЦИЯ, , шт</t>
  </si>
  <si>
    <t>Можжевельник средний (Juniperus pfitzeriana Compacta C5 20-40) АКЦИЯ, , шт</t>
  </si>
  <si>
    <t>Можжевельник средний (Juniperus pfitzeriana Pfitzeriana Aurea C12 60-80) АКЦИЯ, , шт</t>
  </si>
  <si>
    <t>Можжевельник средний (Pfitzeriana Mint Julep C3)     АКЦИЯ                  , , шт</t>
  </si>
  <si>
    <t>Можжевельник средний (Pfitzeriana Old Gold C3) АКЦИЯ            , , шт</t>
  </si>
  <si>
    <t>Можжевельник чешуйчатый (Juniperus sguamata Blue Carpet C12 60-80) АКЦИЯ, , шт</t>
  </si>
  <si>
    <t>Пихта бальзамическая (Abies balsamea Nana C2,5 15-20) АКЦИЯ, , шт</t>
  </si>
  <si>
    <t>Пихта корейская (Abies koreana Blue Magic C7,5 30-35) АКЦИЯ, , шт</t>
  </si>
  <si>
    <t>Пихта корейская (Abies koreana Brillant C7,5 25-30) АКЦИЯ, , шт</t>
  </si>
  <si>
    <t>Роза английская Абрахам Дерби(Rose Canadian Abraham Dharby)С7 КП АКЦИЯ, , шт</t>
  </si>
  <si>
    <t>Роза английская Джеймс Гэлвей(Rose old James Galway)С7 КП АКЦИЯ, , шт</t>
  </si>
  <si>
    <t>Роза английская Краун Принцесса Маргаретт(Rose old Crown Princess Margareta)С7 КП АКЦИЯ, , шт</t>
  </si>
  <si>
    <t>Роза английская Тамора(Rose old Tamora)С7 КП АКЦИЯ, , шт</t>
  </si>
  <si>
    <t>Роза английская Фальстафф(Rose old Falstaff)С7 КП АКЦИЯ, , шт</t>
  </si>
  <si>
    <t>Роза грандифлора Бенвенуто(Rose grandiflora Benvenuto)С7 КП АКЦИЯ, , шт</t>
  </si>
  <si>
    <t>Роза грандифлора Шнеевитхен(Rose grandiflora Schneewittchen)С7 КП АКЦИЯ, , шт</t>
  </si>
  <si>
    <t>Роза канадская (Rose Canadian Champlion) 7л красная АКЦИЯ, , шт</t>
  </si>
  <si>
    <t>Роза канадская (Rose Canadian Charles Albane),3л, сирен.-роз. АКЦИЯ, , шт</t>
  </si>
  <si>
    <t>Роза канадская (Rose Canadian Cuthbert Grant), 7л, красн. АКЦИЯ, , шт</t>
  </si>
  <si>
    <t>Роза канадская (Rose Canadian Lac Majeau) 7 л, желт. АКЦИЯ, , шт</t>
  </si>
  <si>
    <t>Роза канадская (Rose Canadian Therese Bugnet BR), роз. АКЦИЯ, , шт</t>
  </si>
  <si>
    <t>Роза канадская Аделаида Худлес (Rose Canadian Adelaide Hoodless),С7 КП красн. АКЦИЯ, , шт</t>
  </si>
  <si>
    <t>Роза канадская Виннипег Паркс(Rose Canadian Winnipeg Parks)С7, роз.-крас. АКЦИЯ, , шт</t>
  </si>
  <si>
    <t>Роза канадская Джей Пи Коннел(Rose Canadian J.P. Connel),С7 КП,  желт. АКЦИЯ, , шт</t>
  </si>
  <si>
    <t>Роза канадская Джон Франклин(Rose Canadian John Franklin) С7,5 КП, малин.-красн. АКЦИЯ, , шт</t>
  </si>
  <si>
    <t>Роза канадская Квадра(Rose Canadian Quadra),С7 КП АКЦИЯ, , шт</t>
  </si>
  <si>
    <t>Роза канадская Мари Викторин(Rose Canadian Marie Victorin grafted),С7 КП, перс. АКЦИЯ, , шт</t>
  </si>
  <si>
    <t>Роза канадская Морден Аморетт(Rose Canadian Morden Amorett grafted),С7 КП, перс. АКЦИЯ, , шт</t>
  </si>
  <si>
    <t>Роза канадская Морден Руби (Rose Canadian Morden Ruby),С7 КП, темно-роз. АКЦИЯ, , шт</t>
  </si>
  <si>
    <t>Роза канадская Морден Файрглоу(Rose Canadian Morden Fireglow),С7 КП, крас.-оранж. АКЦИЯ, , шт</t>
  </si>
  <si>
    <t>Роза канадская Свит Аделина(Rose Canadian Sweet Adeline),С7 КП АКЦИЯ, , шт</t>
  </si>
  <si>
    <t>Роза миниатюрная Альберих(Rose miniature Alberich)С7 КП АКЦИЯ, , шт</t>
  </si>
  <si>
    <t>Роза миниатюрная Вайт Джем(Rose miniature White Gem)С7 КП АКЦИЯ, , шт</t>
  </si>
  <si>
    <t>Роза миниатюрная Дорола(Rose miniature Dorola)С7 КП АКЦИЯ, , шт</t>
  </si>
  <si>
    <t>Роза миниатюрная Орандж Джувел(Rose miniature Orange Juwel)С7 КП АКЦИЯ, , шт</t>
  </si>
  <si>
    <t>Роза плетистая Байкал(Rose climbing Baykal)С7 КП АКЦИЯ, , шт</t>
  </si>
  <si>
    <t>Роза плетистая Глориана(Rose climbing Gloriana)С7 КП АКЦИЯ, , шт</t>
  </si>
  <si>
    <t>Роза плетистая Голден Гейт(Rose climbing Golden Gate )С7 КП АКЦИЯ, , шт</t>
  </si>
  <si>
    <t>Роза флорибунда Диадем Вайт(Rose floribunda Diadem White)С7 КП АКЦИЯ, , шт</t>
  </si>
  <si>
    <t>Роза флорибунда Рабле(Rose floribunda Rabelais )С7 КП АКЦИЯ, , шт</t>
  </si>
  <si>
    <t>Роза чайно-гибридная Блэк Баккара(Rose hybrid tea Black baccara)С7 КП АКЦИЯ, , шт</t>
  </si>
  <si>
    <t>Роза чайно-гибридная Принц Жардин(Rose hybrid tea Рrince jardinier)С7 КП АКЦИЯ, , шт</t>
  </si>
  <si>
    <t>Роза чайно-гибридная Шарль де Голь(Rose hybrid tea Сharles de gaulle)С7 КП АКЦИЯ, , шт</t>
  </si>
  <si>
    <t>Сирень Мечта (Syringa vulgaris Dream)150-200 см АКЦИЯ, , шт</t>
  </si>
  <si>
    <t>Сирень обыкновенная МАХРОВАЯ (Syringa vulgarris 150+) АКЦИЯ, , шт</t>
  </si>
  <si>
    <t>Сосна горная (Pinus mugo Benjamin C3 15-20) АКЦИЯ, , шт</t>
  </si>
  <si>
    <t>Сосна горная (Pinus mugo Gnom C3 20-25) АКЦИЯ           , , шт</t>
  </si>
  <si>
    <t>Сосна горная (Pinus mugo Mops C10 30-40) АКЦИЯ, , шт</t>
  </si>
  <si>
    <t>Сосна горная (Pinus mugo Mughus 100-120 см) АКЦИЯ, , шт</t>
  </si>
  <si>
    <t>Сосна горная (Pinus mugo Mughus C5 40-45) АКЦИЯ, , шт</t>
  </si>
  <si>
    <t>Сосна горная (Pinus mugo Mughus C7,5) АКЦИЯ, , шт</t>
  </si>
  <si>
    <t>Сосна горная (Pinus mugo Mugo C2 15-25 см) АКЦИЯ, , шт</t>
  </si>
  <si>
    <t>Сосна горная (Pinus mugo Pumilio) С3 КП АКЦИЯ, , шт</t>
  </si>
  <si>
    <t>Сосна горная (Pinus mugo Varella C4 20-30) АКЦИЯ            , , шт</t>
  </si>
  <si>
    <t>Сосна горная (Pinus mugo Zundert C4 15-20) АКЦИЯ, , шт</t>
  </si>
  <si>
    <t>Сосна горная (Pinus mugo. Benjamin С3 РA 40-50) АКЦИЯ, , шт</t>
  </si>
  <si>
    <t>Сосна горная (Pinus mugo. Humpy C2 20-30) АКЦИЯ, , шт</t>
  </si>
  <si>
    <t>Сосна горная Pinus mugo 'Golden Glow' С5 15-25 АКЦИЯ, , шт</t>
  </si>
  <si>
    <t>Сосна обыкновенная (Pinus sylvestris) Заготовка для Ниваки АКЦИЯ, , шт</t>
  </si>
  <si>
    <t>Сосна обыкновенная 250-300 см АКЦИЯ, , шт</t>
  </si>
  <si>
    <t>Сосна обыкновенная Ватерери (Pinus sylvestris Watereri) С10, H50-60 АКЦИЯ, , шт</t>
  </si>
  <si>
    <t>Яблоня Мечта Красавицы (150-200) С10 КП, , шт</t>
  </si>
  <si>
    <t>Яблоня Мечта Красавицы 7 лет контейнер-сумка, , шт</t>
  </si>
  <si>
    <t>7-0709</t>
  </si>
  <si>
    <t>4-0813</t>
  </si>
  <si>
    <t>Абрикос Графиня (саженец с этикеткой), , шт</t>
  </si>
  <si>
    <t>4-0814</t>
  </si>
  <si>
    <t>Абрикос Олимп (саженец с этикеткой), , шт</t>
  </si>
  <si>
    <t>7-0712</t>
  </si>
  <si>
    <t>Вилка садовая ZM 2104, , шт</t>
  </si>
  <si>
    <t>4-0817</t>
  </si>
  <si>
    <t>Вишня Апухтинская (саженец с этикеткой), , шт</t>
  </si>
  <si>
    <t>4-0818</t>
  </si>
  <si>
    <t>Вишня Лебедянская (саженец с этикеткой), , шт</t>
  </si>
  <si>
    <t>7-0725</t>
  </si>
  <si>
    <t>Горшок цветочный Антик бел.(с подд) 16,6 л, D36, , шт</t>
  </si>
  <si>
    <t>7-0728</t>
  </si>
  <si>
    <t>Горшок цветочный Антик крем (с подд) 10 л, D32, , шт</t>
  </si>
  <si>
    <t>7-0727</t>
  </si>
  <si>
    <t>Горшок цветочный Гранд бел. (с подд) 10,5 л, D25, , шт</t>
  </si>
  <si>
    <t>7-0729</t>
  </si>
  <si>
    <t>Горшок цветочный Гранд бел. (с подд) 17 л, D30, , шт</t>
  </si>
  <si>
    <t>7-0724</t>
  </si>
  <si>
    <t>Горшок цветочный Толедо бел. (с подд) 17,4 л, D36, , шт</t>
  </si>
  <si>
    <t>7-0726</t>
  </si>
  <si>
    <t>Горшок цветочный Торин бел. (с подд) 9,5 л, D25, , шт</t>
  </si>
  <si>
    <t>7-0714</t>
  </si>
  <si>
    <t>Грабельки садовые ZM 2114, , шт</t>
  </si>
  <si>
    <t>Грунт почвобрикет универсальный 10 л, , шт</t>
  </si>
  <si>
    <t>7-0677</t>
  </si>
  <si>
    <t>Грунт торфобрикет верховой кислый 10л, , шт</t>
  </si>
  <si>
    <t>4-0819</t>
  </si>
  <si>
    <t>Груша Лада (саженец с этикеткой), , шт</t>
  </si>
  <si>
    <t>4-0820</t>
  </si>
  <si>
    <t>Груша Яковлева (саженец с этикеткой), , шт</t>
  </si>
  <si>
    <t>7-0720</t>
  </si>
  <si>
    <t>Инсектоакарицид ПРОФИЛАКТИН ЛАЙТ 1000 мл, , шт</t>
  </si>
  <si>
    <t>3-0867</t>
  </si>
  <si>
    <t>Лилия азиатская Блек Аут 12/14, , шт</t>
  </si>
  <si>
    <t>3-0872</t>
  </si>
  <si>
    <t>Лилия азиатская Кьянти 12/14, , шт</t>
  </si>
  <si>
    <t>3-0873</t>
  </si>
  <si>
    <t>Лилия азиатская Трибал Кисс 12/14, , шт</t>
  </si>
  <si>
    <t>3-0863</t>
  </si>
  <si>
    <t>Лилия Восточная Акапулько 12/14, , шт</t>
  </si>
  <si>
    <t>3-0862</t>
  </si>
  <si>
    <t>Лилия ЛА-Гибрид Айлинер 12/14, , шт</t>
  </si>
  <si>
    <t>3-0864</t>
  </si>
  <si>
    <t>Лилия ЛА-Гибрид Амати 12/14, , шт</t>
  </si>
  <si>
    <t>3-0865</t>
  </si>
  <si>
    <t>Лилия ЛА-Гибрид Асти 12/14, , шт</t>
  </si>
  <si>
    <t>3-0289</t>
  </si>
  <si>
    <t>Лилия ЛА-Гибрид Атакама 14-16, , шт</t>
  </si>
  <si>
    <t>3-0868</t>
  </si>
  <si>
    <t>Лилия ЛА-Гибрид Геррит Залм 12/14, , шт</t>
  </si>
  <si>
    <t>3-0869</t>
  </si>
  <si>
    <t>Лилия ЛА-Гибрид Динамикс 12/14, , шт</t>
  </si>
  <si>
    <t>3-0870</t>
  </si>
  <si>
    <t>Лилия ЛА-Гибрид Илзе 10/12, , шт</t>
  </si>
  <si>
    <t>3-0871</t>
  </si>
  <si>
    <t>Лилия ЛА-Гибрид Йеллоу Беллиз махровый 12/14, , шт</t>
  </si>
  <si>
    <t>7-0710</t>
  </si>
  <si>
    <t>Профессиональный садовый секатор ZM 2014, , шт</t>
  </si>
  <si>
    <t>7-0542</t>
  </si>
  <si>
    <t>Профессиональный садовый секатор ZM 3001, , шт</t>
  </si>
  <si>
    <t>7-0715</t>
  </si>
  <si>
    <t>Садовая тяпка косая ZM 2118, , шт</t>
  </si>
  <si>
    <t>7-0613</t>
  </si>
  <si>
    <t>Садовая тяпка-культиватор ZM 2111, , шт</t>
  </si>
  <si>
    <t>7-0711</t>
  </si>
  <si>
    <t>Садовый сучкорез ZM 4110, , шт</t>
  </si>
  <si>
    <t>4-0821</t>
  </si>
  <si>
    <t>Слива Манчжурская красавица китайская АКЦИЯ, , шт</t>
  </si>
  <si>
    <t>4-0822</t>
  </si>
  <si>
    <t>Слива Милена домашняя (саженец с этикеткой), , шт</t>
  </si>
  <si>
    <t>4-0823</t>
  </si>
  <si>
    <t>Слива Светлая домашняя (саженец с этикеткой), , шт</t>
  </si>
  <si>
    <t>7-0713</t>
  </si>
  <si>
    <t>Совок садовый ZM 2110, , шт</t>
  </si>
  <si>
    <t>Средство защиты растений от ожогов "Антилуч" 0,5 л, , шт</t>
  </si>
  <si>
    <t>7-0633</t>
  </si>
  <si>
    <t>Стимулятор САНШЕТ СТОПОЖОГ (хвойные и декоративные от солнечных ожогов) 300 мл, , шт</t>
  </si>
  <si>
    <t>7-0678</t>
  </si>
  <si>
    <t>Стимулятор ФУРШЕТ СТОПОЖОГ (хвойные и декоративные от солнечных ожогов) 100 мл, , шт</t>
  </si>
  <si>
    <t>Туя западная Еллоу Риббон (Thuja occidentalis Yellow Ribbon WRB 120+) АКЦИЯ             , , шт</t>
  </si>
  <si>
    <t>7-0722</t>
  </si>
  <si>
    <t>Удобрение Биогумус 5 л, , шт</t>
  </si>
  <si>
    <t>7-0721</t>
  </si>
  <si>
    <t>Удобрение стимулятор КОРМИЛИЦА МИКОРИЗА гранул(пак.50 гр), , шт</t>
  </si>
  <si>
    <t>7-0718</t>
  </si>
  <si>
    <t>Удобряй! Биомолекулы для клубники и земляники 400мл, , шт</t>
  </si>
  <si>
    <t>7-0719</t>
  </si>
  <si>
    <t>Удобряй! Биомолекулы для рассады 400мл, , шт</t>
  </si>
  <si>
    <t>3-0854</t>
  </si>
  <si>
    <t>Флокс метельчатый Бриллиант Айс (Brilliant Eyes), , шт</t>
  </si>
  <si>
    <t>3-0855</t>
  </si>
  <si>
    <t>Флокс метельчатый Даниель (Danielle), , шт</t>
  </si>
  <si>
    <t>3-0856</t>
  </si>
  <si>
    <t>Флокс метельчатый Джулиглут (Juliglut), , шт</t>
  </si>
  <si>
    <t>3-0857</t>
  </si>
  <si>
    <t>Флокс метельчатый Твистер (Twister), , шт</t>
  </si>
  <si>
    <t>7-0723</t>
  </si>
  <si>
    <t>Фунгицид био ФИТОЛАВИН от бакт.болезней и плодовой гнили 50 мл, , шт</t>
  </si>
  <si>
    <t>Фунгицид ПИНОЦИД (2 мл), средство для защиты хвойных растений от вредителей, , шт</t>
  </si>
  <si>
    <t>4-0824</t>
  </si>
  <si>
    <t>Яблоня Мулатка полукультурка (саженец с этикеткой), , шт</t>
  </si>
  <si>
    <t>4-0825</t>
  </si>
  <si>
    <t>Яблоня Папировка (саженец с этикеткой), , шт</t>
  </si>
  <si>
    <t>Голубика садовая Нортланд (Vaccinium corymbosum Northland) 40-60, С7 КП, , шт</t>
  </si>
  <si>
    <t>Гортензия метельчатая Вайт Леди С7,5 РАЙСКАЯ ЦЕНА, , шт</t>
  </si>
  <si>
    <t>Гортензия метельчатая Грандифлора С3 РАЙСКАЯ ЦЕНА, , шт</t>
  </si>
  <si>
    <t>Гортензия метельчатая Конфетти С7 РАЙСКАЯ ЦЕНА, , шт</t>
  </si>
  <si>
    <t>Дерен белый (Cornus alba Aurea) 80-100, С7,5 КП, , шт</t>
  </si>
  <si>
    <t>Ель колючая (Picea pungens Super Blue Seeding 30-40) С7 СП                  , , шт</t>
  </si>
  <si>
    <t>Жимолость Длинноплодная 30-50 см С7,5 КП, , шт</t>
  </si>
  <si>
    <t>1-1051</t>
  </si>
  <si>
    <t>Кизильник блестящий (Cotoneaster lucidus) 30-50,  С2, , шт</t>
  </si>
  <si>
    <t>Кизильник блестящий (Cotoneaster lucidus) 60-80,  С7-7,5, , шт</t>
  </si>
  <si>
    <t>Крыжовник Африканец С3 РАЙСКАЯ ЦЕНА                 , , шт</t>
  </si>
  <si>
    <t>4-0660</t>
  </si>
  <si>
    <t>Крыжовник Бесшипный С3 РАЙСКАЯ ЦЕНА, , шт</t>
  </si>
  <si>
    <t>5-1247</t>
  </si>
  <si>
    <t>Можжевельник казацкий Блю Спаркл (Juniperus sabina "Blue Sparkle"), , шт</t>
  </si>
  <si>
    <t>5-1244</t>
  </si>
  <si>
    <t>Можжевельник скальный (Juniperus scopulorum Blue Arrow 120+ см), , шт</t>
  </si>
  <si>
    <t>5-1245</t>
  </si>
  <si>
    <t>Можжевельник скальный (Juniperus scopulorum Blue Arrow 140-160 см), , шт</t>
  </si>
  <si>
    <t>5-1166</t>
  </si>
  <si>
    <t>Можжевельник скальный (Juniperus scopulorum Moonglow C3,5 40-60), , шт</t>
  </si>
  <si>
    <t>7-0731</t>
  </si>
  <si>
    <t>Опрыскиватель с телескоп.штангой Грин Бэлт  5л, , шт</t>
  </si>
  <si>
    <t>7-0730</t>
  </si>
  <si>
    <t>Опрыскиватель с телескоп.штангой Грин Бэлт  8л, , шт</t>
  </si>
  <si>
    <t>1-1143</t>
  </si>
  <si>
    <t>6-0527</t>
  </si>
  <si>
    <t>Патиссон Яркие Звездочки (смесь) 1 гр., , шт</t>
  </si>
  <si>
    <t>Пузыреплодник калинолистный (Physocarpus opulifolius Diable) 50-100 С3, , шт</t>
  </si>
  <si>
    <t>Пузыреплодник калинолистный (Physocarpus opulifolius Red Baron) 40-60 С7, , шт</t>
  </si>
  <si>
    <t>6-0517</t>
  </si>
  <si>
    <t>Семена Базилик для спагетти (зеленый) 0,2 гр, , шт</t>
  </si>
  <si>
    <t>Семена Горох Детский Сахарный (ранний, 95см) 25 г, , шт</t>
  </si>
  <si>
    <t>6-0518</t>
  </si>
  <si>
    <t>Семена Горох Сахарная подружка (ср.спелый, 130-150) 25 г, , шт</t>
  </si>
  <si>
    <t>6-0519</t>
  </si>
  <si>
    <t>Семена Горох Сахарный дружок (ср.ранний, 100-110) 25 г, , шт</t>
  </si>
  <si>
    <t>6-0520</t>
  </si>
  <si>
    <t>Семена Кабачок Аппетитный горшочек (ранний) 1 гр.   , , шт</t>
  </si>
  <si>
    <t>Семена Кабачок Аэронавт Гавриш 2 гр.    , , шт</t>
  </si>
  <si>
    <t>6-0521</t>
  </si>
  <si>
    <t>Семена Кабачок Теща Хлебосольная (ранний) 1 гр.     , , шт</t>
  </si>
  <si>
    <t>6-0544</t>
  </si>
  <si>
    <t>Семена Лук севок Геркулес (21-24) Голландия 0,5 кг, , шт</t>
  </si>
  <si>
    <t>6-0522</t>
  </si>
  <si>
    <t>Семена Морковь драж Витаминная 6 (ср.спелый, 15 см.для хранения), , шт</t>
  </si>
  <si>
    <t>Семена Морковь лента Королева осени (длит.хранения), 8м , , шт</t>
  </si>
  <si>
    <t>6-0523</t>
  </si>
  <si>
    <t>Семена Морковь лента Шантенэ2461(среднеспелая) 8м, , шт</t>
  </si>
  <si>
    <t>Семена Морковь Нантская 4 (ср.спелый,16 см.для хранения), , шт</t>
  </si>
  <si>
    <t>6-0524</t>
  </si>
  <si>
    <t>Семена Огурец Бухара F1(ранний,самоопыляемый), , шт</t>
  </si>
  <si>
    <t>6-0525</t>
  </si>
  <si>
    <t>Семена Огурец Папенькина дочка F1(ранний,самоопыляемый), , шт</t>
  </si>
  <si>
    <t>6-0526</t>
  </si>
  <si>
    <t>Семена Огурец Сашенька(ранний,белошипый), , шт</t>
  </si>
  <si>
    <t>6-0467</t>
  </si>
  <si>
    <t>Семена Огурец Соленые уши(среднесп, без горечи, с малым кол-вом семян)), , шт</t>
  </si>
  <si>
    <t>6-0528</t>
  </si>
  <si>
    <t>Семена Редис Бабкин Десерт (ранний, сладкий), , шт</t>
  </si>
  <si>
    <t>6-0529</t>
  </si>
  <si>
    <t>Семена Редис Вишневый хруст (ранний, без горечи), , шт</t>
  </si>
  <si>
    <t>6-0530</t>
  </si>
  <si>
    <t>Семена Редис Мужичок с кулачок (ранний, очень крупный), , шт</t>
  </si>
  <si>
    <t>6-0531</t>
  </si>
  <si>
    <t>Семена Рукола Парижанка (для круглогод.выращивания), , шт</t>
  </si>
  <si>
    <t>6-0532</t>
  </si>
  <si>
    <t>Семена Рукола СыроЕшка (скороспел, орехово-горч вкус), , шт</t>
  </si>
  <si>
    <t>6-0533</t>
  </si>
  <si>
    <t>Семена Салат айсберг Колобок кочанный тип, , шт</t>
  </si>
  <si>
    <t>6-0534</t>
  </si>
  <si>
    <t>Семена Салат кочанный Королева льда, , шт</t>
  </si>
  <si>
    <t>6-0535</t>
  </si>
  <si>
    <t>Семена Салат листовой Изумрудное кружево, , шт</t>
  </si>
  <si>
    <t>6-0537</t>
  </si>
  <si>
    <t>Семена Свекла Ред Булл (среднеранний, жаростойкий), , шт</t>
  </si>
  <si>
    <t>6-0437</t>
  </si>
  <si>
    <t>Семена Укроп Аллигатор 2 г (Гавриш) ХИТх3, , шт</t>
  </si>
  <si>
    <t>6-0538</t>
  </si>
  <si>
    <t>Семена Укроп Зеленая аллея (ранний, кустовой), , шт</t>
  </si>
  <si>
    <t>6-0539</t>
  </si>
  <si>
    <t>Семена Укроп Зелень и Специи (среднесп, сильно облиств), , шт</t>
  </si>
  <si>
    <t>6-0540</t>
  </si>
  <si>
    <t>Семена Цв.Бархатцы Антигуа Оранж F1 (оч.крупный), , шт</t>
  </si>
  <si>
    <t>6-0541</t>
  </si>
  <si>
    <t>Семена Цв.Бархатцы Стриптиз отклон (выс40), , шт</t>
  </si>
  <si>
    <t>6-0542</t>
  </si>
  <si>
    <t>Семена Шпинат Ажур (ср-ранний), , шт</t>
  </si>
  <si>
    <t>Семена Шпинат Крепыш (ранний), , шт</t>
  </si>
  <si>
    <t>6-0543</t>
  </si>
  <si>
    <t>Семена Щавель Крупнолистный (ранний, уст. к стрелкованию, низким.темп), , шт</t>
  </si>
  <si>
    <t>Сирень Венгерская 50-80 см С7,5 КП, , шт</t>
  </si>
  <si>
    <t>1-1204</t>
  </si>
  <si>
    <t>Сирень обыкновенная (Syringa vulgaris Aucubaefolia)7л, голубовато-лиловая, пестролистная, , шт</t>
  </si>
  <si>
    <t>2-0139</t>
  </si>
  <si>
    <t>Смородина черная Мила РАЙСКАЯ ЦЕНА, , шт</t>
  </si>
  <si>
    <t>5-1255</t>
  </si>
  <si>
    <t>Туя западная (Thuja occidentalis Brabant C3 60-80), , шт</t>
  </si>
  <si>
    <t>5-1243</t>
  </si>
  <si>
    <t>Туя западная Брабант (Thuja occ.Brabant 120+ см WRB), , шт</t>
  </si>
  <si>
    <t>5-1189</t>
  </si>
  <si>
    <t>Туя западная Смарагд (Thuja occ. Smaragd 160+ WRB)                  , , шт</t>
  </si>
  <si>
    <t>Яблоня декоративная (Malus Эверест 100-150) С20 КП , , шт</t>
  </si>
  <si>
    <t>1-1468</t>
  </si>
  <si>
    <t>Гортензия метельчатая Мэджикал Старлайт С7 РАЙСКАЯ ЦЕНА, , шт</t>
  </si>
  <si>
    <t>1-1685</t>
  </si>
  <si>
    <t>Дёрен белый Аргентеомаргината ( Сornus alba Argenteomarginata) 100-120 C7, , шт</t>
  </si>
  <si>
    <t>1-1684</t>
  </si>
  <si>
    <t>Дёрен белый Аргентеомаргината ( Сornus alba Argenteomarginata) 150-180 C20, , шт</t>
  </si>
  <si>
    <t>2-0181</t>
  </si>
  <si>
    <t>Ель голубая Глаука h 150-200см РАЙСКАЯ ЦЕНА, , шт</t>
  </si>
  <si>
    <t>Ель колючая "Picea pungens Glauca" 300-350 РАЙСКАЯ ЦЕНА, , шт</t>
  </si>
  <si>
    <t>5-0910</t>
  </si>
  <si>
    <t>Ель колючая (Picea pungens Erich Frahm C5 40-60), , шт</t>
  </si>
  <si>
    <t>Ель колючая (Picea pungens Glauca  Misty Blue 250-350) РАЙСКАЯ ЦЕНА, , шт</t>
  </si>
  <si>
    <t>5-1256</t>
  </si>
  <si>
    <t>Ель колючая (Picea pungens Glauca Globosa) C2, Н-20, , шт</t>
  </si>
  <si>
    <t>Ель колючая (Picea pungens Glauca Kaibab Misty Blue) РАЙСКАЯ ЦЕНА, , шт</t>
  </si>
  <si>
    <t>5-0635</t>
  </si>
  <si>
    <t>Ель колючая Изели Фастигиата (Picea pungens Iseli Fastigiate C5 40-60)                  , , шт</t>
  </si>
  <si>
    <t>5-1032</t>
  </si>
  <si>
    <t>Ель обыкновенная ( Picea abies 150-200), , шт</t>
  </si>
  <si>
    <t>5-1033</t>
  </si>
  <si>
    <t>Ель обыкновенная ( Picea abies 200-250 см), , шт</t>
  </si>
  <si>
    <t>5-1040</t>
  </si>
  <si>
    <t>Ель обыкновенная (Picea abies 100-150), , шт</t>
  </si>
  <si>
    <t>Жимолость Камчадалка С7 РАЙСКАЯ ЦЕНА, , шт</t>
  </si>
  <si>
    <t>1-1686</t>
  </si>
  <si>
    <t>Пузыреплодник калинолистный (Physocarpus opulifolius Luteus) 100-150 С20, , шт</t>
  </si>
  <si>
    <t>Смородина красная Джон Ван Тетс (40-60 см) С7,5 КП, , шт</t>
  </si>
  <si>
    <t>Сосна горная (Pinus mugo Varella C5 25-30), , шт</t>
  </si>
  <si>
    <t>5-1257</t>
  </si>
  <si>
    <t>Сосна обыкновенная Ватерери (Pinus sylvestris Watereri) С2, H30, , шт</t>
  </si>
  <si>
    <t>5-1258</t>
  </si>
  <si>
    <t>Сосна обыкновенная Фастигиата С2, H30-40, , шт</t>
  </si>
  <si>
    <t>7-0732</t>
  </si>
  <si>
    <t>Удобрение водораст.для гортензий и кислот.растений с СЕРОЙ и МАГНИЕМ Bona Forte, 100 гр., , шт</t>
  </si>
  <si>
    <t>Удобрение гранулир.пролонг.для гортензий,рододендр. и др.кустарников с биод.кремн, Bona Forte, 2,5кг, , шт</t>
  </si>
  <si>
    <t>Удобрение комплексное гранулированное с микроэлементами газонное(весна), пакет 4,5 кг, 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</si>
</sst>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,##0\ &quot;₽&quot;"/>
    <numFmt numFmtId="166" formatCode="#,##0.00\ &quot;₽&quot;"/>
    <numFmt numFmtId="167" formatCode="#,##0.000"/>
    <numFmt numFmtId="168" formatCode="_-* #,##0\ _₽_-;\-* #,##0\ _₽_-;_-* &quot;-&quot;??\ _₽_-;_-@_-"/>
    <numFmt numFmtId="169" formatCode="0.0"/>
    <numFmt numFmtId="170" formatCode="#,##0.00_р_."/>
    <numFmt numFmtId="171" formatCode="#,##0.00\ _₽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7"/>
      <name val="Arial"/>
      <family val="2"/>
      <charset val="204"/>
    </font>
    <font>
      <b/>
      <sz val="11"/>
      <color rgb="FFC00000"/>
      <name val="Calibri"/>
      <family val="2"/>
      <charset val="204"/>
      <scheme val="minor"/>
    </font>
    <font>
      <b/>
      <i/>
      <sz val="26"/>
      <color theme="1"/>
      <name val="Calibri"/>
      <family val="2"/>
      <charset val="204"/>
      <scheme val="minor"/>
    </font>
    <font>
      <b/>
      <sz val="11"/>
      <color rgb="FF3A3A3A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2"/>
      <charset val="204"/>
    </font>
    <font>
      <sz val="10"/>
      <name val="Arial"/>
      <family val="2"/>
    </font>
    <font>
      <sz val="12"/>
      <color rgb="FF000000"/>
      <name val="Charcoal CY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FF0000"/>
      <name val="Arial"/>
      <family val="2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006600"/>
      <name val="Arial"/>
      <family val="2"/>
      <charset val="204"/>
    </font>
    <font>
      <b/>
      <sz val="10.5"/>
      <name val="Arial"/>
      <family val="2"/>
    </font>
    <font>
      <b/>
      <sz val="12"/>
      <name val="Arial"/>
      <family val="2"/>
      <charset val="204"/>
    </font>
    <font>
      <sz val="8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6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3">
    <xf numFmtId="0" fontId="0" fillId="0" borderId="0"/>
    <xf numFmtId="0" fontId="4" fillId="0" borderId="0"/>
    <xf numFmtId="0" fontId="4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7" fillId="0" borderId="0"/>
    <xf numFmtId="0" fontId="22" fillId="0" borderId="0"/>
    <xf numFmtId="0" fontId="23" fillId="0" borderId="0"/>
    <xf numFmtId="0" fontId="24" fillId="0" borderId="0"/>
    <xf numFmtId="0" fontId="26" fillId="0" borderId="0" applyNumberFormat="0" applyFill="0" applyBorder="0" applyAlignment="0" applyProtection="0"/>
    <xf numFmtId="0" fontId="4" fillId="0" borderId="0"/>
    <xf numFmtId="0" fontId="2" fillId="0" borderId="0"/>
    <xf numFmtId="0" fontId="37" fillId="0" borderId="0"/>
    <xf numFmtId="0" fontId="2" fillId="0" borderId="0"/>
    <xf numFmtId="0" fontId="30" fillId="0" borderId="0"/>
    <xf numFmtId="0" fontId="7" fillId="0" borderId="0"/>
    <xf numFmtId="0" fontId="4" fillId="0" borderId="0"/>
    <xf numFmtId="0" fontId="23" fillId="0" borderId="0"/>
    <xf numFmtId="0" fontId="42" fillId="0" borderId="0"/>
    <xf numFmtId="0" fontId="30" fillId="0" borderId="0"/>
    <xf numFmtId="0" fontId="2" fillId="0" borderId="0"/>
    <xf numFmtId="0" fontId="30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75">
    <xf numFmtId="0" fontId="0" fillId="0" borderId="0" xfId="0"/>
    <xf numFmtId="0" fontId="0" fillId="0" borderId="0" xfId="0" applyAlignment="1"/>
    <xf numFmtId="0" fontId="11" fillId="2" borderId="1" xfId="0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 wrapText="1"/>
    </xf>
    <xf numFmtId="0" fontId="0" fillId="3" borderId="0" xfId="0" applyFill="1" applyAlignment="1"/>
    <xf numFmtId="0" fontId="0" fillId="0" borderId="0" xfId="0" applyBorder="1" applyAlignment="1"/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1" fillId="2" borderId="1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8" fillId="0" borderId="0" xfId="0" applyFont="1" applyBorder="1"/>
    <xf numFmtId="0" fontId="15" fillId="0" borderId="0" xfId="0" applyFont="1" applyFill="1" applyBorder="1" applyAlignment="1">
      <alignment horizontal="left" indent="2"/>
    </xf>
    <xf numFmtId="0" fontId="8" fillId="0" borderId="0" xfId="0" applyFont="1" applyFill="1" applyBorder="1"/>
    <xf numFmtId="0" fontId="0" fillId="0" borderId="0" xfId="0" applyFill="1"/>
    <xf numFmtId="0" fontId="15" fillId="4" borderId="0" xfId="0" applyFont="1" applyFill="1" applyBorder="1" applyAlignment="1">
      <alignment horizontal="left"/>
    </xf>
    <xf numFmtId="0" fontId="8" fillId="4" borderId="0" xfId="0" applyFont="1" applyFill="1" applyBorder="1"/>
    <xf numFmtId="0" fontId="8" fillId="0" borderId="0" xfId="0" applyFont="1"/>
    <xf numFmtId="0" fontId="3" fillId="0" borderId="0" xfId="0" applyFont="1"/>
    <xf numFmtId="0" fontId="25" fillId="0" borderId="0" xfId="8" applyFont="1"/>
    <xf numFmtId="0" fontId="26" fillId="0" borderId="0" xfId="12"/>
    <xf numFmtId="0" fontId="7" fillId="0" borderId="0" xfId="8"/>
    <xf numFmtId="164" fontId="12" fillId="0" borderId="1" xfId="1" applyNumberFormat="1" applyFont="1" applyFill="1" applyBorder="1" applyAlignment="1">
      <alignment horizontal="left" wrapText="1"/>
    </xf>
    <xf numFmtId="0" fontId="27" fillId="4" borderId="1" xfId="0" applyFont="1" applyFill="1" applyBorder="1" applyAlignment="1"/>
    <xf numFmtId="0" fontId="27" fillId="4" borderId="1" xfId="0" applyFont="1" applyFill="1" applyBorder="1" applyAlignment="1">
      <alignment horizontal="center" wrapText="1"/>
    </xf>
    <xf numFmtId="0" fontId="0" fillId="0" borderId="0" xfId="0" applyFill="1" applyAlignment="1"/>
    <xf numFmtId="0" fontId="10" fillId="2" borderId="1" xfId="2" applyNumberFormat="1" applyFont="1" applyFill="1" applyBorder="1" applyAlignment="1">
      <alignment horizontal="left" wrapText="1"/>
    </xf>
    <xf numFmtId="3" fontId="0" fillId="0" borderId="0" xfId="0" applyNumberFormat="1" applyBorder="1" applyAlignment="1"/>
    <xf numFmtId="0" fontId="28" fillId="0" borderId="0" xfId="0" applyFont="1" applyFill="1" applyAlignment="1"/>
    <xf numFmtId="0" fontId="29" fillId="0" borderId="0" xfId="0" applyFont="1" applyBorder="1"/>
    <xf numFmtId="0" fontId="11" fillId="4" borderId="1" xfId="0" applyFont="1" applyFill="1" applyBorder="1" applyAlignment="1">
      <alignment horizontal="center" wrapText="1"/>
    </xf>
    <xf numFmtId="0" fontId="11" fillId="2" borderId="1" xfId="0" applyFont="1" applyFill="1" applyBorder="1" applyAlignment="1"/>
    <xf numFmtId="0" fontId="11" fillId="2" borderId="1" xfId="0" applyNumberFormat="1" applyFont="1" applyFill="1" applyBorder="1" applyAlignment="1">
      <alignment wrapText="1"/>
    </xf>
    <xf numFmtId="0" fontId="27" fillId="4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2" xfId="0" applyNumberFormat="1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0" fontId="11" fillId="2" borderId="2" xfId="0" applyNumberFormat="1" applyFont="1" applyFill="1" applyBorder="1" applyAlignment="1">
      <alignment horizontal="left" wrapText="1"/>
    </xf>
    <xf numFmtId="165" fontId="11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vertical="center"/>
    </xf>
    <xf numFmtId="165" fontId="10" fillId="2" borderId="1" xfId="2" applyNumberFormat="1" applyFont="1" applyFill="1" applyBorder="1" applyAlignment="1">
      <alignment horizontal="center" vertical="center" wrapText="1"/>
    </xf>
    <xf numFmtId="0" fontId="4" fillId="0" borderId="3" xfId="1" applyNumberFormat="1" applyFont="1" applyBorder="1" applyAlignment="1">
      <alignment vertical="top" wrapText="1"/>
    </xf>
    <xf numFmtId="0" fontId="4" fillId="0" borderId="3" xfId="1" applyNumberFormat="1" applyFont="1" applyBorder="1" applyAlignment="1">
      <alignment vertical="top" wrapText="1" indent="2"/>
    </xf>
    <xf numFmtId="4" fontId="4" fillId="0" borderId="3" xfId="1" applyNumberFormat="1" applyFont="1" applyBorder="1" applyAlignment="1">
      <alignment horizontal="right" vertical="top" wrapText="1"/>
    </xf>
    <xf numFmtId="164" fontId="4" fillId="0" borderId="3" xfId="1" applyNumberFormat="1" applyFont="1" applyBorder="1" applyAlignment="1">
      <alignment horizontal="right" vertical="top"/>
    </xf>
    <xf numFmtId="2" fontId="4" fillId="0" borderId="3" xfId="1" applyNumberFormat="1" applyFont="1" applyBorder="1" applyAlignment="1">
      <alignment horizontal="right" vertical="top" wrapText="1"/>
    </xf>
    <xf numFmtId="0" fontId="4" fillId="0" borderId="3" xfId="1" applyNumberFormat="1" applyFont="1" applyBorder="1" applyAlignment="1">
      <alignment vertical="top"/>
    </xf>
    <xf numFmtId="0" fontId="4" fillId="0" borderId="3" xfId="1" applyNumberFormat="1" applyFont="1" applyBorder="1" applyAlignment="1">
      <alignment horizontal="right" vertical="top"/>
    </xf>
    <xf numFmtId="167" fontId="4" fillId="0" borderId="3" xfId="1" applyNumberFormat="1" applyFont="1" applyBorder="1" applyAlignment="1">
      <alignment horizontal="right" vertical="top"/>
    </xf>
    <xf numFmtId="164" fontId="0" fillId="0" borderId="0" xfId="0" applyNumberFormat="1"/>
    <xf numFmtId="0" fontId="31" fillId="0" borderId="0" xfId="0" applyFont="1" applyBorder="1" applyAlignment="1"/>
    <xf numFmtId="0" fontId="31" fillId="0" borderId="0" xfId="0" applyFont="1" applyBorder="1" applyAlignment="1">
      <alignment wrapText="1"/>
    </xf>
    <xf numFmtId="14" fontId="33" fillId="0" borderId="0" xfId="0" applyNumberFormat="1" applyFont="1" applyBorder="1"/>
    <xf numFmtId="0" fontId="31" fillId="0" borderId="0" xfId="0" applyFont="1" applyAlignment="1"/>
    <xf numFmtId="3" fontId="31" fillId="0" borderId="0" xfId="0" applyNumberFormat="1" applyFont="1" applyBorder="1" applyAlignment="1"/>
    <xf numFmtId="0" fontId="30" fillId="0" borderId="0" xfId="0" applyFont="1" applyFill="1" applyBorder="1" applyAlignment="1">
      <alignment wrapText="1"/>
    </xf>
    <xf numFmtId="0" fontId="34" fillId="0" borderId="0" xfId="0" applyFont="1" applyBorder="1"/>
    <xf numFmtId="0" fontId="33" fillId="4" borderId="1" xfId="0" applyFont="1" applyFill="1" applyBorder="1" applyAlignment="1"/>
    <xf numFmtId="0" fontId="33" fillId="4" borderId="1" xfId="0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center" wrapText="1"/>
    </xf>
    <xf numFmtId="165" fontId="31" fillId="0" borderId="1" xfId="0" applyNumberFormat="1" applyFont="1" applyFill="1" applyBorder="1" applyAlignment="1">
      <alignment horizontal="center"/>
    </xf>
    <xf numFmtId="164" fontId="30" fillId="0" borderId="1" xfId="1" applyNumberFormat="1" applyFont="1" applyFill="1" applyBorder="1" applyAlignment="1">
      <alignment horizontal="left" wrapText="1"/>
    </xf>
    <xf numFmtId="0" fontId="31" fillId="2" borderId="1" xfId="0" applyNumberFormat="1" applyFont="1" applyFill="1" applyBorder="1" applyAlignment="1">
      <alignment horizontal="left" wrapText="1"/>
    </xf>
    <xf numFmtId="165" fontId="31" fillId="2" borderId="1" xfId="0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/>
    <xf numFmtId="1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/>
    </xf>
    <xf numFmtId="3" fontId="31" fillId="2" borderId="1" xfId="0" applyNumberFormat="1" applyFont="1" applyFill="1" applyBorder="1" applyAlignment="1">
      <alignment horizontal="center" vertical="center"/>
    </xf>
    <xf numFmtId="165" fontId="30" fillId="2" borderId="1" xfId="2" applyNumberFormat="1" applyFont="1" applyFill="1" applyBorder="1" applyAlignment="1">
      <alignment horizontal="center" vertical="center" wrapText="1"/>
    </xf>
    <xf numFmtId="0" fontId="30" fillId="2" borderId="1" xfId="2" applyNumberFormat="1" applyFont="1" applyFill="1" applyBorder="1" applyAlignment="1">
      <alignment horizontal="left" wrapText="1"/>
    </xf>
    <xf numFmtId="0" fontId="31" fillId="2" borderId="1" xfId="0" applyFont="1" applyFill="1" applyBorder="1"/>
    <xf numFmtId="0" fontId="31" fillId="2" borderId="1" xfId="0" applyFont="1" applyFill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66" fontId="31" fillId="2" borderId="1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32" fillId="0" borderId="0" xfId="0" applyFont="1" applyFill="1" applyBorder="1" applyAlignment="1">
      <alignment horizontal="left" wrapText="1"/>
    </xf>
    <xf numFmtId="0" fontId="33" fillId="4" borderId="1" xfId="0" applyFont="1" applyFill="1" applyBorder="1" applyAlignment="1">
      <alignment horizontal="left" wrapText="1"/>
    </xf>
    <xf numFmtId="0" fontId="31" fillId="2" borderId="1" xfId="0" applyNumberFormat="1" applyFont="1" applyFill="1" applyBorder="1" applyAlignment="1"/>
    <xf numFmtId="0" fontId="30" fillId="2" borderId="1" xfId="2" applyNumberFormat="1" applyFont="1" applyFill="1" applyBorder="1" applyAlignment="1"/>
    <xf numFmtId="0" fontId="4" fillId="0" borderId="3" xfId="2" applyNumberFormat="1" applyFont="1" applyBorder="1" applyAlignment="1">
      <alignment vertical="top" wrapText="1"/>
    </xf>
    <xf numFmtId="0" fontId="4" fillId="0" borderId="3" xfId="2" applyNumberFormat="1" applyFont="1" applyBorder="1" applyAlignment="1">
      <alignment vertical="top" wrapText="1" indent="2"/>
    </xf>
    <xf numFmtId="2" fontId="4" fillId="0" borderId="3" xfId="2" applyNumberFormat="1" applyFont="1" applyBorder="1" applyAlignment="1">
      <alignment horizontal="right" vertical="top" wrapText="1"/>
    </xf>
    <xf numFmtId="4" fontId="4" fillId="0" borderId="3" xfId="2" applyNumberFormat="1" applyFont="1" applyBorder="1" applyAlignment="1">
      <alignment horizontal="right" vertical="top" wrapText="1"/>
    </xf>
    <xf numFmtId="164" fontId="4" fillId="0" borderId="3" xfId="2" applyNumberFormat="1" applyFont="1" applyBorder="1" applyAlignment="1">
      <alignment horizontal="right" vertical="top"/>
    </xf>
    <xf numFmtId="0" fontId="4" fillId="0" borderId="3" xfId="2" applyNumberFormat="1" applyFont="1" applyBorder="1" applyAlignment="1">
      <alignment vertical="top"/>
    </xf>
    <xf numFmtId="0" fontId="4" fillId="0" borderId="3" xfId="2" applyNumberFormat="1" applyFont="1" applyBorder="1" applyAlignment="1">
      <alignment horizontal="right" vertical="top"/>
    </xf>
    <xf numFmtId="167" fontId="4" fillId="0" borderId="3" xfId="2" applyNumberFormat="1" applyFont="1" applyBorder="1" applyAlignment="1">
      <alignment horizontal="right" vertical="top"/>
    </xf>
    <xf numFmtId="0" fontId="4" fillId="0" borderId="0" xfId="2"/>
    <xf numFmtId="0" fontId="4" fillId="0" borderId="2" xfId="3" applyFont="1" applyBorder="1" applyAlignment="1"/>
    <xf numFmtId="168" fontId="0" fillId="6" borderId="1" xfId="0" applyNumberFormat="1" applyFill="1" applyBorder="1"/>
    <xf numFmtId="0" fontId="4" fillId="7" borderId="2" xfId="3" applyFont="1" applyFill="1" applyBorder="1" applyAlignment="1"/>
    <xf numFmtId="0" fontId="4" fillId="0" borderId="4" xfId="3" applyFont="1" applyBorder="1" applyAlignment="1"/>
    <xf numFmtId="0" fontId="4" fillId="0" borderId="2" xfId="3" applyFont="1" applyFill="1" applyBorder="1" applyAlignment="1"/>
    <xf numFmtId="0" fontId="35" fillId="0" borderId="2" xfId="3" applyFont="1" applyBorder="1" applyAlignment="1"/>
    <xf numFmtId="166" fontId="31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/>
    </xf>
    <xf numFmtId="166" fontId="33" fillId="4" borderId="1" xfId="0" applyNumberFormat="1" applyFont="1" applyFill="1" applyBorder="1" applyAlignment="1">
      <alignment horizontal="center" vertical="center" wrapText="1"/>
    </xf>
    <xf numFmtId="0" fontId="31" fillId="2" borderId="3" xfId="0" applyNumberFormat="1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/>
    </xf>
    <xf numFmtId="0" fontId="31" fillId="2" borderId="3" xfId="0" applyFont="1" applyFill="1" applyBorder="1" applyAlignment="1"/>
    <xf numFmtId="0" fontId="30" fillId="2" borderId="3" xfId="2" applyNumberFormat="1" applyFont="1" applyFill="1" applyBorder="1" applyAlignment="1">
      <alignment horizontal="left" wrapText="1"/>
    </xf>
    <xf numFmtId="0" fontId="31" fillId="2" borderId="3" xfId="0" applyFont="1" applyFill="1" applyBorder="1"/>
    <xf numFmtId="0" fontId="31" fillId="2" borderId="3" xfId="0" applyNumberFormat="1" applyFont="1" applyFill="1" applyBorder="1" applyAlignment="1"/>
    <xf numFmtId="0" fontId="30" fillId="2" borderId="3" xfId="2" applyNumberFormat="1" applyFont="1" applyFill="1" applyBorder="1" applyAlignment="1"/>
    <xf numFmtId="165" fontId="31" fillId="2" borderId="3" xfId="0" applyNumberFormat="1" applyFont="1" applyFill="1" applyBorder="1" applyAlignment="1">
      <alignment horizontal="center" vertical="center"/>
    </xf>
    <xf numFmtId="166" fontId="31" fillId="2" borderId="3" xfId="0" applyNumberFormat="1" applyFont="1" applyFill="1" applyBorder="1" applyAlignment="1">
      <alignment horizontal="center" vertical="center"/>
    </xf>
    <xf numFmtId="165" fontId="30" fillId="2" borderId="3" xfId="2" applyNumberFormat="1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1" xfId="0" applyNumberFormat="1" applyFont="1" applyFill="1" applyBorder="1" applyAlignment="1">
      <alignment wrapText="1"/>
    </xf>
    <xf numFmtId="1" fontId="0" fillId="7" borderId="1" xfId="0" applyNumberFormat="1" applyFont="1" applyFill="1" applyBorder="1" applyAlignment="1"/>
    <xf numFmtId="2" fontId="0" fillId="7" borderId="1" xfId="0" applyNumberFormat="1" applyFont="1" applyFill="1" applyBorder="1" applyAlignment="1"/>
    <xf numFmtId="0" fontId="0" fillId="7" borderId="1" xfId="0" applyFill="1" applyBorder="1"/>
    <xf numFmtId="0" fontId="0" fillId="0" borderId="1" xfId="0" applyFill="1" applyBorder="1"/>
    <xf numFmtId="3" fontId="0" fillId="7" borderId="1" xfId="0" applyNumberFormat="1" applyFont="1" applyFill="1" applyBorder="1" applyAlignment="1"/>
    <xf numFmtId="0" fontId="0" fillId="5" borderId="1" xfId="0" applyFont="1" applyFill="1" applyBorder="1"/>
    <xf numFmtId="0" fontId="0" fillId="5" borderId="1" xfId="0" applyNumberFormat="1" applyFont="1" applyFill="1" applyBorder="1" applyAlignment="1">
      <alignment wrapText="1"/>
    </xf>
    <xf numFmtId="1" fontId="0" fillId="5" borderId="1" xfId="0" applyNumberFormat="1" applyFont="1" applyFill="1" applyBorder="1" applyAlignment="1"/>
    <xf numFmtId="2" fontId="0" fillId="5" borderId="1" xfId="0" applyNumberFormat="1" applyFont="1" applyFill="1" applyBorder="1" applyAlignment="1"/>
    <xf numFmtId="0" fontId="0" fillId="5" borderId="1" xfId="0" applyFill="1" applyBorder="1"/>
    <xf numFmtId="0" fontId="0" fillId="7" borderId="1" xfId="0" applyFont="1" applyFill="1" applyBorder="1" applyAlignment="1"/>
    <xf numFmtId="0" fontId="0" fillId="7" borderId="1" xfId="0" applyNumberFormat="1" applyFont="1" applyFill="1" applyBorder="1" applyAlignment="1"/>
    <xf numFmtId="169" fontId="0" fillId="7" borderId="1" xfId="0" applyNumberFormat="1" applyFont="1" applyFill="1" applyBorder="1" applyAlignment="1"/>
    <xf numFmtId="0" fontId="0" fillId="0" borderId="1" xfId="0" applyBorder="1"/>
    <xf numFmtId="0" fontId="0" fillId="7" borderId="1" xfId="0" applyNumberFormat="1" applyFont="1" applyFill="1" applyBorder="1" applyAlignment="1">
      <alignment vertical="top" wrapText="1"/>
    </xf>
    <xf numFmtId="0" fontId="36" fillId="8" borderId="3" xfId="13" applyNumberFormat="1" applyFont="1" applyFill="1" applyBorder="1" applyAlignment="1">
      <alignment vertical="top" wrapText="1"/>
    </xf>
    <xf numFmtId="0" fontId="4" fillId="0" borderId="0" xfId="13"/>
    <xf numFmtId="0" fontId="4" fillId="0" borderId="3" xfId="13" applyNumberFormat="1" applyFont="1" applyBorder="1" applyAlignment="1">
      <alignment vertical="top" wrapText="1"/>
    </xf>
    <xf numFmtId="0" fontId="4" fillId="0" borderId="3" xfId="13" applyNumberFormat="1" applyFont="1" applyBorder="1" applyAlignment="1">
      <alignment vertical="top" wrapText="1" indent="2"/>
    </xf>
    <xf numFmtId="2" fontId="4" fillId="0" borderId="3" xfId="13" applyNumberFormat="1" applyFont="1" applyBorder="1" applyAlignment="1">
      <alignment horizontal="right" vertical="top" wrapText="1"/>
    </xf>
    <xf numFmtId="4" fontId="4" fillId="0" borderId="3" xfId="13" applyNumberFormat="1" applyFont="1" applyBorder="1" applyAlignment="1">
      <alignment horizontal="right" vertical="top" wrapText="1"/>
    </xf>
    <xf numFmtId="164" fontId="4" fillId="0" borderId="3" xfId="13" applyNumberFormat="1" applyFont="1" applyBorder="1" applyAlignment="1">
      <alignment horizontal="right" vertical="top"/>
    </xf>
    <xf numFmtId="0" fontId="4" fillId="0" borderId="3" xfId="13" applyNumberFormat="1" applyFont="1" applyBorder="1" applyAlignment="1">
      <alignment vertical="top"/>
    </xf>
    <xf numFmtId="0" fontId="4" fillId="0" borderId="3" xfId="13" applyNumberFormat="1" applyFont="1" applyBorder="1" applyAlignment="1">
      <alignment horizontal="right" vertical="top"/>
    </xf>
    <xf numFmtId="167" fontId="4" fillId="0" borderId="3" xfId="13" applyNumberFormat="1" applyFont="1" applyBorder="1" applyAlignment="1">
      <alignment horizontal="right" vertical="top"/>
    </xf>
    <xf numFmtId="0" fontId="36" fillId="8" borderId="5" xfId="13" applyNumberFormat="1" applyFont="1" applyFill="1" applyBorder="1" applyAlignment="1">
      <alignment vertical="top" wrapText="1"/>
    </xf>
    <xf numFmtId="0" fontId="36" fillId="8" borderId="6" xfId="13" applyNumberFormat="1" applyFont="1" applyFill="1" applyBorder="1" applyAlignment="1">
      <alignment vertical="top" wrapText="1"/>
    </xf>
    <xf numFmtId="3" fontId="31" fillId="3" borderId="0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vertical="top" wrapText="1"/>
    </xf>
    <xf numFmtId="0" fontId="4" fillId="0" borderId="1" xfId="1" applyNumberFormat="1" applyFont="1" applyBorder="1" applyAlignment="1">
      <alignment vertical="top" wrapText="1" indent="2"/>
    </xf>
    <xf numFmtId="2" fontId="4" fillId="0" borderId="1" xfId="1" applyNumberFormat="1" applyFont="1" applyBorder="1" applyAlignment="1">
      <alignment horizontal="right" vertical="top" wrapText="1"/>
    </xf>
    <xf numFmtId="4" fontId="4" fillId="0" borderId="1" xfId="1" applyNumberFormat="1" applyFont="1" applyBorder="1" applyAlignment="1">
      <alignment horizontal="right" vertical="top" wrapText="1"/>
    </xf>
    <xf numFmtId="0" fontId="0" fillId="0" borderId="1" xfId="0" applyNumberFormat="1" applyBorder="1"/>
    <xf numFmtId="164" fontId="4" fillId="0" borderId="1" xfId="1" applyNumberFormat="1" applyFont="1" applyBorder="1" applyAlignment="1">
      <alignment horizontal="right" vertical="top"/>
    </xf>
    <xf numFmtId="3" fontId="31" fillId="0" borderId="0" xfId="0" applyNumberFormat="1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 vertical="center"/>
    </xf>
    <xf numFmtId="1" fontId="38" fillId="0" borderId="0" xfId="15" applyNumberFormat="1" applyFont="1" applyAlignment="1" applyProtection="1">
      <alignment horizontal="left" vertical="top"/>
      <protection locked="0"/>
    </xf>
    <xf numFmtId="1" fontId="39" fillId="0" borderId="0" xfId="15" applyNumberFormat="1" applyFont="1" applyAlignment="1" applyProtection="1">
      <alignment horizontal="left" vertical="top"/>
      <protection locked="0"/>
    </xf>
    <xf numFmtId="0" fontId="40" fillId="0" borderId="0" xfId="5" applyFont="1" applyAlignment="1" applyProtection="1">
      <alignment horizontal="left" vertical="center"/>
      <protection locked="0"/>
    </xf>
    <xf numFmtId="0" fontId="41" fillId="0" borderId="0" xfId="4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41" fillId="0" borderId="0" xfId="4" applyFont="1" applyAlignment="1">
      <alignment horizontal="center" vertical="center"/>
    </xf>
    <xf numFmtId="1" fontId="39" fillId="0" borderId="0" xfId="15" applyNumberFormat="1" applyFont="1" applyAlignment="1" applyProtection="1">
      <alignment horizontal="center" vertical="center"/>
      <protection locked="0"/>
    </xf>
    <xf numFmtId="1" fontId="38" fillId="0" borderId="0" xfId="15" applyNumberFormat="1" applyFont="1" applyAlignment="1" applyProtection="1">
      <alignment horizontal="center" vertical="center"/>
      <protection locked="0"/>
    </xf>
    <xf numFmtId="0" fontId="40" fillId="0" borderId="0" xfId="5" applyFont="1" applyAlignment="1" applyProtection="1">
      <alignment horizontal="center" vertical="center"/>
      <protection locked="0"/>
    </xf>
    <xf numFmtId="1" fontId="38" fillId="7" borderId="0" xfId="15" applyNumberFormat="1" applyFont="1" applyFill="1" applyAlignment="1" applyProtection="1">
      <alignment horizontal="left" vertical="top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0" fillId="0" borderId="1" xfId="1" applyNumberFormat="1" applyFont="1" applyBorder="1" applyAlignment="1">
      <alignment vertical="top" wrapText="1" indent="2"/>
    </xf>
    <xf numFmtId="0" fontId="30" fillId="0" borderId="1" xfId="1" applyNumberFormat="1" applyFont="1" applyBorder="1" applyAlignment="1">
      <alignment horizontal="center" vertical="center" wrapText="1"/>
    </xf>
    <xf numFmtId="2" fontId="30" fillId="0" borderId="1" xfId="1" applyNumberFormat="1" applyFont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vertical="top" wrapText="1" indent="2"/>
    </xf>
    <xf numFmtId="2" fontId="30" fillId="3" borderId="1" xfId="1" applyNumberFormat="1" applyFont="1" applyFill="1" applyBorder="1" applyAlignment="1">
      <alignment horizontal="center" vertical="center" wrapText="1"/>
    </xf>
    <xf numFmtId="0" fontId="30" fillId="0" borderId="1" xfId="25" applyNumberFormat="1" applyFont="1" applyBorder="1" applyAlignment="1">
      <alignment vertical="top" wrapText="1"/>
    </xf>
    <xf numFmtId="0" fontId="30" fillId="0" borderId="1" xfId="25" applyNumberFormat="1" applyFont="1" applyBorder="1" applyAlignment="1">
      <alignment vertical="top" wrapText="1" indent="2"/>
    </xf>
    <xf numFmtId="0" fontId="31" fillId="0" borderId="2" xfId="0" applyFont="1" applyBorder="1" applyAlignment="1"/>
    <xf numFmtId="0" fontId="31" fillId="3" borderId="2" xfId="0" applyFont="1" applyFill="1" applyBorder="1" applyAlignment="1"/>
    <xf numFmtId="0" fontId="31" fillId="0" borderId="1" xfId="0" applyFont="1" applyBorder="1" applyAlignment="1"/>
    <xf numFmtId="0" fontId="31" fillId="0" borderId="1" xfId="0" applyFont="1" applyBorder="1" applyAlignment="1">
      <alignment horizontal="center" vertical="center"/>
    </xf>
    <xf numFmtId="0" fontId="42" fillId="8" borderId="1" xfId="26" applyNumberFormat="1" applyFont="1" applyFill="1" applyBorder="1" applyAlignment="1">
      <alignment vertical="top"/>
    </xf>
    <xf numFmtId="0" fontId="4" fillId="0" borderId="1" xfId="26" applyBorder="1" applyAlignment="1"/>
    <xf numFmtId="0" fontId="0" fillId="0" borderId="1" xfId="0" applyBorder="1" applyAlignment="1"/>
    <xf numFmtId="0" fontId="4" fillId="0" borderId="1" xfId="26" applyNumberFormat="1" applyFont="1" applyBorder="1" applyAlignment="1">
      <alignment vertical="top" wrapText="1"/>
    </xf>
    <xf numFmtId="0" fontId="4" fillId="0" borderId="1" xfId="26" applyNumberFormat="1" applyFont="1" applyBorder="1" applyAlignment="1">
      <alignment vertical="top" wrapText="1" indent="2"/>
    </xf>
    <xf numFmtId="2" fontId="4" fillId="0" borderId="1" xfId="26" applyNumberFormat="1" applyFont="1" applyBorder="1" applyAlignment="1">
      <alignment horizontal="right" vertical="top"/>
    </xf>
    <xf numFmtId="4" fontId="4" fillId="0" borderId="1" xfId="26" applyNumberFormat="1" applyFont="1" applyBorder="1" applyAlignment="1">
      <alignment horizontal="right" vertical="top"/>
    </xf>
    <xf numFmtId="1" fontId="4" fillId="0" borderId="1" xfId="26" applyNumberFormat="1" applyFont="1" applyBorder="1" applyAlignment="1">
      <alignment horizontal="right" vertical="top"/>
    </xf>
    <xf numFmtId="1" fontId="0" fillId="0" borderId="1" xfId="0" applyNumberFormat="1" applyBorder="1" applyAlignment="1"/>
    <xf numFmtId="0" fontId="4" fillId="0" borderId="1" xfId="26" applyNumberFormat="1" applyFont="1" applyBorder="1" applyAlignment="1">
      <alignment vertical="top"/>
    </xf>
    <xf numFmtId="169" fontId="4" fillId="0" borderId="1" xfId="26" applyNumberFormat="1" applyFont="1" applyBorder="1" applyAlignment="1">
      <alignment horizontal="right" vertical="top"/>
    </xf>
    <xf numFmtId="164" fontId="4" fillId="0" borderId="1" xfId="26" applyNumberFormat="1" applyFont="1" applyBorder="1" applyAlignment="1">
      <alignment horizontal="right" vertical="top"/>
    </xf>
    <xf numFmtId="0" fontId="4" fillId="0" borderId="1" xfId="26" applyBorder="1"/>
    <xf numFmtId="3" fontId="0" fillId="0" borderId="0" xfId="0" applyNumberFormat="1" applyBorder="1" applyAlignment="1">
      <alignment horizontal="center" vertical="center"/>
    </xf>
    <xf numFmtId="0" fontId="0" fillId="9" borderId="1" xfId="0" applyFont="1" applyFill="1" applyBorder="1" applyAlignment="1"/>
    <xf numFmtId="0" fontId="43" fillId="9" borderId="1" xfId="0" applyFont="1" applyFill="1" applyBorder="1" applyAlignment="1"/>
    <xf numFmtId="0" fontId="4" fillId="9" borderId="1" xfId="1" applyNumberFormat="1" applyFont="1" applyFill="1" applyBorder="1" applyAlignment="1">
      <alignment horizontal="center" vertical="center" wrapText="1"/>
    </xf>
    <xf numFmtId="2" fontId="4" fillId="9" borderId="1" xfId="1" applyNumberFormat="1" applyFont="1" applyFill="1" applyBorder="1" applyAlignment="1">
      <alignment horizontal="center" vertical="center" wrapText="1"/>
    </xf>
    <xf numFmtId="164" fontId="4" fillId="9" borderId="1" xfId="1" applyNumberFormat="1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wrapText="1"/>
    </xf>
    <xf numFmtId="165" fontId="31" fillId="9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0" fontId="44" fillId="3" borderId="1" xfId="0" applyFont="1" applyFill="1" applyBorder="1" applyProtection="1"/>
    <xf numFmtId="0" fontId="4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0" fontId="44" fillId="0" borderId="1" xfId="0" applyFont="1" applyBorder="1" applyProtection="1"/>
    <xf numFmtId="0" fontId="0" fillId="0" borderId="1" xfId="0" applyFont="1" applyBorder="1" applyAlignment="1"/>
    <xf numFmtId="0" fontId="4" fillId="0" borderId="1" xfId="25" applyNumberFormat="1" applyFont="1" applyBorder="1" applyAlignment="1">
      <alignment vertical="top" wrapText="1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44" fillId="0" borderId="1" xfId="0" applyFont="1" applyBorder="1"/>
    <xf numFmtId="0" fontId="0" fillId="0" borderId="1" xfId="0" applyBorder="1" applyAlignment="1">
      <alignment horizontal="center"/>
    </xf>
    <xf numFmtId="0" fontId="44" fillId="3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44" fillId="0" borderId="1" xfId="0" applyFont="1" applyFill="1" applyBorder="1"/>
    <xf numFmtId="0" fontId="0" fillId="0" borderId="0" xfId="0" applyAlignment="1">
      <alignment horizontal="center"/>
    </xf>
    <xf numFmtId="0" fontId="45" fillId="3" borderId="1" xfId="20" applyFont="1" applyFill="1" applyBorder="1" applyAlignment="1">
      <alignment horizontal="left" indent="1"/>
    </xf>
    <xf numFmtId="0" fontId="41" fillId="3" borderId="1" xfId="20" applyFont="1" applyFill="1" applyBorder="1" applyAlignment="1">
      <alignment horizontal="left" indent="1"/>
    </xf>
    <xf numFmtId="170" fontId="46" fillId="0" borderId="7" xfId="10" applyNumberFormat="1" applyFont="1" applyBorder="1" applyAlignment="1">
      <alignment horizontal="center" wrapText="1"/>
    </xf>
    <xf numFmtId="0" fontId="40" fillId="3" borderId="1" xfId="10" applyFont="1" applyFill="1" applyBorder="1" applyAlignment="1">
      <alignment horizontal="left" indent="1"/>
    </xf>
    <xf numFmtId="0" fontId="47" fillId="9" borderId="1" xfId="28" applyNumberFormat="1" applyFont="1" applyFill="1" applyBorder="1" applyAlignment="1">
      <alignment horizontal="left" vertical="top" wrapText="1" indent="2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165" fontId="48" fillId="0" borderId="1" xfId="0" applyNumberFormat="1" applyFont="1" applyFill="1" applyBorder="1" applyAlignment="1">
      <alignment horizontal="center"/>
    </xf>
    <xf numFmtId="0" fontId="4" fillId="0" borderId="3" xfId="29" applyNumberFormat="1" applyFont="1" applyBorder="1" applyAlignment="1">
      <alignment vertical="top" wrapText="1"/>
    </xf>
    <xf numFmtId="0" fontId="4" fillId="0" borderId="3" xfId="29" applyNumberFormat="1" applyFont="1" applyBorder="1" applyAlignment="1">
      <alignment vertical="top" wrapText="1" indent="2"/>
    </xf>
    <xf numFmtId="2" fontId="4" fillId="0" borderId="3" xfId="29" applyNumberFormat="1" applyFont="1" applyBorder="1" applyAlignment="1">
      <alignment horizontal="right" vertical="top"/>
    </xf>
    <xf numFmtId="4" fontId="4" fillId="0" borderId="3" xfId="29" applyNumberFormat="1" applyFont="1" applyBorder="1" applyAlignment="1">
      <alignment horizontal="right" vertical="top"/>
    </xf>
    <xf numFmtId="1" fontId="4" fillId="0" borderId="3" xfId="29" applyNumberFormat="1" applyFont="1" applyBorder="1" applyAlignment="1">
      <alignment horizontal="right" vertical="top"/>
    </xf>
    <xf numFmtId="0" fontId="4" fillId="0" borderId="3" xfId="29" applyNumberFormat="1" applyFont="1" applyBorder="1" applyAlignment="1">
      <alignment vertical="top"/>
    </xf>
    <xf numFmtId="169" fontId="4" fillId="0" borderId="3" xfId="29" applyNumberFormat="1" applyFont="1" applyBorder="1" applyAlignment="1">
      <alignment horizontal="right" vertical="top"/>
    </xf>
    <xf numFmtId="3" fontId="4" fillId="0" borderId="3" xfId="29" applyNumberFormat="1" applyFont="1" applyBorder="1" applyAlignment="1">
      <alignment horizontal="right" vertical="top"/>
    </xf>
    <xf numFmtId="164" fontId="4" fillId="0" borderId="3" xfId="29" applyNumberFormat="1" applyFont="1" applyBorder="1" applyAlignment="1">
      <alignment horizontal="right" vertical="top"/>
    </xf>
    <xf numFmtId="0" fontId="4" fillId="0" borderId="0" xfId="29"/>
    <xf numFmtId="1" fontId="0" fillId="0" borderId="0" xfId="0" applyNumberFormat="1"/>
    <xf numFmtId="0" fontId="4" fillId="0" borderId="0" xfId="29" applyNumberFormat="1" applyFont="1" applyBorder="1" applyAlignment="1">
      <alignment vertical="top" wrapText="1"/>
    </xf>
    <xf numFmtId="0" fontId="4" fillId="0" borderId="3" xfId="29" applyBorder="1"/>
    <xf numFmtId="0" fontId="31" fillId="0" borderId="3" xfId="0" applyFont="1" applyBorder="1" applyAlignment="1"/>
    <xf numFmtId="0" fontId="4" fillId="0" borderId="2" xfId="29" applyNumberFormat="1" applyFont="1" applyBorder="1" applyAlignment="1">
      <alignment vertical="top" wrapText="1"/>
    </xf>
    <xf numFmtId="0" fontId="31" fillId="3" borderId="3" xfId="0" applyFont="1" applyFill="1" applyBorder="1" applyAlignment="1"/>
    <xf numFmtId="0" fontId="4" fillId="0" borderId="2" xfId="29" applyBorder="1"/>
    <xf numFmtId="0" fontId="4" fillId="0" borderId="1" xfId="29" applyNumberFormat="1" applyFont="1" applyBorder="1" applyAlignment="1">
      <alignment vertical="top" wrapText="1"/>
    </xf>
    <xf numFmtId="0" fontId="30" fillId="0" borderId="3" xfId="25" applyNumberFormat="1" applyFont="1" applyBorder="1" applyAlignment="1">
      <alignment vertical="top" wrapText="1"/>
    </xf>
    <xf numFmtId="0" fontId="0" fillId="0" borderId="3" xfId="0" applyBorder="1"/>
    <xf numFmtId="0" fontId="4" fillId="0" borderId="0" xfId="29" applyNumberFormat="1" applyFont="1" applyBorder="1" applyAlignment="1">
      <alignment vertical="top" wrapText="1" indent="2"/>
    </xf>
    <xf numFmtId="0" fontId="44" fillId="3" borderId="3" xfId="0" applyFont="1" applyFill="1" applyBorder="1"/>
    <xf numFmtId="0" fontId="4" fillId="0" borderId="1" xfId="29" applyNumberFormat="1" applyFont="1" applyBorder="1" applyAlignment="1">
      <alignment vertical="top" wrapText="1" indent="2"/>
    </xf>
    <xf numFmtId="0" fontId="44" fillId="0" borderId="3" xfId="0" applyFont="1" applyBorder="1"/>
    <xf numFmtId="0" fontId="40" fillId="3" borderId="3" xfId="10" applyFont="1" applyFill="1" applyBorder="1" applyAlignment="1">
      <alignment horizontal="left" indent="1"/>
    </xf>
    <xf numFmtId="0" fontId="30" fillId="0" borderId="3" xfId="1" applyNumberFormat="1" applyFont="1" applyBorder="1" applyAlignment="1">
      <alignment vertical="top" wrapText="1" indent="2"/>
    </xf>
    <xf numFmtId="0" fontId="30" fillId="3" borderId="3" xfId="1" applyNumberFormat="1" applyFont="1" applyFill="1" applyBorder="1" applyAlignment="1">
      <alignment vertical="top" wrapText="1" indent="2"/>
    </xf>
    <xf numFmtId="0" fontId="30" fillId="0" borderId="3" xfId="25" applyNumberFormat="1" applyFont="1" applyBorder="1" applyAlignment="1">
      <alignment vertical="top" wrapText="1" indent="2"/>
    </xf>
    <xf numFmtId="0" fontId="44" fillId="0" borderId="3" xfId="0" applyFont="1" applyFill="1" applyBorder="1"/>
    <xf numFmtId="4" fontId="4" fillId="0" borderId="0" xfId="29" applyNumberFormat="1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4" fontId="4" fillId="0" borderId="1" xfId="29" applyNumberFormat="1" applyFont="1" applyBorder="1" applyAlignment="1">
      <alignment horizontal="right" vertical="top"/>
    </xf>
    <xf numFmtId="0" fontId="4" fillId="0" borderId="1" xfId="29" applyBorder="1"/>
    <xf numFmtId="2" fontId="4" fillId="0" borderId="0" xfId="29" applyNumberFormat="1" applyFont="1" applyBorder="1" applyAlignment="1">
      <alignment horizontal="right" vertical="top"/>
    </xf>
    <xf numFmtId="2" fontId="4" fillId="0" borderId="1" xfId="29" applyNumberFormat="1" applyFont="1" applyBorder="1" applyAlignment="1">
      <alignment horizontal="right" vertical="top"/>
    </xf>
    <xf numFmtId="0" fontId="0" fillId="0" borderId="0" xfId="0" applyBorder="1" applyAlignment="1">
      <alignment horizontal="center"/>
    </xf>
    <xf numFmtId="1" fontId="4" fillId="0" borderId="0" xfId="29" applyNumberFormat="1" applyFont="1" applyBorder="1" applyAlignment="1">
      <alignment horizontal="right" vertical="top"/>
    </xf>
    <xf numFmtId="0" fontId="4" fillId="0" borderId="0" xfId="29" applyNumberFormat="1" applyFont="1" applyBorder="1" applyAlignment="1">
      <alignment vertical="top"/>
    </xf>
    <xf numFmtId="0" fontId="13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3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Border="1" applyAlignment="1">
      <alignment vertical="center"/>
    </xf>
    <xf numFmtId="0" fontId="27" fillId="4" borderId="1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14" fontId="33" fillId="0" borderId="0" xfId="0" applyNumberFormat="1" applyFont="1" applyBorder="1" applyAlignment="1"/>
    <xf numFmtId="0" fontId="29" fillId="0" borderId="0" xfId="0" applyFont="1" applyBorder="1" applyAlignment="1"/>
    <xf numFmtId="0" fontId="4" fillId="0" borderId="3" xfId="30" applyNumberFormat="1" applyFont="1" applyBorder="1" applyAlignment="1">
      <alignment vertical="top" wrapText="1"/>
    </xf>
    <xf numFmtId="0" fontId="4" fillId="0" borderId="3" xfId="30" applyNumberFormat="1" applyFont="1" applyBorder="1" applyAlignment="1">
      <alignment vertical="top" wrapText="1" indent="2"/>
    </xf>
    <xf numFmtId="2" fontId="4" fillId="0" borderId="3" xfId="30" applyNumberFormat="1" applyFont="1" applyBorder="1" applyAlignment="1">
      <alignment horizontal="right" vertical="top"/>
    </xf>
    <xf numFmtId="4" fontId="4" fillId="0" borderId="3" xfId="30" applyNumberFormat="1" applyFont="1" applyBorder="1" applyAlignment="1">
      <alignment horizontal="right" vertical="top"/>
    </xf>
    <xf numFmtId="1" fontId="4" fillId="0" borderId="3" xfId="30" applyNumberFormat="1" applyFont="1" applyBorder="1" applyAlignment="1">
      <alignment horizontal="right" vertical="top"/>
    </xf>
    <xf numFmtId="0" fontId="4" fillId="0" borderId="3" xfId="30" applyNumberFormat="1" applyFont="1" applyBorder="1" applyAlignment="1">
      <alignment vertical="top"/>
    </xf>
    <xf numFmtId="169" fontId="4" fillId="0" borderId="3" xfId="30" applyNumberFormat="1" applyFont="1" applyBorder="1" applyAlignment="1">
      <alignment horizontal="right" vertical="top"/>
    </xf>
    <xf numFmtId="3" fontId="4" fillId="0" borderId="3" xfId="30" applyNumberFormat="1" applyFont="1" applyBorder="1" applyAlignment="1">
      <alignment horizontal="right" vertical="top"/>
    </xf>
    <xf numFmtId="164" fontId="4" fillId="0" borderId="3" xfId="30" applyNumberFormat="1" applyFont="1" applyBorder="1" applyAlignment="1">
      <alignment horizontal="right" vertical="top"/>
    </xf>
    <xf numFmtId="0" fontId="4" fillId="0" borderId="0" xfId="30"/>
    <xf numFmtId="0" fontId="4" fillId="0" borderId="3" xfId="31" applyNumberFormat="1" applyFont="1" applyBorder="1" applyAlignment="1">
      <alignment vertical="top" wrapText="1"/>
    </xf>
    <xf numFmtId="1" fontId="4" fillId="0" borderId="3" xfId="31" applyNumberFormat="1" applyFont="1" applyBorder="1" applyAlignment="1">
      <alignment horizontal="right" vertical="top"/>
    </xf>
    <xf numFmtId="0" fontId="4" fillId="0" borderId="3" xfId="31" applyNumberFormat="1" applyFont="1" applyBorder="1" applyAlignment="1">
      <alignment vertical="top"/>
    </xf>
    <xf numFmtId="169" fontId="4" fillId="0" borderId="3" xfId="31" applyNumberFormat="1" applyFont="1" applyBorder="1" applyAlignment="1">
      <alignment horizontal="right" vertical="top"/>
    </xf>
    <xf numFmtId="0" fontId="4" fillId="0" borderId="0" xfId="31"/>
    <xf numFmtId="0" fontId="32" fillId="3" borderId="1" xfId="0" applyFont="1" applyFill="1" applyBorder="1" applyAlignment="1">
      <alignment horizontal="center"/>
    </xf>
    <xf numFmtId="3" fontId="31" fillId="3" borderId="0" xfId="0" applyNumberFormat="1" applyFont="1" applyFill="1" applyBorder="1" applyAlignment="1">
      <alignment horizontal="center"/>
    </xf>
    <xf numFmtId="0" fontId="33" fillId="9" borderId="1" xfId="0" applyFont="1" applyFill="1" applyBorder="1" applyAlignment="1">
      <alignment horizontal="center" wrapText="1"/>
    </xf>
    <xf numFmtId="166" fontId="0" fillId="0" borderId="0" xfId="0" applyNumberFormat="1" applyAlignment="1"/>
    <xf numFmtId="166" fontId="13" fillId="0" borderId="0" xfId="0" applyNumberFormat="1" applyFont="1" applyFill="1" applyBorder="1" applyAlignment="1">
      <alignment horizontal="center"/>
    </xf>
    <xf numFmtId="166" fontId="27" fillId="4" borderId="1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166" fontId="27" fillId="4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1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wrapText="1"/>
    </xf>
    <xf numFmtId="0" fontId="33" fillId="4" borderId="1" xfId="0" applyFont="1" applyFill="1" applyBorder="1" applyAlignment="1">
      <alignment wrapText="1"/>
    </xf>
    <xf numFmtId="0" fontId="31" fillId="0" borderId="0" xfId="0" applyFont="1"/>
    <xf numFmtId="0" fontId="0" fillId="0" borderId="0" xfId="0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2" fontId="1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27" fillId="4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10" borderId="0" xfId="0" applyFill="1"/>
    <xf numFmtId="0" fontId="31" fillId="0" borderId="0" xfId="0" applyFont="1" applyAlignment="1">
      <alignment horizontal="center"/>
    </xf>
    <xf numFmtId="166" fontId="31" fillId="0" borderId="1" xfId="0" applyNumberFormat="1" applyFont="1" applyFill="1" applyBorder="1" applyAlignment="1">
      <alignment horizontal="center"/>
    </xf>
    <xf numFmtId="2" fontId="31" fillId="0" borderId="0" xfId="0" applyNumberFormat="1" applyFont="1" applyBorder="1" applyAlignment="1"/>
    <xf numFmtId="2" fontId="33" fillId="4" borderId="1" xfId="0" applyNumberFormat="1" applyFont="1" applyFill="1" applyBorder="1" applyAlignment="1">
      <alignment horizontal="center" wrapText="1"/>
    </xf>
    <xf numFmtId="2" fontId="31" fillId="0" borderId="1" xfId="0" applyNumberFormat="1" applyFont="1" applyFill="1" applyBorder="1" applyAlignment="1">
      <alignment horizontal="center"/>
    </xf>
    <xf numFmtId="2" fontId="31" fillId="0" borderId="0" xfId="0" applyNumberFormat="1" applyFont="1"/>
    <xf numFmtId="166" fontId="0" fillId="0" borderId="0" xfId="0" applyNumberFormat="1" applyBorder="1" applyAlignment="1"/>
    <xf numFmtId="3" fontId="1" fillId="0" borderId="0" xfId="0" applyNumberFormat="1" applyFont="1" applyBorder="1" applyAlignment="1"/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1" fontId="4" fillId="0" borderId="0" xfId="31" applyNumberFormat="1"/>
    <xf numFmtId="0" fontId="4" fillId="0" borderId="0" xfId="31" applyAlignment="1"/>
    <xf numFmtId="166" fontId="4" fillId="0" borderId="3" xfId="31" applyNumberFormat="1" applyFont="1" applyBorder="1" applyAlignment="1">
      <alignment horizontal="right" vertical="top"/>
    </xf>
    <xf numFmtId="166" fontId="4" fillId="0" borderId="0" xfId="31" applyNumberFormat="1"/>
    <xf numFmtId="3" fontId="0" fillId="3" borderId="0" xfId="0" applyNumberFormat="1" applyFill="1" applyBorder="1" applyAlignment="1"/>
    <xf numFmtId="0" fontId="4" fillId="0" borderId="3" xfId="31" applyNumberFormat="1" applyFont="1" applyBorder="1" applyAlignment="1">
      <alignment vertical="top" wrapText="1" indent="2"/>
    </xf>
    <xf numFmtId="4" fontId="4" fillId="0" borderId="3" xfId="31" applyNumberFormat="1" applyFont="1" applyBorder="1" applyAlignment="1">
      <alignment horizontal="right" vertical="top"/>
    </xf>
    <xf numFmtId="2" fontId="4" fillId="0" borderId="3" xfId="31" applyNumberFormat="1" applyFont="1" applyBorder="1" applyAlignment="1">
      <alignment horizontal="right" vertical="top"/>
    </xf>
    <xf numFmtId="0" fontId="27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wrapText="1"/>
    </xf>
    <xf numFmtId="3" fontId="4" fillId="0" borderId="3" xfId="31" applyNumberFormat="1" applyFont="1" applyBorder="1" applyAlignment="1">
      <alignment horizontal="right" vertical="top"/>
    </xf>
    <xf numFmtId="0" fontId="32" fillId="0" borderId="0" xfId="0" applyFont="1" applyFill="1" applyBorder="1" applyAlignment="1">
      <alignment vertical="center"/>
    </xf>
    <xf numFmtId="171" fontId="31" fillId="0" borderId="0" xfId="0" applyNumberFormat="1" applyFont="1" applyAlignment="1">
      <alignment horizontal="center" vertical="center"/>
    </xf>
    <xf numFmtId="171" fontId="32" fillId="0" borderId="0" xfId="0" applyNumberFormat="1" applyFont="1" applyFill="1" applyBorder="1" applyAlignment="1">
      <alignment horizontal="center" vertical="center"/>
    </xf>
    <xf numFmtId="171" fontId="33" fillId="4" borderId="1" xfId="0" applyNumberFormat="1" applyFont="1" applyFill="1" applyBorder="1" applyAlignment="1">
      <alignment horizontal="center" vertical="center" wrapText="1"/>
    </xf>
    <xf numFmtId="171" fontId="31" fillId="0" borderId="0" xfId="0" applyNumberFormat="1" applyFont="1" applyBorder="1" applyAlignment="1">
      <alignment horizontal="center" vertical="center"/>
    </xf>
    <xf numFmtId="1" fontId="4" fillId="0" borderId="3" xfId="31" applyNumberFormat="1" applyFont="1" applyBorder="1" applyAlignment="1">
      <alignment vertical="top" wrapText="1"/>
    </xf>
    <xf numFmtId="1" fontId="4" fillId="0" borderId="3" xfId="31" applyNumberFormat="1" applyFont="1" applyBorder="1" applyAlignment="1">
      <alignment vertical="top"/>
    </xf>
    <xf numFmtId="0" fontId="4" fillId="0" borderId="3" xfId="32" applyNumberFormat="1" applyFont="1" applyBorder="1" applyAlignment="1">
      <alignment vertical="top" wrapText="1"/>
    </xf>
    <xf numFmtId="0" fontId="4" fillId="0" borderId="3" xfId="32" applyNumberFormat="1" applyFont="1" applyBorder="1" applyAlignment="1">
      <alignment vertical="top" wrapText="1" indent="2"/>
    </xf>
    <xf numFmtId="4" fontId="4" fillId="0" borderId="3" xfId="32" applyNumberFormat="1" applyFont="1" applyBorder="1" applyAlignment="1">
      <alignment horizontal="right" vertical="top"/>
    </xf>
    <xf numFmtId="2" fontId="4" fillId="0" borderId="3" xfId="32" applyNumberFormat="1" applyFont="1" applyBorder="1" applyAlignment="1">
      <alignment horizontal="right" vertical="top"/>
    </xf>
    <xf numFmtId="1" fontId="4" fillId="0" borderId="3" xfId="32" applyNumberFormat="1" applyFont="1" applyBorder="1" applyAlignment="1">
      <alignment horizontal="right" vertical="top"/>
    </xf>
    <xf numFmtId="169" fontId="4" fillId="0" borderId="3" xfId="32" applyNumberFormat="1" applyFont="1" applyBorder="1" applyAlignment="1">
      <alignment horizontal="right" vertical="top"/>
    </xf>
    <xf numFmtId="0" fontId="32" fillId="0" borderId="1" xfId="0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5" fillId="0" borderId="0" xfId="0" applyFont="1" applyBorder="1" applyAlignment="1">
      <alignment horizontal="left" vertical="top" wrapText="1" indent="2"/>
    </xf>
    <xf numFmtId="0" fontId="14" fillId="0" borderId="0" xfId="0" applyFont="1" applyAlignment="1">
      <alignment horizontal="center"/>
    </xf>
    <xf numFmtId="0" fontId="15" fillId="4" borderId="0" xfId="0" applyFont="1" applyFill="1" applyBorder="1" applyAlignment="1">
      <alignment horizontal="left" vertical="top" wrapText="1"/>
    </xf>
    <xf numFmtId="0" fontId="15" fillId="0" borderId="0" xfId="0" quotePrefix="1" applyFont="1" applyBorder="1" applyAlignment="1">
      <alignment horizontal="left" vertical="top" wrapText="1" indent="4"/>
    </xf>
    <xf numFmtId="0" fontId="15" fillId="0" borderId="0" xfId="0" applyFont="1" applyBorder="1" applyAlignment="1">
      <alignment horizontal="left" vertical="top" wrapText="1" indent="4"/>
    </xf>
    <xf numFmtId="0" fontId="16" fillId="5" borderId="0" xfId="0" applyFont="1" applyFill="1" applyBorder="1" applyAlignment="1">
      <alignment horizontal="left" vertical="top" wrapText="1" indent="3"/>
    </xf>
    <xf numFmtId="0" fontId="16" fillId="5" borderId="0" xfId="0" quotePrefix="1" applyFont="1" applyFill="1" applyBorder="1" applyAlignment="1">
      <alignment horizontal="left" vertical="top" wrapText="1" indent="4"/>
    </xf>
    <xf numFmtId="0" fontId="16" fillId="5" borderId="0" xfId="0" applyFont="1" applyFill="1" applyBorder="1" applyAlignment="1">
      <alignment horizontal="left" vertical="top" wrapText="1" indent="4"/>
    </xf>
  </cellXfs>
  <cellStyles count="33">
    <cellStyle name="Гиперссылка" xfId="12" builtinId="8"/>
    <cellStyle name="Обычный" xfId="0" builtinId="0"/>
    <cellStyle name="Обычный 2" xfId="3"/>
    <cellStyle name="Обычный 2 2" xfId="4"/>
    <cellStyle name="Обычный 2 2 2" xfId="5"/>
    <cellStyle name="Обычный 2 2 2 2" xfId="6"/>
    <cellStyle name="Обычный 2 2 3" xfId="7"/>
    <cellStyle name="Обычный 2 2 3 2" xfId="18"/>
    <cellStyle name="Обычный 2 3" xfId="8"/>
    <cellStyle name="Обычный 2 3 2" xfId="16"/>
    <cellStyle name="Обычный 2 4" xfId="19"/>
    <cellStyle name="Обычный 2 5" xfId="21"/>
    <cellStyle name="Обычный 3" xfId="24"/>
    <cellStyle name="Обычный 3 2" xfId="23"/>
    <cellStyle name="Обычный 3 2 2" xfId="27"/>
    <cellStyle name="Обычный 3 4" xfId="9"/>
    <cellStyle name="Обычный 3 4 2" xfId="15"/>
    <cellStyle name="Обычный 4" xfId="14"/>
    <cellStyle name="Обычный 4 2" xfId="17"/>
    <cellStyle name="Обычный 5" xfId="10"/>
    <cellStyle name="Обычный 5 2" xfId="11"/>
    <cellStyle name="Обычный 5 2 2" xfId="20"/>
    <cellStyle name="Обычный 6" xfId="22"/>
    <cellStyle name="Обычный_Лист1" xfId="1"/>
    <cellStyle name="Обычный_Лист12" xfId="29"/>
    <cellStyle name="Обычный_Лист13" xfId="30"/>
    <cellStyle name="Обычный_Лист2" xfId="2"/>
    <cellStyle name="Обычный_Лист6" xfId="13"/>
    <cellStyle name="Обычный_Лист7" xfId="26"/>
    <cellStyle name="Обычный_Лист8" xfId="31"/>
    <cellStyle name="Обычный_ОБЩИЙ ПРАЙС" xfId="32"/>
    <cellStyle name="Обычный_плодовые опт" xfId="28"/>
    <cellStyle name="Обычный_Собственное производство" xfId="25"/>
  </cellStyles>
  <dxfs count="0"/>
  <tableStyles count="0" defaultTableStyle="TableStyleMedium2" defaultPivotStyle="PivotStyleMedium9"/>
  <colors>
    <mruColors>
      <color rgb="FF66FF99"/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47625</xdr:rowOff>
    </xdr:from>
    <xdr:to>
      <xdr:col>2</xdr:col>
      <xdr:colOff>2743200</xdr:colOff>
      <xdr:row>5</xdr:row>
      <xdr:rowOff>85725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8125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3533775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47625</xdr:rowOff>
    </xdr:from>
    <xdr:to>
      <xdr:col>2</xdr:col>
      <xdr:colOff>2771775</xdr:colOff>
      <xdr:row>4</xdr:row>
      <xdr:rowOff>85725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7625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2</xdr:col>
      <xdr:colOff>2686050</xdr:colOff>
      <xdr:row>4</xdr:row>
      <xdr:rowOff>57150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9050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2</xdr:col>
      <xdr:colOff>2952750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9050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2</xdr:col>
      <xdr:colOff>2628900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0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2</xdr:col>
      <xdr:colOff>2600325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0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2</xdr:col>
      <xdr:colOff>2747010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9050"/>
          <a:ext cx="2619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171450</xdr:colOff>
      <xdr:row>4</xdr:row>
      <xdr:rowOff>19050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9850" cy="781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5</xdr:col>
      <xdr:colOff>552450</xdr:colOff>
      <xdr:row>30</xdr:row>
      <xdr:rowOff>114300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36004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17</xdr:row>
      <xdr:rowOff>171450</xdr:rowOff>
    </xdr:from>
    <xdr:to>
      <xdr:col>12</xdr:col>
      <xdr:colOff>0</xdr:colOff>
      <xdr:row>30</xdr:row>
      <xdr:rowOff>95250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409950"/>
          <a:ext cx="36004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33</xdr:row>
      <xdr:rowOff>171450</xdr:rowOff>
    </xdr:from>
    <xdr:to>
      <xdr:col>12</xdr:col>
      <xdr:colOff>9525</xdr:colOff>
      <xdr:row>46</xdr:row>
      <xdr:rowOff>161925</xdr:rowOff>
    </xdr:to>
    <xdr:pic>
      <xdr:nvPicPr>
        <xdr:cNvPr id="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6505575"/>
          <a:ext cx="3286125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104775</xdr:colOff>
      <xdr:row>17</xdr:row>
      <xdr:rowOff>152400</xdr:rowOff>
    </xdr:to>
    <xdr:pic>
      <xdr:nvPicPr>
        <xdr:cNvPr id="5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0</xdr:row>
      <xdr:rowOff>19050</xdr:rowOff>
    </xdr:from>
    <xdr:to>
      <xdr:col>12</xdr:col>
      <xdr:colOff>47625</xdr:colOff>
      <xdr:row>17</xdr:row>
      <xdr:rowOff>57150</xdr:rowOff>
    </xdr:to>
    <xdr:pic>
      <xdr:nvPicPr>
        <xdr:cNvPr id="6" name="Рисунок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9050"/>
          <a:ext cx="476250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104775</xdr:colOff>
      <xdr:row>0</xdr:row>
      <xdr:rowOff>0</xdr:rowOff>
    </xdr:from>
    <xdr:to>
      <xdr:col>17</xdr:col>
      <xdr:colOff>333375</xdr:colOff>
      <xdr:row>17</xdr:row>
      <xdr:rowOff>142875</xdr:rowOff>
    </xdr:to>
    <xdr:pic>
      <xdr:nvPicPr>
        <xdr:cNvPr id="7" name="Рисунок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0"/>
          <a:ext cx="3276600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114300</xdr:colOff>
      <xdr:row>16</xdr:row>
      <xdr:rowOff>104775</xdr:rowOff>
    </xdr:from>
    <xdr:to>
      <xdr:col>17</xdr:col>
      <xdr:colOff>85725</xdr:colOff>
      <xdr:row>38</xdr:row>
      <xdr:rowOff>28575</xdr:rowOff>
    </xdr:to>
    <xdr:pic>
      <xdr:nvPicPr>
        <xdr:cNvPr id="8" name="Рисунок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3152775"/>
          <a:ext cx="3019425" cy="416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133350</xdr:rowOff>
    </xdr:from>
    <xdr:to>
      <xdr:col>2</xdr:col>
      <xdr:colOff>1171575</xdr:colOff>
      <xdr:row>3</xdr:row>
      <xdr:rowOff>104774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33350"/>
          <a:ext cx="4429125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3638550</xdr:colOff>
      <xdr:row>3</xdr:row>
      <xdr:rowOff>66675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38125"/>
          <a:ext cx="3571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47625</xdr:rowOff>
    </xdr:from>
    <xdr:to>
      <xdr:col>3</xdr:col>
      <xdr:colOff>552450</xdr:colOff>
      <xdr:row>5</xdr:row>
      <xdr:rowOff>85725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381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581025</xdr:colOff>
      <xdr:row>4</xdr:row>
      <xdr:rowOff>123825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"/>
          <a:ext cx="3467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581025</xdr:colOff>
      <xdr:row>4</xdr:row>
      <xdr:rowOff>123825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"/>
          <a:ext cx="3467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38125"/>
          <a:ext cx="3800475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3867150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instagram.com/p/CSokIcUoJqr/?utm_medium=copy_lin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45"/>
  <sheetViews>
    <sheetView tabSelected="1" zoomScale="110" zoomScaleNormal="110" workbookViewId="0">
      <selection activeCell="C13" sqref="C13"/>
    </sheetView>
  </sheetViews>
  <sheetFormatPr defaultColWidth="9.109375" defaultRowHeight="14.4"/>
  <cols>
    <col min="1" max="1" width="3.109375" style="27" customWidth="1"/>
    <col min="2" max="2" width="10.33203125" style="277" bestFit="1" customWidth="1"/>
    <col min="3" max="3" width="62.88671875" style="277" customWidth="1"/>
    <col min="4" max="4" width="15.5546875" style="354" customWidth="1"/>
    <col min="5" max="5" width="15.33203125" style="303" customWidth="1"/>
    <col min="6" max="6" width="14.88671875" style="82" customWidth="1"/>
    <col min="7" max="7" width="13.44140625" style="83" customWidth="1"/>
    <col min="8" max="16384" width="9.109375" style="1"/>
  </cols>
  <sheetData>
    <row r="2" spans="1:7">
      <c r="D2" s="351"/>
      <c r="E2" s="302" t="s">
        <v>2178</v>
      </c>
      <c r="F2" s="363"/>
      <c r="G2" s="363"/>
    </row>
    <row r="3" spans="1:7">
      <c r="D3" s="351"/>
      <c r="E3" s="302" t="s">
        <v>2179</v>
      </c>
      <c r="F3" s="363"/>
      <c r="G3" s="363"/>
    </row>
    <row r="4" spans="1:7">
      <c r="A4" s="7"/>
      <c r="B4" s="278"/>
      <c r="D4" s="351"/>
      <c r="E4" s="302" t="s">
        <v>2180</v>
      </c>
      <c r="F4" s="364"/>
      <c r="G4" s="364"/>
    </row>
    <row r="5" spans="1:7">
      <c r="A5" s="7"/>
      <c r="B5" s="273">
        <v>46129</v>
      </c>
      <c r="C5" s="350"/>
      <c r="D5" s="351"/>
      <c r="E5" s="302" t="s">
        <v>2181</v>
      </c>
      <c r="F5" s="364"/>
      <c r="G5" s="364"/>
    </row>
    <row r="6" spans="1:7">
      <c r="A6" s="7"/>
      <c r="B6" s="279"/>
      <c r="C6" s="350"/>
      <c r="D6" s="352"/>
      <c r="F6" s="63"/>
      <c r="G6" s="63"/>
    </row>
    <row r="7" spans="1:7">
      <c r="A7" s="7"/>
      <c r="B7" s="280" t="s">
        <v>2243</v>
      </c>
      <c r="C7" s="350"/>
      <c r="D7" s="352"/>
      <c r="F7" s="63"/>
      <c r="G7" s="63"/>
    </row>
    <row r="8" spans="1:7">
      <c r="B8" s="281" t="s">
        <v>0</v>
      </c>
      <c r="C8" s="281" t="s">
        <v>2183</v>
      </c>
      <c r="D8" s="353" t="s">
        <v>2184</v>
      </c>
      <c r="E8" s="304" t="s">
        <v>2185</v>
      </c>
      <c r="F8" s="67" t="s">
        <v>2186</v>
      </c>
      <c r="G8" s="67" t="s">
        <v>2182</v>
      </c>
    </row>
    <row r="9" spans="1:7" customFormat="1">
      <c r="A9" s="16"/>
      <c r="B9" s="357" t="s">
        <v>6581</v>
      </c>
      <c r="C9" s="358" t="s">
        <v>6582</v>
      </c>
      <c r="D9" s="359">
        <v>1000</v>
      </c>
      <c r="E9" s="361">
        <v>1</v>
      </c>
      <c r="F9" s="68"/>
      <c r="G9" s="69">
        <f t="shared" ref="G9:G72" si="0">F9*D9</f>
        <v>0</v>
      </c>
    </row>
    <row r="10" spans="1:7" customFormat="1" ht="13.2" customHeight="1">
      <c r="A10" s="16"/>
      <c r="B10" s="357" t="s">
        <v>6899</v>
      </c>
      <c r="C10" s="358" t="s">
        <v>6900</v>
      </c>
      <c r="D10" s="359">
        <v>1500</v>
      </c>
      <c r="E10" s="361">
        <v>1</v>
      </c>
      <c r="F10" s="68"/>
      <c r="G10" s="69">
        <f t="shared" si="0"/>
        <v>0</v>
      </c>
    </row>
    <row r="11" spans="1:7" customFormat="1">
      <c r="A11" s="16"/>
      <c r="B11" s="357" t="s">
        <v>6069</v>
      </c>
      <c r="C11" s="358" t="s">
        <v>6070</v>
      </c>
      <c r="D11" s="359">
        <v>1500</v>
      </c>
      <c r="E11" s="361">
        <v>2</v>
      </c>
      <c r="F11" s="68"/>
      <c r="G11" s="69">
        <f t="shared" si="0"/>
        <v>0</v>
      </c>
    </row>
    <row r="12" spans="1:7">
      <c r="B12" s="357" t="s">
        <v>6071</v>
      </c>
      <c r="C12" s="358" t="s">
        <v>6072</v>
      </c>
      <c r="D12" s="359">
        <v>1800</v>
      </c>
      <c r="E12" s="361">
        <v>12</v>
      </c>
      <c r="F12" s="68"/>
      <c r="G12" s="69">
        <f t="shared" si="0"/>
        <v>0</v>
      </c>
    </row>
    <row r="13" spans="1:7">
      <c r="B13" s="357" t="s">
        <v>5</v>
      </c>
      <c r="C13" s="358" t="s">
        <v>6073</v>
      </c>
      <c r="D13" s="359">
        <v>1500</v>
      </c>
      <c r="E13" s="361">
        <v>3</v>
      </c>
      <c r="F13" s="68"/>
      <c r="G13" s="69">
        <f t="shared" si="0"/>
        <v>0</v>
      </c>
    </row>
    <row r="14" spans="1:7">
      <c r="B14" s="357" t="s">
        <v>6583</v>
      </c>
      <c r="C14" s="358" t="s">
        <v>6584</v>
      </c>
      <c r="D14" s="359">
        <v>6500</v>
      </c>
      <c r="E14" s="361">
        <v>2</v>
      </c>
      <c r="F14" s="68"/>
      <c r="G14" s="69">
        <f t="shared" si="0"/>
        <v>0</v>
      </c>
    </row>
    <row r="15" spans="1:7">
      <c r="B15" s="357" t="s">
        <v>6901</v>
      </c>
      <c r="C15" s="358" t="s">
        <v>6902</v>
      </c>
      <c r="D15" s="359">
        <v>1500</v>
      </c>
      <c r="E15" s="361">
        <v>10</v>
      </c>
      <c r="F15" s="68"/>
      <c r="G15" s="69">
        <f t="shared" si="0"/>
        <v>0</v>
      </c>
    </row>
    <row r="16" spans="1:7">
      <c r="B16" s="357" t="s">
        <v>2259</v>
      </c>
      <c r="C16" s="358" t="s">
        <v>2444</v>
      </c>
      <c r="D16" s="359">
        <v>6500</v>
      </c>
      <c r="E16" s="361">
        <v>1</v>
      </c>
      <c r="F16" s="68"/>
      <c r="G16" s="69">
        <f t="shared" si="0"/>
        <v>0</v>
      </c>
    </row>
    <row r="17" spans="2:7">
      <c r="B17" s="357" t="s">
        <v>6585</v>
      </c>
      <c r="C17" s="358" t="s">
        <v>6586</v>
      </c>
      <c r="D17" s="360">
        <v>570</v>
      </c>
      <c r="E17" s="361">
        <v>18</v>
      </c>
      <c r="F17" s="68"/>
      <c r="G17" s="69">
        <f t="shared" si="0"/>
        <v>0</v>
      </c>
    </row>
    <row r="18" spans="2:7">
      <c r="B18" s="357" t="s">
        <v>6076</v>
      </c>
      <c r="C18" s="358" t="s">
        <v>6077</v>
      </c>
      <c r="D18" s="359">
        <v>1000</v>
      </c>
      <c r="E18" s="361">
        <v>10</v>
      </c>
      <c r="F18" s="68"/>
      <c r="G18" s="69">
        <f t="shared" si="0"/>
        <v>0</v>
      </c>
    </row>
    <row r="19" spans="2:7" s="27" customFormat="1">
      <c r="B19" s="357" t="s">
        <v>5725</v>
      </c>
      <c r="C19" s="358" t="s">
        <v>5776</v>
      </c>
      <c r="D19" s="360">
        <v>200</v>
      </c>
      <c r="E19" s="361">
        <v>9</v>
      </c>
      <c r="F19" s="68"/>
      <c r="G19" s="69">
        <f t="shared" si="0"/>
        <v>0</v>
      </c>
    </row>
    <row r="20" spans="2:7">
      <c r="B20" s="357" t="s">
        <v>6079</v>
      </c>
      <c r="C20" s="358" t="s">
        <v>6080</v>
      </c>
      <c r="D20" s="360">
        <v>500</v>
      </c>
      <c r="E20" s="361">
        <v>16</v>
      </c>
      <c r="F20" s="68"/>
      <c r="G20" s="69">
        <f t="shared" si="0"/>
        <v>0</v>
      </c>
    </row>
    <row r="21" spans="2:7">
      <c r="B21" s="357" t="s">
        <v>5270</v>
      </c>
      <c r="C21" s="358" t="s">
        <v>5271</v>
      </c>
      <c r="D21" s="360">
        <v>500</v>
      </c>
      <c r="E21" s="361">
        <v>4</v>
      </c>
      <c r="F21" s="68"/>
      <c r="G21" s="69">
        <f t="shared" si="0"/>
        <v>0</v>
      </c>
    </row>
    <row r="22" spans="2:7">
      <c r="B22" s="357" t="s">
        <v>6081</v>
      </c>
      <c r="C22" s="358" t="s">
        <v>6082</v>
      </c>
      <c r="D22" s="360">
        <v>900</v>
      </c>
      <c r="E22" s="361">
        <v>35</v>
      </c>
      <c r="F22" s="68"/>
      <c r="G22" s="69">
        <f t="shared" si="0"/>
        <v>0</v>
      </c>
    </row>
    <row r="23" spans="2:7">
      <c r="B23" s="357" t="s">
        <v>6085</v>
      </c>
      <c r="C23" s="358" t="s">
        <v>6086</v>
      </c>
      <c r="D23" s="360">
        <v>400</v>
      </c>
      <c r="E23" s="361">
        <v>33</v>
      </c>
      <c r="F23" s="68"/>
      <c r="G23" s="69">
        <f t="shared" si="0"/>
        <v>0</v>
      </c>
    </row>
    <row r="24" spans="2:7">
      <c r="B24" s="357" t="s">
        <v>5535</v>
      </c>
      <c r="C24" s="358" t="s">
        <v>5777</v>
      </c>
      <c r="D24" s="360">
        <v>800</v>
      </c>
      <c r="E24" s="361">
        <v>1</v>
      </c>
      <c r="F24" s="68"/>
      <c r="G24" s="69">
        <f t="shared" si="0"/>
        <v>0</v>
      </c>
    </row>
    <row r="25" spans="2:7">
      <c r="B25" s="357" t="s">
        <v>6087</v>
      </c>
      <c r="C25" s="358" t="s">
        <v>6088</v>
      </c>
      <c r="D25" s="360">
        <v>700</v>
      </c>
      <c r="E25" s="361">
        <v>13</v>
      </c>
      <c r="F25" s="68"/>
      <c r="G25" s="69">
        <f t="shared" si="0"/>
        <v>0</v>
      </c>
    </row>
    <row r="26" spans="2:7" s="27" customFormat="1">
      <c r="B26" s="357" t="s">
        <v>6587</v>
      </c>
      <c r="C26" s="358" t="s">
        <v>6588</v>
      </c>
      <c r="D26" s="360">
        <v>700</v>
      </c>
      <c r="E26" s="361">
        <v>11</v>
      </c>
      <c r="F26" s="68"/>
      <c r="G26" s="69">
        <f t="shared" si="0"/>
        <v>0</v>
      </c>
    </row>
    <row r="27" spans="2:7" s="27" customFormat="1">
      <c r="B27" s="357" t="s">
        <v>6589</v>
      </c>
      <c r="C27" s="358" t="s">
        <v>6590</v>
      </c>
      <c r="D27" s="360">
        <v>700</v>
      </c>
      <c r="E27" s="361">
        <v>8</v>
      </c>
      <c r="F27" s="68"/>
      <c r="G27" s="69">
        <f t="shared" si="0"/>
        <v>0</v>
      </c>
    </row>
    <row r="28" spans="2:7">
      <c r="B28" s="357" t="s">
        <v>57</v>
      </c>
      <c r="C28" s="358" t="s">
        <v>2463</v>
      </c>
      <c r="D28" s="360">
        <v>350</v>
      </c>
      <c r="E28" s="361">
        <v>13</v>
      </c>
      <c r="F28" s="68"/>
      <c r="G28" s="69">
        <f t="shared" si="0"/>
        <v>0</v>
      </c>
    </row>
    <row r="29" spans="2:7">
      <c r="B29" s="357" t="s">
        <v>6089</v>
      </c>
      <c r="C29" s="358" t="s">
        <v>6090</v>
      </c>
      <c r="D29" s="360">
        <v>300</v>
      </c>
      <c r="E29" s="361">
        <v>2</v>
      </c>
      <c r="F29" s="68"/>
      <c r="G29" s="69">
        <f t="shared" si="0"/>
        <v>0</v>
      </c>
    </row>
    <row r="30" spans="2:7">
      <c r="B30" s="357" t="s">
        <v>3305</v>
      </c>
      <c r="C30" s="358" t="s">
        <v>5272</v>
      </c>
      <c r="D30" s="360">
        <v>550</v>
      </c>
      <c r="E30" s="361">
        <v>1</v>
      </c>
      <c r="F30" s="68"/>
      <c r="G30" s="69">
        <f t="shared" si="0"/>
        <v>0</v>
      </c>
    </row>
    <row r="31" spans="2:7">
      <c r="B31" s="357" t="s">
        <v>6591</v>
      </c>
      <c r="C31" s="358" t="s">
        <v>2465</v>
      </c>
      <c r="D31" s="360">
        <v>600</v>
      </c>
      <c r="E31" s="361">
        <v>2</v>
      </c>
      <c r="F31" s="68"/>
      <c r="G31" s="69">
        <f t="shared" si="0"/>
        <v>0</v>
      </c>
    </row>
    <row r="32" spans="2:7" s="27" customFormat="1">
      <c r="B32" s="357" t="s">
        <v>6091</v>
      </c>
      <c r="C32" s="358" t="s">
        <v>6092</v>
      </c>
      <c r="D32" s="360">
        <v>600</v>
      </c>
      <c r="E32" s="361">
        <v>29</v>
      </c>
      <c r="F32" s="68"/>
      <c r="G32" s="69">
        <f t="shared" si="0"/>
        <v>0</v>
      </c>
    </row>
    <row r="33" spans="1:7">
      <c r="B33" s="357" t="s">
        <v>6592</v>
      </c>
      <c r="C33" s="358" t="s">
        <v>6593</v>
      </c>
      <c r="D33" s="360">
        <v>450</v>
      </c>
      <c r="E33" s="361">
        <v>28</v>
      </c>
      <c r="F33" s="68"/>
      <c r="G33" s="69">
        <f t="shared" si="0"/>
        <v>0</v>
      </c>
    </row>
    <row r="34" spans="1:7" s="4" customFormat="1">
      <c r="A34" s="27"/>
      <c r="B34" s="357" t="s">
        <v>6093</v>
      </c>
      <c r="C34" s="358" t="s">
        <v>6094</v>
      </c>
      <c r="D34" s="360">
        <v>500</v>
      </c>
      <c r="E34" s="361">
        <v>16</v>
      </c>
      <c r="F34" s="68"/>
      <c r="G34" s="69">
        <f t="shared" si="0"/>
        <v>0</v>
      </c>
    </row>
    <row r="35" spans="1:7" s="4" customFormat="1">
      <c r="A35" s="27"/>
      <c r="B35" s="357" t="s">
        <v>5657</v>
      </c>
      <c r="C35" s="358" t="s">
        <v>5496</v>
      </c>
      <c r="D35" s="360">
        <v>350</v>
      </c>
      <c r="E35" s="361">
        <v>1</v>
      </c>
      <c r="F35" s="68"/>
      <c r="G35" s="69">
        <f t="shared" si="0"/>
        <v>0</v>
      </c>
    </row>
    <row r="36" spans="1:7">
      <c r="B36" s="357" t="s">
        <v>3654</v>
      </c>
      <c r="C36" s="358" t="s">
        <v>3723</v>
      </c>
      <c r="D36" s="360">
        <v>350</v>
      </c>
      <c r="E36" s="361">
        <v>7</v>
      </c>
      <c r="F36" s="68"/>
      <c r="G36" s="69">
        <f t="shared" si="0"/>
        <v>0</v>
      </c>
    </row>
    <row r="37" spans="1:7">
      <c r="B37" s="357" t="s">
        <v>66</v>
      </c>
      <c r="C37" s="358" t="s">
        <v>67</v>
      </c>
      <c r="D37" s="360">
        <v>800</v>
      </c>
      <c r="E37" s="361">
        <v>4</v>
      </c>
      <c r="F37" s="68"/>
      <c r="G37" s="69">
        <f t="shared" si="0"/>
        <v>0</v>
      </c>
    </row>
    <row r="38" spans="1:7" s="27" customFormat="1">
      <c r="B38" s="357" t="s">
        <v>3724</v>
      </c>
      <c r="C38" s="358" t="s">
        <v>3725</v>
      </c>
      <c r="D38" s="360">
        <v>450</v>
      </c>
      <c r="E38" s="361">
        <v>1</v>
      </c>
      <c r="F38" s="68"/>
      <c r="G38" s="69">
        <f t="shared" si="0"/>
        <v>0</v>
      </c>
    </row>
    <row r="39" spans="1:7" s="27" customFormat="1">
      <c r="B39" s="357" t="s">
        <v>3655</v>
      </c>
      <c r="C39" s="358" t="s">
        <v>6594</v>
      </c>
      <c r="D39" s="360">
        <v>650</v>
      </c>
      <c r="E39" s="361">
        <v>19</v>
      </c>
      <c r="F39" s="68"/>
      <c r="G39" s="69">
        <f t="shared" si="0"/>
        <v>0</v>
      </c>
    </row>
    <row r="40" spans="1:7" s="27" customFormat="1">
      <c r="B40" s="357" t="s">
        <v>6097</v>
      </c>
      <c r="C40" s="358" t="s">
        <v>6595</v>
      </c>
      <c r="D40" s="360">
        <v>950</v>
      </c>
      <c r="E40" s="361">
        <v>19</v>
      </c>
      <c r="F40" s="68"/>
      <c r="G40" s="69">
        <f t="shared" si="0"/>
        <v>0</v>
      </c>
    </row>
    <row r="41" spans="1:7" s="27" customFormat="1">
      <c r="B41" s="357" t="s">
        <v>5786</v>
      </c>
      <c r="C41" s="358" t="s">
        <v>6596</v>
      </c>
      <c r="D41" s="359">
        <v>1200</v>
      </c>
      <c r="E41" s="361">
        <v>1</v>
      </c>
      <c r="F41" s="68"/>
      <c r="G41" s="69">
        <f t="shared" si="0"/>
        <v>0</v>
      </c>
    </row>
    <row r="42" spans="1:7">
      <c r="B42" s="357" t="s">
        <v>6597</v>
      </c>
      <c r="C42" s="358" t="s">
        <v>6598</v>
      </c>
      <c r="D42" s="360">
        <v>850</v>
      </c>
      <c r="E42" s="361">
        <v>8</v>
      </c>
      <c r="F42" s="68"/>
      <c r="G42" s="69">
        <f t="shared" si="0"/>
        <v>0</v>
      </c>
    </row>
    <row r="43" spans="1:7" ht="20.399999999999999">
      <c r="B43" s="357" t="s">
        <v>6099</v>
      </c>
      <c r="C43" s="358" t="s">
        <v>6599</v>
      </c>
      <c r="D43" s="359">
        <v>1150</v>
      </c>
      <c r="E43" s="361">
        <v>9</v>
      </c>
      <c r="F43" s="68"/>
      <c r="G43" s="69">
        <f t="shared" si="0"/>
        <v>0</v>
      </c>
    </row>
    <row r="44" spans="1:7">
      <c r="B44" s="357" t="s">
        <v>5782</v>
      </c>
      <c r="C44" s="358" t="s">
        <v>6600</v>
      </c>
      <c r="D44" s="359">
        <v>2300</v>
      </c>
      <c r="E44" s="361">
        <v>5</v>
      </c>
      <c r="F44" s="68"/>
      <c r="G44" s="69">
        <f t="shared" si="0"/>
        <v>0</v>
      </c>
    </row>
    <row r="45" spans="1:7">
      <c r="B45" s="357" t="s">
        <v>5784</v>
      </c>
      <c r="C45" s="358" t="s">
        <v>6601</v>
      </c>
      <c r="D45" s="359">
        <v>2600</v>
      </c>
      <c r="E45" s="361">
        <v>3</v>
      </c>
      <c r="F45" s="68"/>
      <c r="G45" s="69">
        <f t="shared" si="0"/>
        <v>0</v>
      </c>
    </row>
    <row r="46" spans="1:7">
      <c r="B46" s="357" t="s">
        <v>6101</v>
      </c>
      <c r="C46" s="358" t="s">
        <v>6602</v>
      </c>
      <c r="D46" s="359">
        <v>1200</v>
      </c>
      <c r="E46" s="361">
        <v>3</v>
      </c>
      <c r="F46" s="68"/>
      <c r="G46" s="69">
        <f t="shared" si="0"/>
        <v>0</v>
      </c>
    </row>
    <row r="47" spans="1:7">
      <c r="B47" s="357" t="s">
        <v>5788</v>
      </c>
      <c r="C47" s="358" t="s">
        <v>5789</v>
      </c>
      <c r="D47" s="359">
        <v>3800</v>
      </c>
      <c r="E47" s="361">
        <v>5</v>
      </c>
      <c r="F47" s="68"/>
      <c r="G47" s="69">
        <f t="shared" si="0"/>
        <v>0</v>
      </c>
    </row>
    <row r="48" spans="1:7">
      <c r="B48" s="357" t="s">
        <v>6111</v>
      </c>
      <c r="C48" s="358" t="s">
        <v>6112</v>
      </c>
      <c r="D48" s="360">
        <v>100</v>
      </c>
      <c r="E48" s="361">
        <v>19</v>
      </c>
      <c r="F48" s="68"/>
      <c r="G48" s="69">
        <f t="shared" si="0"/>
        <v>0</v>
      </c>
    </row>
    <row r="49" spans="2:7">
      <c r="B49" s="357" t="s">
        <v>6603</v>
      </c>
      <c r="C49" s="358" t="s">
        <v>6604</v>
      </c>
      <c r="D49" s="359">
        <v>1400</v>
      </c>
      <c r="E49" s="361">
        <v>16</v>
      </c>
      <c r="F49" s="68"/>
      <c r="G49" s="69">
        <f t="shared" si="0"/>
        <v>0</v>
      </c>
    </row>
    <row r="50" spans="2:7">
      <c r="B50" s="357" t="s">
        <v>107</v>
      </c>
      <c r="C50" s="358" t="s">
        <v>108</v>
      </c>
      <c r="D50" s="359">
        <v>1300</v>
      </c>
      <c r="E50" s="361">
        <v>3</v>
      </c>
      <c r="F50" s="68"/>
      <c r="G50" s="69">
        <f t="shared" si="0"/>
        <v>0</v>
      </c>
    </row>
    <row r="51" spans="2:7">
      <c r="B51" s="357" t="s">
        <v>2473</v>
      </c>
      <c r="C51" s="358" t="s">
        <v>2474</v>
      </c>
      <c r="D51" s="359">
        <v>1500</v>
      </c>
      <c r="E51" s="361">
        <v>18</v>
      </c>
      <c r="F51" s="68"/>
      <c r="G51" s="69">
        <f t="shared" si="0"/>
        <v>0</v>
      </c>
    </row>
    <row r="52" spans="2:7">
      <c r="B52" s="357" t="s">
        <v>2475</v>
      </c>
      <c r="C52" s="358" t="s">
        <v>2476</v>
      </c>
      <c r="D52" s="359">
        <v>1400</v>
      </c>
      <c r="E52" s="361">
        <v>17</v>
      </c>
      <c r="F52" s="68"/>
      <c r="G52" s="69">
        <f t="shared" si="0"/>
        <v>0</v>
      </c>
    </row>
    <row r="53" spans="2:7">
      <c r="B53" s="357" t="s">
        <v>6605</v>
      </c>
      <c r="C53" s="358" t="s">
        <v>6606</v>
      </c>
      <c r="D53" s="359">
        <v>3200</v>
      </c>
      <c r="E53" s="361">
        <v>1</v>
      </c>
      <c r="F53" s="68"/>
      <c r="G53" s="69">
        <f t="shared" si="0"/>
        <v>0</v>
      </c>
    </row>
    <row r="54" spans="2:7">
      <c r="B54" s="357" t="s">
        <v>5355</v>
      </c>
      <c r="C54" s="358" t="s">
        <v>5640</v>
      </c>
      <c r="D54" s="360">
        <v>600</v>
      </c>
      <c r="E54" s="361">
        <v>7</v>
      </c>
      <c r="F54" s="68"/>
      <c r="G54" s="69">
        <f t="shared" si="0"/>
        <v>0</v>
      </c>
    </row>
    <row r="55" spans="2:7">
      <c r="B55" s="357" t="s">
        <v>5356</v>
      </c>
      <c r="C55" s="358" t="s">
        <v>5357</v>
      </c>
      <c r="D55" s="359">
        <v>1800</v>
      </c>
      <c r="E55" s="361">
        <v>5</v>
      </c>
      <c r="F55" s="68"/>
      <c r="G55" s="69">
        <f t="shared" si="0"/>
        <v>0</v>
      </c>
    </row>
    <row r="56" spans="2:7">
      <c r="B56" s="357" t="s">
        <v>5576</v>
      </c>
      <c r="C56" s="358" t="s">
        <v>5577</v>
      </c>
      <c r="D56" s="360">
        <v>70</v>
      </c>
      <c r="E56" s="361">
        <v>46</v>
      </c>
      <c r="F56" s="68"/>
      <c r="G56" s="69">
        <f t="shared" si="0"/>
        <v>0</v>
      </c>
    </row>
    <row r="57" spans="2:7">
      <c r="B57" s="357" t="s">
        <v>5536</v>
      </c>
      <c r="C57" s="358" t="s">
        <v>5537</v>
      </c>
      <c r="D57" s="360">
        <v>650</v>
      </c>
      <c r="E57" s="361">
        <v>50</v>
      </c>
      <c r="F57" s="68"/>
      <c r="G57" s="69">
        <f t="shared" si="0"/>
        <v>0</v>
      </c>
    </row>
    <row r="58" spans="2:7">
      <c r="B58" s="357" t="s">
        <v>6607</v>
      </c>
      <c r="C58" s="358" t="s">
        <v>6608</v>
      </c>
      <c r="D58" s="359">
        <v>1200</v>
      </c>
      <c r="E58" s="361">
        <v>17</v>
      </c>
      <c r="F58" s="68"/>
      <c r="G58" s="69">
        <f t="shared" si="0"/>
        <v>0</v>
      </c>
    </row>
    <row r="59" spans="2:7">
      <c r="B59" s="357" t="s">
        <v>5358</v>
      </c>
      <c r="C59" s="358" t="s">
        <v>5359</v>
      </c>
      <c r="D59" s="360">
        <v>450</v>
      </c>
      <c r="E59" s="361">
        <v>42</v>
      </c>
      <c r="F59" s="68"/>
      <c r="G59" s="69">
        <f t="shared" si="0"/>
        <v>0</v>
      </c>
    </row>
    <row r="60" spans="2:7" s="27" customFormat="1">
      <c r="B60" s="357" t="s">
        <v>5660</v>
      </c>
      <c r="C60" s="358" t="s">
        <v>5661</v>
      </c>
      <c r="D60" s="359">
        <v>1000</v>
      </c>
      <c r="E60" s="361">
        <v>9</v>
      </c>
      <c r="F60" s="68"/>
      <c r="G60" s="69">
        <f t="shared" si="0"/>
        <v>0</v>
      </c>
    </row>
    <row r="61" spans="2:7" s="27" customFormat="1">
      <c r="B61" s="357" t="s">
        <v>6115</v>
      </c>
      <c r="C61" s="358" t="s">
        <v>6116</v>
      </c>
      <c r="D61" s="360">
        <v>800</v>
      </c>
      <c r="E61" s="361">
        <v>38</v>
      </c>
      <c r="F61" s="68"/>
      <c r="G61" s="69">
        <f t="shared" si="0"/>
        <v>0</v>
      </c>
    </row>
    <row r="62" spans="2:7" s="30" customFormat="1">
      <c r="B62" s="357" t="s">
        <v>6117</v>
      </c>
      <c r="C62" s="358" t="s">
        <v>6118</v>
      </c>
      <c r="D62" s="360">
        <v>500</v>
      </c>
      <c r="E62" s="361">
        <v>16</v>
      </c>
      <c r="F62" s="68"/>
      <c r="G62" s="69">
        <f t="shared" si="0"/>
        <v>0</v>
      </c>
    </row>
    <row r="63" spans="2:7" s="30" customFormat="1">
      <c r="B63" s="357" t="s">
        <v>5664</v>
      </c>
      <c r="C63" s="358" t="s">
        <v>5791</v>
      </c>
      <c r="D63" s="360">
        <v>300</v>
      </c>
      <c r="E63" s="361">
        <v>2</v>
      </c>
      <c r="F63" s="68"/>
      <c r="G63" s="69">
        <f t="shared" si="0"/>
        <v>0</v>
      </c>
    </row>
    <row r="64" spans="2:7" s="30" customFormat="1">
      <c r="B64" s="357" t="s">
        <v>6121</v>
      </c>
      <c r="C64" s="358" t="s">
        <v>6122</v>
      </c>
      <c r="D64" s="360">
        <v>400</v>
      </c>
      <c r="E64" s="361">
        <v>1</v>
      </c>
      <c r="F64" s="68"/>
      <c r="G64" s="69">
        <f t="shared" si="0"/>
        <v>0</v>
      </c>
    </row>
    <row r="65" spans="2:7" s="30" customFormat="1">
      <c r="B65" s="357" t="s">
        <v>6609</v>
      </c>
      <c r="C65" s="358" t="s">
        <v>6610</v>
      </c>
      <c r="D65" s="360">
        <v>400</v>
      </c>
      <c r="E65" s="361">
        <v>23</v>
      </c>
      <c r="F65" s="68"/>
      <c r="G65" s="69">
        <f t="shared" si="0"/>
        <v>0</v>
      </c>
    </row>
    <row r="66" spans="2:7" s="30" customFormat="1">
      <c r="B66" s="357" t="s">
        <v>3660</v>
      </c>
      <c r="C66" s="358" t="s">
        <v>3738</v>
      </c>
      <c r="D66" s="360">
        <v>500</v>
      </c>
      <c r="E66" s="361">
        <v>30</v>
      </c>
      <c r="F66" s="68"/>
      <c r="G66" s="69">
        <f t="shared" si="0"/>
        <v>0</v>
      </c>
    </row>
    <row r="67" spans="2:7">
      <c r="B67" s="357" t="s">
        <v>6903</v>
      </c>
      <c r="C67" s="358" t="s">
        <v>6904</v>
      </c>
      <c r="D67" s="360">
        <v>650</v>
      </c>
      <c r="E67" s="361">
        <v>5</v>
      </c>
      <c r="F67" s="68"/>
      <c r="G67" s="69">
        <f t="shared" si="0"/>
        <v>0</v>
      </c>
    </row>
    <row r="68" spans="2:7">
      <c r="B68" s="357" t="s">
        <v>6123</v>
      </c>
      <c r="C68" s="358" t="s">
        <v>6124</v>
      </c>
      <c r="D68" s="360">
        <v>650</v>
      </c>
      <c r="E68" s="361">
        <v>2</v>
      </c>
      <c r="F68" s="68"/>
      <c r="G68" s="69">
        <f t="shared" si="0"/>
        <v>0</v>
      </c>
    </row>
    <row r="69" spans="2:7">
      <c r="B69" s="357" t="s">
        <v>6611</v>
      </c>
      <c r="C69" s="358" t="s">
        <v>6612</v>
      </c>
      <c r="D69" s="360">
        <v>450</v>
      </c>
      <c r="E69" s="361">
        <v>26</v>
      </c>
      <c r="F69" s="68"/>
      <c r="G69" s="69">
        <f t="shared" si="0"/>
        <v>0</v>
      </c>
    </row>
    <row r="70" spans="2:7">
      <c r="B70" s="357" t="s">
        <v>6905</v>
      </c>
      <c r="C70" s="358" t="s">
        <v>6906</v>
      </c>
      <c r="D70" s="359">
        <v>1500</v>
      </c>
      <c r="E70" s="361">
        <v>3</v>
      </c>
      <c r="F70" s="68"/>
      <c r="G70" s="69">
        <f t="shared" si="0"/>
        <v>0</v>
      </c>
    </row>
    <row r="71" spans="2:7">
      <c r="B71" s="357" t="s">
        <v>6127</v>
      </c>
      <c r="C71" s="358" t="s">
        <v>6128</v>
      </c>
      <c r="D71" s="359">
        <v>1500</v>
      </c>
      <c r="E71" s="361">
        <v>16</v>
      </c>
      <c r="F71" s="68"/>
      <c r="G71" s="69">
        <f t="shared" si="0"/>
        <v>0</v>
      </c>
    </row>
    <row r="72" spans="2:7">
      <c r="B72" s="357" t="s">
        <v>6129</v>
      </c>
      <c r="C72" s="358" t="s">
        <v>6130</v>
      </c>
      <c r="D72" s="359">
        <v>2500</v>
      </c>
      <c r="E72" s="361">
        <v>2</v>
      </c>
      <c r="F72" s="68"/>
      <c r="G72" s="69">
        <f t="shared" si="0"/>
        <v>0</v>
      </c>
    </row>
    <row r="73" spans="2:7">
      <c r="B73" s="357" t="s">
        <v>6907</v>
      </c>
      <c r="C73" s="358" t="s">
        <v>6908</v>
      </c>
      <c r="D73" s="359">
        <v>1500</v>
      </c>
      <c r="E73" s="361">
        <v>2</v>
      </c>
      <c r="F73" s="68"/>
      <c r="G73" s="69">
        <f t="shared" ref="G73:G136" si="1">F73*D73</f>
        <v>0</v>
      </c>
    </row>
    <row r="74" spans="2:7">
      <c r="B74" s="357" t="s">
        <v>6131</v>
      </c>
      <c r="C74" s="358" t="s">
        <v>6132</v>
      </c>
      <c r="D74" s="359">
        <v>1500</v>
      </c>
      <c r="E74" s="361">
        <v>35</v>
      </c>
      <c r="F74" s="68"/>
      <c r="G74" s="69">
        <f t="shared" si="1"/>
        <v>0</v>
      </c>
    </row>
    <row r="75" spans="2:7">
      <c r="B75" s="357" t="s">
        <v>158</v>
      </c>
      <c r="C75" s="358" t="s">
        <v>159</v>
      </c>
      <c r="D75" s="359">
        <v>6600</v>
      </c>
      <c r="E75" s="361">
        <v>2</v>
      </c>
      <c r="F75" s="68"/>
      <c r="G75" s="69">
        <f t="shared" si="1"/>
        <v>0</v>
      </c>
    </row>
    <row r="76" spans="2:7">
      <c r="B76" s="357" t="s">
        <v>6133</v>
      </c>
      <c r="C76" s="358" t="s">
        <v>6134</v>
      </c>
      <c r="D76" s="360">
        <v>640</v>
      </c>
      <c r="E76" s="361">
        <v>18</v>
      </c>
      <c r="F76" s="68"/>
      <c r="G76" s="69">
        <f t="shared" si="1"/>
        <v>0</v>
      </c>
    </row>
    <row r="77" spans="2:7" s="27" customFormat="1">
      <c r="B77" s="357" t="s">
        <v>5494</v>
      </c>
      <c r="C77" s="358" t="s">
        <v>5792</v>
      </c>
      <c r="D77" s="360">
        <v>100</v>
      </c>
      <c r="E77" s="361">
        <v>200</v>
      </c>
      <c r="F77" s="68"/>
      <c r="G77" s="69">
        <f t="shared" si="1"/>
        <v>0</v>
      </c>
    </row>
    <row r="78" spans="2:7" ht="20.399999999999999">
      <c r="B78" s="357" t="s">
        <v>5495</v>
      </c>
      <c r="C78" s="358" t="s">
        <v>5538</v>
      </c>
      <c r="D78" s="360">
        <v>150</v>
      </c>
      <c r="E78" s="361">
        <v>96</v>
      </c>
      <c r="F78" s="68"/>
      <c r="G78" s="69">
        <f t="shared" si="1"/>
        <v>0</v>
      </c>
    </row>
    <row r="79" spans="2:7">
      <c r="B79" s="357" t="s">
        <v>6135</v>
      </c>
      <c r="C79" s="358" t="s">
        <v>6136</v>
      </c>
      <c r="D79" s="360">
        <v>500</v>
      </c>
      <c r="E79" s="361">
        <v>18</v>
      </c>
      <c r="F79" s="68"/>
      <c r="G79" s="69">
        <f t="shared" si="1"/>
        <v>0</v>
      </c>
    </row>
    <row r="80" spans="2:7">
      <c r="B80" s="357" t="s">
        <v>5290</v>
      </c>
      <c r="C80" s="358" t="s">
        <v>6138</v>
      </c>
      <c r="D80" s="360">
        <v>40</v>
      </c>
      <c r="E80" s="361">
        <v>29</v>
      </c>
      <c r="F80" s="68"/>
      <c r="G80" s="69">
        <f t="shared" si="1"/>
        <v>0</v>
      </c>
    </row>
    <row r="81" spans="2:7">
      <c r="B81" s="357" t="s">
        <v>6139</v>
      </c>
      <c r="C81" s="358" t="s">
        <v>6140</v>
      </c>
      <c r="D81" s="360">
        <v>270</v>
      </c>
      <c r="E81" s="361">
        <v>6</v>
      </c>
      <c r="F81" s="68"/>
      <c r="G81" s="69">
        <f t="shared" si="1"/>
        <v>0</v>
      </c>
    </row>
    <row r="82" spans="2:7" s="27" customFormat="1">
      <c r="B82" s="357" t="s">
        <v>6141</v>
      </c>
      <c r="C82" s="358" t="s">
        <v>6142</v>
      </c>
      <c r="D82" s="360">
        <v>180</v>
      </c>
      <c r="E82" s="361">
        <v>2</v>
      </c>
      <c r="F82" s="68"/>
      <c r="G82" s="69">
        <f t="shared" si="1"/>
        <v>0</v>
      </c>
    </row>
    <row r="83" spans="2:7">
      <c r="B83" s="357" t="s">
        <v>5707</v>
      </c>
      <c r="C83" s="358" t="s">
        <v>6143</v>
      </c>
      <c r="D83" s="360">
        <v>260</v>
      </c>
      <c r="E83" s="361">
        <v>7</v>
      </c>
      <c r="F83" s="68"/>
      <c r="G83" s="69">
        <f t="shared" si="1"/>
        <v>0</v>
      </c>
    </row>
    <row r="84" spans="2:7">
      <c r="B84" s="357" t="s">
        <v>5793</v>
      </c>
      <c r="C84" s="358" t="s">
        <v>5794</v>
      </c>
      <c r="D84" s="360">
        <v>400</v>
      </c>
      <c r="E84" s="361">
        <v>9</v>
      </c>
      <c r="F84" s="68"/>
      <c r="G84" s="69">
        <f t="shared" si="1"/>
        <v>0</v>
      </c>
    </row>
    <row r="85" spans="2:7">
      <c r="B85" s="357" t="s">
        <v>5995</v>
      </c>
      <c r="C85" s="358" t="s">
        <v>5996</v>
      </c>
      <c r="D85" s="360">
        <v>700</v>
      </c>
      <c r="E85" s="361">
        <v>80</v>
      </c>
      <c r="F85" s="68"/>
      <c r="G85" s="69">
        <f t="shared" si="1"/>
        <v>0</v>
      </c>
    </row>
    <row r="86" spans="2:7">
      <c r="B86" s="357" t="s">
        <v>6146</v>
      </c>
      <c r="C86" s="358" t="s">
        <v>6147</v>
      </c>
      <c r="D86" s="359">
        <v>1500</v>
      </c>
      <c r="E86" s="361">
        <v>5</v>
      </c>
      <c r="F86" s="68"/>
      <c r="G86" s="69">
        <f t="shared" si="1"/>
        <v>0</v>
      </c>
    </row>
    <row r="87" spans="2:7">
      <c r="B87" s="357" t="s">
        <v>6148</v>
      </c>
      <c r="C87" s="358" t="s">
        <v>7003</v>
      </c>
      <c r="D87" s="359">
        <v>1500</v>
      </c>
      <c r="E87" s="361">
        <v>20</v>
      </c>
      <c r="F87" s="68"/>
      <c r="G87" s="69">
        <f t="shared" si="1"/>
        <v>0</v>
      </c>
    </row>
    <row r="88" spans="2:7">
      <c r="B88" s="357" t="s">
        <v>210</v>
      </c>
      <c r="C88" s="358" t="s">
        <v>211</v>
      </c>
      <c r="D88" s="359">
        <v>1700</v>
      </c>
      <c r="E88" s="361">
        <v>3</v>
      </c>
      <c r="F88" s="68"/>
      <c r="G88" s="69">
        <f t="shared" si="1"/>
        <v>0</v>
      </c>
    </row>
    <row r="89" spans="2:7">
      <c r="B89" s="357" t="s">
        <v>5444</v>
      </c>
      <c r="C89" s="358" t="s">
        <v>6746</v>
      </c>
      <c r="D89" s="359">
        <v>2900</v>
      </c>
      <c r="E89" s="361">
        <v>2</v>
      </c>
      <c r="F89" s="68"/>
      <c r="G89" s="69">
        <f t="shared" si="1"/>
        <v>0</v>
      </c>
    </row>
    <row r="90" spans="2:7">
      <c r="B90" s="357" t="s">
        <v>218</v>
      </c>
      <c r="C90" s="358" t="s">
        <v>6747</v>
      </c>
      <c r="D90" s="360">
        <v>850</v>
      </c>
      <c r="E90" s="361">
        <v>4</v>
      </c>
      <c r="F90" s="68"/>
      <c r="G90" s="69">
        <f t="shared" si="1"/>
        <v>0</v>
      </c>
    </row>
    <row r="91" spans="2:7">
      <c r="B91" s="357" t="s">
        <v>5408</v>
      </c>
      <c r="C91" s="358" t="s">
        <v>6748</v>
      </c>
      <c r="D91" s="359">
        <v>1250</v>
      </c>
      <c r="E91" s="361">
        <v>4</v>
      </c>
      <c r="F91" s="68"/>
      <c r="G91" s="69">
        <f t="shared" si="1"/>
        <v>0</v>
      </c>
    </row>
    <row r="92" spans="2:7">
      <c r="B92" s="357" t="s">
        <v>5743</v>
      </c>
      <c r="C92" s="358" t="s">
        <v>6749</v>
      </c>
      <c r="D92" s="359">
        <v>3250</v>
      </c>
      <c r="E92" s="361">
        <v>2</v>
      </c>
      <c r="F92" s="68"/>
      <c r="G92" s="69">
        <f t="shared" si="1"/>
        <v>0</v>
      </c>
    </row>
    <row r="93" spans="2:7" ht="20.399999999999999">
      <c r="B93" s="357" t="s">
        <v>6153</v>
      </c>
      <c r="C93" s="358" t="s">
        <v>6750</v>
      </c>
      <c r="D93" s="360">
        <v>800</v>
      </c>
      <c r="E93" s="361">
        <v>16</v>
      </c>
      <c r="F93" s="68"/>
      <c r="G93" s="69">
        <f t="shared" si="1"/>
        <v>0</v>
      </c>
    </row>
    <row r="94" spans="2:7">
      <c r="B94" s="357" t="s">
        <v>5713</v>
      </c>
      <c r="C94" s="358" t="s">
        <v>6155</v>
      </c>
      <c r="D94" s="359">
        <v>1500</v>
      </c>
      <c r="E94" s="361">
        <v>1</v>
      </c>
      <c r="F94" s="68"/>
      <c r="G94" s="69">
        <f t="shared" si="1"/>
        <v>0</v>
      </c>
    </row>
    <row r="95" spans="2:7">
      <c r="B95" s="357" t="s">
        <v>6613</v>
      </c>
      <c r="C95" s="358" t="s">
        <v>6614</v>
      </c>
      <c r="D95" s="359">
        <v>4200</v>
      </c>
      <c r="E95" s="361">
        <v>9</v>
      </c>
      <c r="F95" s="68"/>
      <c r="G95" s="69">
        <f t="shared" si="1"/>
        <v>0</v>
      </c>
    </row>
    <row r="96" spans="2:7" ht="20.399999999999999">
      <c r="B96" s="357" t="s">
        <v>4963</v>
      </c>
      <c r="C96" s="358" t="s">
        <v>5273</v>
      </c>
      <c r="D96" s="359">
        <v>1500</v>
      </c>
      <c r="E96" s="361">
        <v>1</v>
      </c>
      <c r="F96" s="68"/>
      <c r="G96" s="69">
        <f t="shared" si="1"/>
        <v>0</v>
      </c>
    </row>
    <row r="97" spans="2:7" ht="20.399999999999999">
      <c r="B97" s="357" t="s">
        <v>4965</v>
      </c>
      <c r="C97" s="358" t="s">
        <v>6751</v>
      </c>
      <c r="D97" s="360">
        <v>800</v>
      </c>
      <c r="E97" s="361">
        <v>21</v>
      </c>
      <c r="F97" s="68"/>
      <c r="G97" s="69">
        <f t="shared" si="1"/>
        <v>0</v>
      </c>
    </row>
    <row r="98" spans="2:7" ht="20.399999999999999">
      <c r="B98" s="357" t="s">
        <v>1907</v>
      </c>
      <c r="C98" s="358" t="s">
        <v>4520</v>
      </c>
      <c r="D98" s="360">
        <v>850</v>
      </c>
      <c r="E98" s="361">
        <v>1</v>
      </c>
      <c r="F98" s="68"/>
      <c r="G98" s="69">
        <f t="shared" si="1"/>
        <v>0</v>
      </c>
    </row>
    <row r="99" spans="2:7" ht="20.399999999999999">
      <c r="B99" s="357" t="s">
        <v>5714</v>
      </c>
      <c r="C99" s="358" t="s">
        <v>6752</v>
      </c>
      <c r="D99" s="359">
        <v>1100</v>
      </c>
      <c r="E99" s="361">
        <v>10</v>
      </c>
      <c r="F99" s="68"/>
      <c r="G99" s="69">
        <f t="shared" si="1"/>
        <v>0</v>
      </c>
    </row>
    <row r="100" spans="2:7">
      <c r="B100" s="357" t="s">
        <v>239</v>
      </c>
      <c r="C100" s="358" t="s">
        <v>6615</v>
      </c>
      <c r="D100" s="359">
        <v>1600</v>
      </c>
      <c r="E100" s="361">
        <v>2</v>
      </c>
      <c r="F100" s="68"/>
      <c r="G100" s="69">
        <f t="shared" si="1"/>
        <v>0</v>
      </c>
    </row>
    <row r="101" spans="2:7">
      <c r="B101" s="357" t="s">
        <v>5668</v>
      </c>
      <c r="C101" s="358" t="s">
        <v>6753</v>
      </c>
      <c r="D101" s="359">
        <v>1000</v>
      </c>
      <c r="E101" s="361">
        <v>6</v>
      </c>
      <c r="F101" s="68"/>
      <c r="G101" s="69">
        <f t="shared" si="1"/>
        <v>0</v>
      </c>
    </row>
    <row r="102" spans="2:7">
      <c r="B102" s="357" t="s">
        <v>6158</v>
      </c>
      <c r="C102" s="358" t="s">
        <v>6159</v>
      </c>
      <c r="D102" s="359">
        <v>1800</v>
      </c>
      <c r="E102" s="361">
        <v>5</v>
      </c>
      <c r="F102" s="68"/>
      <c r="G102" s="69">
        <f t="shared" si="1"/>
        <v>0</v>
      </c>
    </row>
    <row r="103" spans="2:7" ht="20.399999999999999">
      <c r="B103" s="357" t="s">
        <v>1910</v>
      </c>
      <c r="C103" s="358" t="s">
        <v>6754</v>
      </c>
      <c r="D103" s="359">
        <v>1000</v>
      </c>
      <c r="E103" s="361">
        <v>8</v>
      </c>
      <c r="F103" s="68"/>
      <c r="G103" s="69">
        <f t="shared" si="1"/>
        <v>0</v>
      </c>
    </row>
    <row r="104" spans="2:7">
      <c r="B104" s="357" t="s">
        <v>4954</v>
      </c>
      <c r="C104" s="358" t="s">
        <v>7004</v>
      </c>
      <c r="D104" s="360">
        <v>900</v>
      </c>
      <c r="E104" s="361">
        <v>59</v>
      </c>
      <c r="F104" s="68"/>
      <c r="G104" s="69">
        <f t="shared" si="1"/>
        <v>0</v>
      </c>
    </row>
    <row r="105" spans="2:7" s="27" customFormat="1">
      <c r="B105" s="357" t="s">
        <v>5980</v>
      </c>
      <c r="C105" s="358" t="s">
        <v>7005</v>
      </c>
      <c r="D105" s="360">
        <v>600</v>
      </c>
      <c r="E105" s="361">
        <v>46</v>
      </c>
      <c r="F105" s="68"/>
      <c r="G105" s="69">
        <f t="shared" si="1"/>
        <v>0</v>
      </c>
    </row>
    <row r="106" spans="2:7">
      <c r="B106" s="357" t="s">
        <v>6151</v>
      </c>
      <c r="C106" s="358" t="s">
        <v>7006</v>
      </c>
      <c r="D106" s="360">
        <v>900</v>
      </c>
      <c r="E106" s="361">
        <v>74</v>
      </c>
      <c r="F106" s="68"/>
      <c r="G106" s="69">
        <f t="shared" si="1"/>
        <v>0</v>
      </c>
    </row>
    <row r="107" spans="2:7">
      <c r="B107" s="357" t="s">
        <v>6162</v>
      </c>
      <c r="C107" s="358" t="s">
        <v>6163</v>
      </c>
      <c r="D107" s="359">
        <v>2500</v>
      </c>
      <c r="E107" s="361">
        <v>33</v>
      </c>
      <c r="F107" s="68"/>
      <c r="G107" s="69">
        <f t="shared" si="1"/>
        <v>0</v>
      </c>
    </row>
    <row r="108" spans="2:7">
      <c r="B108" s="357" t="s">
        <v>5982</v>
      </c>
      <c r="C108" s="358" t="s">
        <v>5983</v>
      </c>
      <c r="D108" s="360">
        <v>700</v>
      </c>
      <c r="E108" s="361">
        <v>8</v>
      </c>
      <c r="F108" s="68"/>
      <c r="G108" s="69">
        <f t="shared" si="1"/>
        <v>0</v>
      </c>
    </row>
    <row r="109" spans="2:7">
      <c r="B109" s="357" t="s">
        <v>7106</v>
      </c>
      <c r="C109" s="358" t="s">
        <v>7107</v>
      </c>
      <c r="D109" s="360">
        <v>900</v>
      </c>
      <c r="E109" s="361">
        <v>50</v>
      </c>
      <c r="F109" s="68"/>
      <c r="G109" s="69">
        <f t="shared" si="1"/>
        <v>0</v>
      </c>
    </row>
    <row r="110" spans="2:7">
      <c r="B110" s="357" t="s">
        <v>3764</v>
      </c>
      <c r="C110" s="358" t="s">
        <v>6755</v>
      </c>
      <c r="D110" s="359">
        <v>1200</v>
      </c>
      <c r="E110" s="361">
        <v>12</v>
      </c>
      <c r="F110" s="68"/>
      <c r="G110" s="69">
        <f t="shared" si="1"/>
        <v>0</v>
      </c>
    </row>
    <row r="111" spans="2:7" ht="20.399999999999999">
      <c r="B111" s="357" t="s">
        <v>6616</v>
      </c>
      <c r="C111" s="358" t="s">
        <v>6617</v>
      </c>
      <c r="D111" s="359">
        <v>1600</v>
      </c>
      <c r="E111" s="361">
        <v>6</v>
      </c>
      <c r="F111" s="68"/>
      <c r="G111" s="69">
        <f t="shared" si="1"/>
        <v>0</v>
      </c>
    </row>
    <row r="112" spans="2:7">
      <c r="B112" s="357" t="s">
        <v>5984</v>
      </c>
      <c r="C112" s="358" t="s">
        <v>6756</v>
      </c>
      <c r="D112" s="360">
        <v>600</v>
      </c>
      <c r="E112" s="361">
        <v>1</v>
      </c>
      <c r="F112" s="68"/>
      <c r="G112" s="69">
        <f t="shared" si="1"/>
        <v>0</v>
      </c>
    </row>
    <row r="113" spans="2:7">
      <c r="B113" s="357" t="s">
        <v>6618</v>
      </c>
      <c r="C113" s="358" t="s">
        <v>6619</v>
      </c>
      <c r="D113" s="359">
        <v>1600</v>
      </c>
      <c r="E113" s="361">
        <v>10</v>
      </c>
      <c r="F113" s="68"/>
      <c r="G113" s="69">
        <f t="shared" si="1"/>
        <v>0</v>
      </c>
    </row>
    <row r="114" spans="2:7">
      <c r="B114" s="357" t="s">
        <v>4541</v>
      </c>
      <c r="C114" s="358" t="s">
        <v>4542</v>
      </c>
      <c r="D114" s="360">
        <v>45</v>
      </c>
      <c r="E114" s="361">
        <v>9</v>
      </c>
      <c r="F114" s="68"/>
      <c r="G114" s="69">
        <f t="shared" si="1"/>
        <v>0</v>
      </c>
    </row>
    <row r="115" spans="2:7">
      <c r="B115" s="357" t="s">
        <v>257</v>
      </c>
      <c r="C115" s="358" t="s">
        <v>258</v>
      </c>
      <c r="D115" s="360">
        <v>100</v>
      </c>
      <c r="E115" s="361">
        <v>148</v>
      </c>
      <c r="F115" s="68"/>
      <c r="G115" s="69">
        <f t="shared" si="1"/>
        <v>0</v>
      </c>
    </row>
    <row r="116" spans="2:7">
      <c r="B116" s="357" t="s">
        <v>3320</v>
      </c>
      <c r="C116" s="358" t="s">
        <v>3321</v>
      </c>
      <c r="D116" s="360">
        <v>315</v>
      </c>
      <c r="E116" s="361">
        <v>5</v>
      </c>
      <c r="F116" s="68"/>
      <c r="G116" s="69">
        <f t="shared" si="1"/>
        <v>0</v>
      </c>
    </row>
    <row r="117" spans="2:7">
      <c r="B117" s="357" t="s">
        <v>6909</v>
      </c>
      <c r="C117" s="358" t="s">
        <v>6910</v>
      </c>
      <c r="D117" s="360">
        <v>800</v>
      </c>
      <c r="E117" s="361">
        <v>1</v>
      </c>
      <c r="F117" s="68"/>
      <c r="G117" s="69">
        <f t="shared" si="1"/>
        <v>0</v>
      </c>
    </row>
    <row r="118" spans="2:7">
      <c r="B118" s="357" t="s">
        <v>6911</v>
      </c>
      <c r="C118" s="358" t="s">
        <v>6912</v>
      </c>
      <c r="D118" s="360">
        <v>650</v>
      </c>
      <c r="E118" s="361">
        <v>1</v>
      </c>
      <c r="F118" s="68"/>
      <c r="G118" s="69">
        <f t="shared" si="1"/>
        <v>0</v>
      </c>
    </row>
    <row r="119" spans="2:7">
      <c r="B119" s="357" t="s">
        <v>6913</v>
      </c>
      <c r="C119" s="358" t="s">
        <v>6914</v>
      </c>
      <c r="D119" s="360">
        <v>800</v>
      </c>
      <c r="E119" s="361">
        <v>1</v>
      </c>
      <c r="F119" s="68"/>
      <c r="G119" s="69">
        <f t="shared" si="1"/>
        <v>0</v>
      </c>
    </row>
    <row r="120" spans="2:7">
      <c r="B120" s="357" t="s">
        <v>6915</v>
      </c>
      <c r="C120" s="358" t="s">
        <v>6916</v>
      </c>
      <c r="D120" s="359">
        <v>1100</v>
      </c>
      <c r="E120" s="361">
        <v>1</v>
      </c>
      <c r="F120" s="68"/>
      <c r="G120" s="69">
        <f t="shared" si="1"/>
        <v>0</v>
      </c>
    </row>
    <row r="121" spans="2:7">
      <c r="B121" s="357" t="s">
        <v>6917</v>
      </c>
      <c r="C121" s="358" t="s">
        <v>6918</v>
      </c>
      <c r="D121" s="360">
        <v>850</v>
      </c>
      <c r="E121" s="361">
        <v>1</v>
      </c>
      <c r="F121" s="68"/>
      <c r="G121" s="69">
        <f t="shared" si="1"/>
        <v>0</v>
      </c>
    </row>
    <row r="122" spans="2:7">
      <c r="B122" s="357" t="s">
        <v>6919</v>
      </c>
      <c r="C122" s="358" t="s">
        <v>6920</v>
      </c>
      <c r="D122" s="360">
        <v>800</v>
      </c>
      <c r="E122" s="361">
        <v>1</v>
      </c>
      <c r="F122" s="68"/>
      <c r="G122" s="69">
        <f t="shared" si="1"/>
        <v>0</v>
      </c>
    </row>
    <row r="123" spans="2:7">
      <c r="B123" s="357" t="s">
        <v>6921</v>
      </c>
      <c r="C123" s="358" t="s">
        <v>6922</v>
      </c>
      <c r="D123" s="359">
        <v>1000</v>
      </c>
      <c r="E123" s="361">
        <v>2</v>
      </c>
      <c r="F123" s="68"/>
      <c r="G123" s="69">
        <f t="shared" si="1"/>
        <v>0</v>
      </c>
    </row>
    <row r="124" spans="2:7">
      <c r="B124" s="357" t="s">
        <v>4543</v>
      </c>
      <c r="C124" s="358" t="s">
        <v>4544</v>
      </c>
      <c r="D124" s="360">
        <v>950</v>
      </c>
      <c r="E124" s="361">
        <v>62</v>
      </c>
      <c r="F124" s="68"/>
      <c r="G124" s="69">
        <f t="shared" si="1"/>
        <v>0</v>
      </c>
    </row>
    <row r="125" spans="2:7" ht="20.399999999999999">
      <c r="B125" s="357" t="s">
        <v>6620</v>
      </c>
      <c r="C125" s="358" t="s">
        <v>6621</v>
      </c>
      <c r="D125" s="360">
        <v>950</v>
      </c>
      <c r="E125" s="361">
        <v>57</v>
      </c>
      <c r="F125" s="68"/>
      <c r="G125" s="69">
        <f t="shared" si="1"/>
        <v>0</v>
      </c>
    </row>
    <row r="126" spans="2:7" ht="18.600000000000001" customHeight="1">
      <c r="B126" s="357" t="s">
        <v>6166</v>
      </c>
      <c r="C126" s="358" t="s">
        <v>6167</v>
      </c>
      <c r="D126" s="360">
        <v>150</v>
      </c>
      <c r="E126" s="361">
        <v>26</v>
      </c>
      <c r="F126" s="68"/>
      <c r="G126" s="69">
        <f t="shared" si="1"/>
        <v>0</v>
      </c>
    </row>
    <row r="127" spans="2:7">
      <c r="B127" s="357" t="s">
        <v>4316</v>
      </c>
      <c r="C127" s="358" t="s">
        <v>6923</v>
      </c>
      <c r="D127" s="360">
        <v>250</v>
      </c>
      <c r="E127" s="361">
        <v>14</v>
      </c>
      <c r="F127" s="68"/>
      <c r="G127" s="69">
        <f t="shared" si="1"/>
        <v>0</v>
      </c>
    </row>
    <row r="128" spans="2:7">
      <c r="B128" s="357" t="s">
        <v>4545</v>
      </c>
      <c r="C128" s="358" t="s">
        <v>4546</v>
      </c>
      <c r="D128" s="360">
        <v>600</v>
      </c>
      <c r="E128" s="361">
        <v>57</v>
      </c>
      <c r="F128" s="68"/>
      <c r="G128" s="69">
        <f t="shared" si="1"/>
        <v>0</v>
      </c>
    </row>
    <row r="129" spans="2:7">
      <c r="B129" s="357" t="s">
        <v>6924</v>
      </c>
      <c r="C129" s="358" t="s">
        <v>6925</v>
      </c>
      <c r="D129" s="360">
        <v>250</v>
      </c>
      <c r="E129" s="361">
        <v>7</v>
      </c>
      <c r="F129" s="68"/>
      <c r="G129" s="69">
        <f t="shared" si="1"/>
        <v>0</v>
      </c>
    </row>
    <row r="130" spans="2:7">
      <c r="B130" s="357" t="s">
        <v>6172</v>
      </c>
      <c r="C130" s="358" t="s">
        <v>6173</v>
      </c>
      <c r="D130" s="359">
        <v>1500</v>
      </c>
      <c r="E130" s="361">
        <v>2</v>
      </c>
      <c r="F130" s="68"/>
      <c r="G130" s="69">
        <f t="shared" si="1"/>
        <v>0</v>
      </c>
    </row>
    <row r="131" spans="2:7">
      <c r="B131" s="357" t="s">
        <v>6174</v>
      </c>
      <c r="C131" s="358" t="s">
        <v>6175</v>
      </c>
      <c r="D131" s="359">
        <v>1600</v>
      </c>
      <c r="E131" s="361">
        <v>1</v>
      </c>
      <c r="F131" s="68"/>
      <c r="G131" s="69">
        <f t="shared" si="1"/>
        <v>0</v>
      </c>
    </row>
    <row r="132" spans="2:7">
      <c r="B132" s="357" t="s">
        <v>6926</v>
      </c>
      <c r="C132" s="358" t="s">
        <v>6927</v>
      </c>
      <c r="D132" s="359">
        <v>1500</v>
      </c>
      <c r="E132" s="361">
        <v>9</v>
      </c>
      <c r="F132" s="68"/>
      <c r="G132" s="69">
        <f t="shared" si="1"/>
        <v>0</v>
      </c>
    </row>
    <row r="133" spans="2:7">
      <c r="B133" s="357" t="s">
        <v>6176</v>
      </c>
      <c r="C133" s="358" t="s">
        <v>6177</v>
      </c>
      <c r="D133" s="359">
        <v>1500</v>
      </c>
      <c r="E133" s="361">
        <v>42</v>
      </c>
      <c r="F133" s="68"/>
      <c r="G133" s="69">
        <f t="shared" si="1"/>
        <v>0</v>
      </c>
    </row>
    <row r="134" spans="2:7">
      <c r="B134" s="357" t="s">
        <v>5997</v>
      </c>
      <c r="C134" s="358" t="s">
        <v>5998</v>
      </c>
      <c r="D134" s="359">
        <v>1500</v>
      </c>
      <c r="E134" s="361">
        <v>22</v>
      </c>
      <c r="F134" s="68"/>
      <c r="G134" s="69">
        <f t="shared" si="1"/>
        <v>0</v>
      </c>
    </row>
    <row r="135" spans="2:7">
      <c r="B135" s="357" t="s">
        <v>281</v>
      </c>
      <c r="C135" s="358" t="s">
        <v>282</v>
      </c>
      <c r="D135" s="359">
        <v>3500</v>
      </c>
      <c r="E135" s="361">
        <v>3</v>
      </c>
      <c r="F135" s="68"/>
      <c r="G135" s="69">
        <f t="shared" si="1"/>
        <v>0</v>
      </c>
    </row>
    <row r="136" spans="2:7">
      <c r="B136" s="357" t="s">
        <v>6928</v>
      </c>
      <c r="C136" s="358" t="s">
        <v>6929</v>
      </c>
      <c r="D136" s="359">
        <v>1500</v>
      </c>
      <c r="E136" s="361">
        <v>10</v>
      </c>
      <c r="F136" s="68"/>
      <c r="G136" s="69">
        <f t="shared" si="1"/>
        <v>0</v>
      </c>
    </row>
    <row r="137" spans="2:7">
      <c r="B137" s="357" t="s">
        <v>6178</v>
      </c>
      <c r="C137" s="358" t="s">
        <v>6179</v>
      </c>
      <c r="D137" s="360">
        <v>650</v>
      </c>
      <c r="E137" s="361">
        <v>1</v>
      </c>
      <c r="F137" s="68"/>
      <c r="G137" s="69">
        <f t="shared" ref="G137:G200" si="2">F137*D137</f>
        <v>0</v>
      </c>
    </row>
    <row r="138" spans="2:7">
      <c r="B138" s="357" t="s">
        <v>5540</v>
      </c>
      <c r="C138" s="358" t="s">
        <v>5541</v>
      </c>
      <c r="D138" s="359">
        <v>2000</v>
      </c>
      <c r="E138" s="361">
        <v>1</v>
      </c>
      <c r="F138" s="68"/>
      <c r="G138" s="69">
        <f t="shared" si="2"/>
        <v>0</v>
      </c>
    </row>
    <row r="139" spans="2:7">
      <c r="B139" s="357" t="s">
        <v>286</v>
      </c>
      <c r="C139" s="358" t="s">
        <v>7007</v>
      </c>
      <c r="D139" s="359">
        <v>1000</v>
      </c>
      <c r="E139" s="361">
        <v>37</v>
      </c>
      <c r="F139" s="68"/>
      <c r="G139" s="69">
        <f t="shared" si="2"/>
        <v>0</v>
      </c>
    </row>
    <row r="140" spans="2:7">
      <c r="B140" s="357" t="s">
        <v>5578</v>
      </c>
      <c r="C140" s="358" t="s">
        <v>5579</v>
      </c>
      <c r="D140" s="359">
        <v>1200</v>
      </c>
      <c r="E140" s="361">
        <v>33</v>
      </c>
      <c r="F140" s="68"/>
      <c r="G140" s="69">
        <f t="shared" si="2"/>
        <v>0</v>
      </c>
    </row>
    <row r="141" spans="2:7">
      <c r="B141" s="357" t="s">
        <v>3626</v>
      </c>
      <c r="C141" s="358" t="s">
        <v>5276</v>
      </c>
      <c r="D141" s="360">
        <v>700</v>
      </c>
      <c r="E141" s="361">
        <v>8</v>
      </c>
      <c r="F141" s="68"/>
      <c r="G141" s="69">
        <f t="shared" si="2"/>
        <v>0</v>
      </c>
    </row>
    <row r="142" spans="2:7">
      <c r="B142" s="357" t="s">
        <v>7108</v>
      </c>
      <c r="C142" s="358" t="s">
        <v>7109</v>
      </c>
      <c r="D142" s="359">
        <v>1800</v>
      </c>
      <c r="E142" s="361">
        <v>50</v>
      </c>
      <c r="F142" s="68"/>
      <c r="G142" s="69">
        <f t="shared" si="2"/>
        <v>0</v>
      </c>
    </row>
    <row r="143" spans="2:7">
      <c r="B143" s="357" t="s">
        <v>7110</v>
      </c>
      <c r="C143" s="358" t="s">
        <v>7111</v>
      </c>
      <c r="D143" s="359">
        <v>4999</v>
      </c>
      <c r="E143" s="361">
        <v>5</v>
      </c>
      <c r="F143" s="68"/>
      <c r="G143" s="69">
        <f t="shared" si="2"/>
        <v>0</v>
      </c>
    </row>
    <row r="144" spans="2:7">
      <c r="B144" s="357" t="s">
        <v>319</v>
      </c>
      <c r="C144" s="358" t="s">
        <v>6182</v>
      </c>
      <c r="D144" s="359">
        <v>3900</v>
      </c>
      <c r="E144" s="361">
        <v>13</v>
      </c>
      <c r="F144" s="68"/>
      <c r="G144" s="69">
        <f t="shared" si="2"/>
        <v>0</v>
      </c>
    </row>
    <row r="145" spans="2:7">
      <c r="B145" s="357" t="s">
        <v>6183</v>
      </c>
      <c r="C145" s="358" t="s">
        <v>6184</v>
      </c>
      <c r="D145" s="359">
        <v>5100</v>
      </c>
      <c r="E145" s="361">
        <v>6</v>
      </c>
      <c r="F145" s="68"/>
      <c r="G145" s="69">
        <f t="shared" si="2"/>
        <v>0</v>
      </c>
    </row>
    <row r="146" spans="2:7">
      <c r="B146" s="357" t="s">
        <v>4781</v>
      </c>
      <c r="C146" s="358" t="s">
        <v>5499</v>
      </c>
      <c r="D146" s="360">
        <v>850</v>
      </c>
      <c r="E146" s="361">
        <v>14</v>
      </c>
      <c r="F146" s="68"/>
      <c r="G146" s="69">
        <f t="shared" si="2"/>
        <v>0</v>
      </c>
    </row>
    <row r="147" spans="2:7">
      <c r="B147" s="357" t="s">
        <v>5500</v>
      </c>
      <c r="C147" s="358" t="s">
        <v>5501</v>
      </c>
      <c r="D147" s="360">
        <v>850</v>
      </c>
      <c r="E147" s="361">
        <v>34</v>
      </c>
      <c r="F147" s="68"/>
      <c r="G147" s="69">
        <f t="shared" si="2"/>
        <v>0</v>
      </c>
    </row>
    <row r="148" spans="2:7">
      <c r="B148" s="357" t="s">
        <v>6622</v>
      </c>
      <c r="C148" s="358" t="s">
        <v>6757</v>
      </c>
      <c r="D148" s="359">
        <v>14720</v>
      </c>
      <c r="E148" s="361">
        <v>2</v>
      </c>
      <c r="F148" s="68"/>
      <c r="G148" s="69">
        <f t="shared" si="2"/>
        <v>0</v>
      </c>
    </row>
    <row r="149" spans="2:7">
      <c r="B149" s="357" t="s">
        <v>6623</v>
      </c>
      <c r="C149" s="358" t="s">
        <v>6758</v>
      </c>
      <c r="D149" s="359">
        <v>20000</v>
      </c>
      <c r="E149" s="361">
        <v>3</v>
      </c>
      <c r="F149" s="68"/>
      <c r="G149" s="69">
        <f t="shared" si="2"/>
        <v>0</v>
      </c>
    </row>
    <row r="150" spans="2:7">
      <c r="B150" s="357" t="s">
        <v>7112</v>
      </c>
      <c r="C150" s="358" t="s">
        <v>7113</v>
      </c>
      <c r="D150" s="359">
        <v>10900</v>
      </c>
      <c r="E150" s="361">
        <v>2</v>
      </c>
      <c r="F150" s="68"/>
      <c r="G150" s="69">
        <f t="shared" si="2"/>
        <v>0</v>
      </c>
    </row>
    <row r="151" spans="2:7">
      <c r="B151" s="357" t="s">
        <v>6624</v>
      </c>
      <c r="C151" s="358" t="s">
        <v>6759</v>
      </c>
      <c r="D151" s="359">
        <v>24800</v>
      </c>
      <c r="E151" s="361">
        <v>3</v>
      </c>
      <c r="F151" s="68"/>
      <c r="G151" s="69">
        <f t="shared" si="2"/>
        <v>0</v>
      </c>
    </row>
    <row r="152" spans="2:7">
      <c r="B152" s="357" t="s">
        <v>6185</v>
      </c>
      <c r="C152" s="358" t="s">
        <v>6760</v>
      </c>
      <c r="D152" s="359">
        <v>6860</v>
      </c>
      <c r="E152" s="361">
        <v>1</v>
      </c>
      <c r="F152" s="68"/>
      <c r="G152" s="69">
        <f t="shared" si="2"/>
        <v>0</v>
      </c>
    </row>
    <row r="153" spans="2:7">
      <c r="B153" s="357" t="s">
        <v>6187</v>
      </c>
      <c r="C153" s="358" t="s">
        <v>7114</v>
      </c>
      <c r="D153" s="359">
        <v>10900</v>
      </c>
      <c r="E153" s="361">
        <v>2</v>
      </c>
      <c r="F153" s="68"/>
      <c r="G153" s="69">
        <f t="shared" si="2"/>
        <v>0</v>
      </c>
    </row>
    <row r="154" spans="2:7" s="27" customFormat="1">
      <c r="B154" s="357" t="s">
        <v>5448</v>
      </c>
      <c r="C154" s="358" t="s">
        <v>6761</v>
      </c>
      <c r="D154" s="359">
        <v>28000</v>
      </c>
      <c r="E154" s="361">
        <v>2</v>
      </c>
      <c r="F154" s="68"/>
      <c r="G154" s="69">
        <f t="shared" si="2"/>
        <v>0</v>
      </c>
    </row>
    <row r="155" spans="2:7">
      <c r="B155" s="357" t="s">
        <v>5582</v>
      </c>
      <c r="C155" s="358" t="s">
        <v>6762</v>
      </c>
      <c r="D155" s="359">
        <v>3010</v>
      </c>
      <c r="E155" s="361">
        <v>1</v>
      </c>
      <c r="F155" s="68"/>
      <c r="G155" s="69">
        <f t="shared" si="2"/>
        <v>0</v>
      </c>
    </row>
    <row r="156" spans="2:7">
      <c r="B156" s="357" t="s">
        <v>6189</v>
      </c>
      <c r="C156" s="358" t="s">
        <v>6763</v>
      </c>
      <c r="D156" s="359">
        <v>7350</v>
      </c>
      <c r="E156" s="361">
        <v>1</v>
      </c>
      <c r="F156" s="68"/>
      <c r="G156" s="69">
        <f t="shared" si="2"/>
        <v>0</v>
      </c>
    </row>
    <row r="157" spans="2:7">
      <c r="B157" s="357" t="s">
        <v>6191</v>
      </c>
      <c r="C157" s="358" t="s">
        <v>6764</v>
      </c>
      <c r="D157" s="359">
        <v>6860</v>
      </c>
      <c r="E157" s="361">
        <v>1</v>
      </c>
      <c r="F157" s="68"/>
      <c r="G157" s="69">
        <f t="shared" si="2"/>
        <v>0</v>
      </c>
    </row>
    <row r="158" spans="2:7" s="27" customFormat="1">
      <c r="B158" s="357" t="s">
        <v>6193</v>
      </c>
      <c r="C158" s="358" t="s">
        <v>6765</v>
      </c>
      <c r="D158" s="359">
        <v>10150</v>
      </c>
      <c r="E158" s="361">
        <v>5</v>
      </c>
      <c r="F158" s="68"/>
      <c r="G158" s="69">
        <f t="shared" si="2"/>
        <v>0</v>
      </c>
    </row>
    <row r="159" spans="2:7">
      <c r="B159" s="357" t="s">
        <v>6195</v>
      </c>
      <c r="C159" s="358" t="s">
        <v>6766</v>
      </c>
      <c r="D159" s="359">
        <v>9310</v>
      </c>
      <c r="E159" s="361">
        <v>5</v>
      </c>
      <c r="F159" s="68"/>
      <c r="G159" s="69">
        <f t="shared" si="2"/>
        <v>0</v>
      </c>
    </row>
    <row r="160" spans="2:7">
      <c r="B160" s="357" t="s">
        <v>7115</v>
      </c>
      <c r="C160" s="358" t="s">
        <v>7116</v>
      </c>
      <c r="D160" s="359">
        <v>8800</v>
      </c>
      <c r="E160" s="361">
        <v>4</v>
      </c>
      <c r="F160" s="68"/>
      <c r="G160" s="69">
        <f t="shared" si="2"/>
        <v>0</v>
      </c>
    </row>
    <row r="161" spans="2:7">
      <c r="B161" s="357" t="s">
        <v>6197</v>
      </c>
      <c r="C161" s="358" t="s">
        <v>6767</v>
      </c>
      <c r="D161" s="359">
        <v>5180</v>
      </c>
      <c r="E161" s="361">
        <v>6</v>
      </c>
      <c r="F161" s="68"/>
      <c r="G161" s="69">
        <f t="shared" si="2"/>
        <v>0</v>
      </c>
    </row>
    <row r="162" spans="2:7">
      <c r="B162" s="357" t="s">
        <v>6199</v>
      </c>
      <c r="C162" s="358" t="s">
        <v>6768</v>
      </c>
      <c r="D162" s="359">
        <v>24150</v>
      </c>
      <c r="E162" s="361">
        <v>1</v>
      </c>
      <c r="F162" s="68"/>
      <c r="G162" s="69">
        <f t="shared" si="2"/>
        <v>0</v>
      </c>
    </row>
    <row r="163" spans="2:7">
      <c r="B163" s="357" t="s">
        <v>371</v>
      </c>
      <c r="C163" s="358" t="s">
        <v>6769</v>
      </c>
      <c r="D163" s="359">
        <v>7000</v>
      </c>
      <c r="E163" s="361">
        <v>1</v>
      </c>
      <c r="F163" s="68"/>
      <c r="G163" s="69">
        <f t="shared" si="2"/>
        <v>0</v>
      </c>
    </row>
    <row r="164" spans="2:7">
      <c r="B164" s="357" t="s">
        <v>6201</v>
      </c>
      <c r="C164" s="358" t="s">
        <v>6770</v>
      </c>
      <c r="D164" s="359">
        <v>9310</v>
      </c>
      <c r="E164" s="361">
        <v>9</v>
      </c>
      <c r="F164" s="68"/>
      <c r="G164" s="69">
        <f t="shared" si="2"/>
        <v>0</v>
      </c>
    </row>
    <row r="165" spans="2:7">
      <c r="B165" s="357" t="s">
        <v>370</v>
      </c>
      <c r="C165" s="358" t="s">
        <v>6771</v>
      </c>
      <c r="D165" s="359">
        <v>45430</v>
      </c>
      <c r="E165" s="361">
        <v>2</v>
      </c>
      <c r="F165" s="68"/>
      <c r="G165" s="69">
        <f t="shared" si="2"/>
        <v>0</v>
      </c>
    </row>
    <row r="166" spans="2:7">
      <c r="B166" s="357" t="s">
        <v>428</v>
      </c>
      <c r="C166" s="358" t="s">
        <v>6203</v>
      </c>
      <c r="D166" s="359">
        <v>59000</v>
      </c>
      <c r="E166" s="361">
        <v>1</v>
      </c>
      <c r="F166" s="68"/>
      <c r="G166" s="69">
        <f t="shared" si="2"/>
        <v>0</v>
      </c>
    </row>
    <row r="167" spans="2:7">
      <c r="B167" s="357" t="s">
        <v>6204</v>
      </c>
      <c r="C167" s="358" t="s">
        <v>7117</v>
      </c>
      <c r="D167" s="359">
        <v>10900</v>
      </c>
      <c r="E167" s="361">
        <v>3</v>
      </c>
      <c r="F167" s="68"/>
      <c r="G167" s="69">
        <f t="shared" si="2"/>
        <v>0</v>
      </c>
    </row>
    <row r="168" spans="2:7">
      <c r="B168" s="357" t="s">
        <v>5277</v>
      </c>
      <c r="C168" s="358" t="s">
        <v>6772</v>
      </c>
      <c r="D168" s="359">
        <v>10000</v>
      </c>
      <c r="E168" s="361">
        <v>1</v>
      </c>
      <c r="F168" s="68"/>
      <c r="G168" s="69">
        <f t="shared" si="2"/>
        <v>0</v>
      </c>
    </row>
    <row r="169" spans="2:7">
      <c r="B169" s="357" t="s">
        <v>6207</v>
      </c>
      <c r="C169" s="358" t="s">
        <v>6773</v>
      </c>
      <c r="D169" s="359">
        <v>12800</v>
      </c>
      <c r="E169" s="361">
        <v>5</v>
      </c>
      <c r="F169" s="68"/>
      <c r="G169" s="69">
        <f t="shared" si="2"/>
        <v>0</v>
      </c>
    </row>
    <row r="170" spans="2:7">
      <c r="B170" s="357" t="s">
        <v>5550</v>
      </c>
      <c r="C170" s="358" t="s">
        <v>5551</v>
      </c>
      <c r="D170" s="359">
        <v>31200</v>
      </c>
      <c r="E170" s="361">
        <v>8</v>
      </c>
      <c r="F170" s="68"/>
      <c r="G170" s="69">
        <f t="shared" si="2"/>
        <v>0</v>
      </c>
    </row>
    <row r="171" spans="2:7">
      <c r="B171" s="357" t="s">
        <v>6209</v>
      </c>
      <c r="C171" s="358" t="s">
        <v>6210</v>
      </c>
      <c r="D171" s="359">
        <v>31200</v>
      </c>
      <c r="E171" s="361">
        <v>2</v>
      </c>
      <c r="F171" s="68"/>
      <c r="G171" s="69">
        <f t="shared" si="2"/>
        <v>0</v>
      </c>
    </row>
    <row r="172" spans="2:7">
      <c r="B172" s="357" t="s">
        <v>382</v>
      </c>
      <c r="C172" s="358" t="s">
        <v>5453</v>
      </c>
      <c r="D172" s="359">
        <v>12300</v>
      </c>
      <c r="E172" s="361">
        <v>1</v>
      </c>
      <c r="F172" s="68"/>
      <c r="G172" s="69">
        <f t="shared" si="2"/>
        <v>0</v>
      </c>
    </row>
    <row r="173" spans="2:7" s="27" customFormat="1">
      <c r="B173" s="357" t="s">
        <v>6211</v>
      </c>
      <c r="C173" s="358" t="s">
        <v>6212</v>
      </c>
      <c r="D173" s="359">
        <v>14500</v>
      </c>
      <c r="E173" s="361">
        <v>5</v>
      </c>
      <c r="F173" s="68"/>
      <c r="G173" s="69">
        <f t="shared" si="2"/>
        <v>0</v>
      </c>
    </row>
    <row r="174" spans="2:7">
      <c r="B174" s="357" t="s">
        <v>384</v>
      </c>
      <c r="C174" s="358" t="s">
        <v>5808</v>
      </c>
      <c r="D174" s="359">
        <v>9100</v>
      </c>
      <c r="E174" s="361">
        <v>1</v>
      </c>
      <c r="F174" s="68"/>
      <c r="G174" s="69">
        <f t="shared" si="2"/>
        <v>0</v>
      </c>
    </row>
    <row r="175" spans="2:7">
      <c r="B175" s="357" t="s">
        <v>7118</v>
      </c>
      <c r="C175" s="358" t="s">
        <v>7119</v>
      </c>
      <c r="D175" s="359">
        <v>5500</v>
      </c>
      <c r="E175" s="361">
        <v>6</v>
      </c>
      <c r="F175" s="68"/>
      <c r="G175" s="69">
        <f t="shared" si="2"/>
        <v>0</v>
      </c>
    </row>
    <row r="176" spans="2:7">
      <c r="B176" s="357" t="s">
        <v>388</v>
      </c>
      <c r="C176" s="358" t="s">
        <v>6213</v>
      </c>
      <c r="D176" s="359">
        <v>9800</v>
      </c>
      <c r="E176" s="361">
        <v>10</v>
      </c>
      <c r="F176" s="68"/>
      <c r="G176" s="69">
        <f t="shared" si="2"/>
        <v>0</v>
      </c>
    </row>
    <row r="177" spans="2:7">
      <c r="B177" s="357" t="s">
        <v>5552</v>
      </c>
      <c r="C177" s="358" t="s">
        <v>5553</v>
      </c>
      <c r="D177" s="359">
        <v>44200</v>
      </c>
      <c r="E177" s="361">
        <v>2</v>
      </c>
      <c r="F177" s="68"/>
      <c r="G177" s="69">
        <f t="shared" si="2"/>
        <v>0</v>
      </c>
    </row>
    <row r="178" spans="2:7">
      <c r="B178" s="357" t="s">
        <v>6625</v>
      </c>
      <c r="C178" s="358" t="s">
        <v>6626</v>
      </c>
      <c r="D178" s="359">
        <v>18000</v>
      </c>
      <c r="E178" s="361">
        <v>1</v>
      </c>
      <c r="F178" s="68"/>
      <c r="G178" s="69">
        <f t="shared" si="2"/>
        <v>0</v>
      </c>
    </row>
    <row r="179" spans="2:7">
      <c r="B179" s="357" t="s">
        <v>3785</v>
      </c>
      <c r="C179" s="358" t="s">
        <v>6774</v>
      </c>
      <c r="D179" s="359">
        <v>7280</v>
      </c>
      <c r="E179" s="361">
        <v>3</v>
      </c>
      <c r="F179" s="68"/>
      <c r="G179" s="69">
        <f t="shared" si="2"/>
        <v>0</v>
      </c>
    </row>
    <row r="180" spans="2:7">
      <c r="B180" s="357" t="s">
        <v>5580</v>
      </c>
      <c r="C180" s="358" t="s">
        <v>7120</v>
      </c>
      <c r="D180" s="359">
        <v>10900</v>
      </c>
      <c r="E180" s="361">
        <v>1</v>
      </c>
      <c r="F180" s="68"/>
      <c r="G180" s="69">
        <f t="shared" si="2"/>
        <v>0</v>
      </c>
    </row>
    <row r="181" spans="2:7">
      <c r="B181" s="357" t="s">
        <v>6214</v>
      </c>
      <c r="C181" s="358" t="s">
        <v>6775</v>
      </c>
      <c r="D181" s="359">
        <v>7000</v>
      </c>
      <c r="E181" s="361">
        <v>1</v>
      </c>
      <c r="F181" s="68"/>
      <c r="G181" s="69">
        <f t="shared" si="2"/>
        <v>0</v>
      </c>
    </row>
    <row r="182" spans="2:7" s="27" customFormat="1">
      <c r="B182" s="357" t="s">
        <v>5360</v>
      </c>
      <c r="C182" s="358" t="s">
        <v>6776</v>
      </c>
      <c r="D182" s="359">
        <v>44590</v>
      </c>
      <c r="E182" s="361">
        <v>1</v>
      </c>
      <c r="F182" s="68"/>
      <c r="G182" s="69">
        <f t="shared" si="2"/>
        <v>0</v>
      </c>
    </row>
    <row r="183" spans="2:7" s="27" customFormat="1">
      <c r="B183" s="357" t="s">
        <v>396</v>
      </c>
      <c r="C183" s="358" t="s">
        <v>6216</v>
      </c>
      <c r="D183" s="359">
        <v>6650</v>
      </c>
      <c r="E183" s="361">
        <v>8</v>
      </c>
      <c r="F183" s="68"/>
      <c r="G183" s="69">
        <f t="shared" si="2"/>
        <v>0</v>
      </c>
    </row>
    <row r="184" spans="2:7">
      <c r="B184" s="357" t="s">
        <v>6217</v>
      </c>
      <c r="C184" s="358" t="s">
        <v>6777</v>
      </c>
      <c r="D184" s="359">
        <v>3360</v>
      </c>
      <c r="E184" s="361">
        <v>1</v>
      </c>
      <c r="F184" s="68"/>
      <c r="G184" s="69">
        <f t="shared" si="2"/>
        <v>0</v>
      </c>
    </row>
    <row r="185" spans="2:7">
      <c r="B185" s="357" t="s">
        <v>401</v>
      </c>
      <c r="C185" s="358" t="s">
        <v>6778</v>
      </c>
      <c r="D185" s="359">
        <v>6860</v>
      </c>
      <c r="E185" s="361">
        <v>7</v>
      </c>
      <c r="F185" s="68"/>
      <c r="G185" s="69">
        <f t="shared" si="2"/>
        <v>0</v>
      </c>
    </row>
    <row r="186" spans="2:7">
      <c r="B186" s="357" t="s">
        <v>5454</v>
      </c>
      <c r="C186" s="358" t="s">
        <v>6779</v>
      </c>
      <c r="D186" s="359">
        <v>4130</v>
      </c>
      <c r="E186" s="361">
        <v>1</v>
      </c>
      <c r="F186" s="68"/>
      <c r="G186" s="69">
        <f t="shared" si="2"/>
        <v>0</v>
      </c>
    </row>
    <row r="187" spans="2:7">
      <c r="B187" s="357" t="s">
        <v>6220</v>
      </c>
      <c r="C187" s="358" t="s">
        <v>6780</v>
      </c>
      <c r="D187" s="359">
        <v>24500</v>
      </c>
      <c r="E187" s="361">
        <v>3</v>
      </c>
      <c r="F187" s="68"/>
      <c r="G187" s="69">
        <f t="shared" si="2"/>
        <v>0</v>
      </c>
    </row>
    <row r="188" spans="2:7">
      <c r="B188" s="357" t="s">
        <v>6222</v>
      </c>
      <c r="C188" s="358" t="s">
        <v>6781</v>
      </c>
      <c r="D188" s="359">
        <v>9310</v>
      </c>
      <c r="E188" s="361">
        <v>9</v>
      </c>
      <c r="F188" s="68"/>
      <c r="G188" s="69">
        <f t="shared" si="2"/>
        <v>0</v>
      </c>
    </row>
    <row r="189" spans="2:7">
      <c r="B189" s="357" t="s">
        <v>4987</v>
      </c>
      <c r="C189" s="358" t="s">
        <v>6782</v>
      </c>
      <c r="D189" s="359">
        <v>1400</v>
      </c>
      <c r="E189" s="361">
        <v>19</v>
      </c>
      <c r="F189" s="68"/>
      <c r="G189" s="69">
        <f t="shared" si="2"/>
        <v>0</v>
      </c>
    </row>
    <row r="190" spans="2:7">
      <c r="B190" s="357" t="s">
        <v>6225</v>
      </c>
      <c r="C190" s="358" t="s">
        <v>6783</v>
      </c>
      <c r="D190" s="359">
        <v>10150</v>
      </c>
      <c r="E190" s="361">
        <v>3</v>
      </c>
      <c r="F190" s="68"/>
      <c r="G190" s="69">
        <f t="shared" si="2"/>
        <v>0</v>
      </c>
    </row>
    <row r="191" spans="2:7">
      <c r="B191" s="357" t="s">
        <v>411</v>
      </c>
      <c r="C191" s="358" t="s">
        <v>6227</v>
      </c>
      <c r="D191" s="359">
        <v>13300</v>
      </c>
      <c r="E191" s="361">
        <v>7</v>
      </c>
      <c r="F191" s="68"/>
      <c r="G191" s="69">
        <f t="shared" si="2"/>
        <v>0</v>
      </c>
    </row>
    <row r="192" spans="2:7">
      <c r="B192" s="357" t="s">
        <v>6231</v>
      </c>
      <c r="C192" s="358" t="s">
        <v>6784</v>
      </c>
      <c r="D192" s="359">
        <v>7700</v>
      </c>
      <c r="E192" s="361">
        <v>5</v>
      </c>
      <c r="F192" s="68"/>
      <c r="G192" s="69">
        <f t="shared" si="2"/>
        <v>0</v>
      </c>
    </row>
    <row r="193" spans="2:7" ht="20.399999999999999">
      <c r="B193" s="357" t="s">
        <v>6233</v>
      </c>
      <c r="C193" s="358" t="s">
        <v>6785</v>
      </c>
      <c r="D193" s="359">
        <v>10500</v>
      </c>
      <c r="E193" s="361">
        <v>2</v>
      </c>
      <c r="F193" s="68"/>
      <c r="G193" s="69">
        <f t="shared" si="2"/>
        <v>0</v>
      </c>
    </row>
    <row r="194" spans="2:7">
      <c r="B194" s="357" t="s">
        <v>425</v>
      </c>
      <c r="C194" s="358" t="s">
        <v>7008</v>
      </c>
      <c r="D194" s="359">
        <v>3000</v>
      </c>
      <c r="E194" s="361">
        <v>50</v>
      </c>
      <c r="F194" s="68"/>
      <c r="G194" s="69">
        <f t="shared" si="2"/>
        <v>0</v>
      </c>
    </row>
    <row r="195" spans="2:7">
      <c r="B195" s="357" t="s">
        <v>5278</v>
      </c>
      <c r="C195" s="358" t="s">
        <v>6627</v>
      </c>
      <c r="D195" s="359">
        <v>1400</v>
      </c>
      <c r="E195" s="361">
        <v>42</v>
      </c>
      <c r="F195" s="68"/>
      <c r="G195" s="69">
        <f t="shared" si="2"/>
        <v>0</v>
      </c>
    </row>
    <row r="196" spans="2:7">
      <c r="B196" s="357" t="s">
        <v>6238</v>
      </c>
      <c r="C196" s="358" t="s">
        <v>6786</v>
      </c>
      <c r="D196" s="359">
        <v>2100</v>
      </c>
      <c r="E196" s="361">
        <v>5</v>
      </c>
      <c r="F196" s="68"/>
      <c r="G196" s="69">
        <f t="shared" si="2"/>
        <v>0</v>
      </c>
    </row>
    <row r="197" spans="2:7" ht="30.6">
      <c r="B197" s="357" t="s">
        <v>6628</v>
      </c>
      <c r="C197" s="358" t="s">
        <v>6629</v>
      </c>
      <c r="D197" s="359">
        <v>45000</v>
      </c>
      <c r="E197" s="361">
        <v>1</v>
      </c>
      <c r="F197" s="68"/>
      <c r="G197" s="69">
        <f t="shared" si="2"/>
        <v>0</v>
      </c>
    </row>
    <row r="198" spans="2:7">
      <c r="B198" s="357" t="s">
        <v>6630</v>
      </c>
      <c r="C198" s="358" t="s">
        <v>6787</v>
      </c>
      <c r="D198" s="359">
        <v>40800</v>
      </c>
      <c r="E198" s="361">
        <v>1</v>
      </c>
      <c r="F198" s="68"/>
      <c r="G198" s="69">
        <f t="shared" si="2"/>
        <v>0</v>
      </c>
    </row>
    <row r="199" spans="2:7" ht="20.399999999999999">
      <c r="B199" s="357" t="s">
        <v>7121</v>
      </c>
      <c r="C199" s="358" t="s">
        <v>7122</v>
      </c>
      <c r="D199" s="359">
        <v>8800</v>
      </c>
      <c r="E199" s="361">
        <v>10</v>
      </c>
      <c r="F199" s="68"/>
      <c r="G199" s="69">
        <f t="shared" si="2"/>
        <v>0</v>
      </c>
    </row>
    <row r="200" spans="2:7">
      <c r="B200" s="357" t="s">
        <v>5254</v>
      </c>
      <c r="C200" s="358" t="s">
        <v>6788</v>
      </c>
      <c r="D200" s="359">
        <v>7000</v>
      </c>
      <c r="E200" s="361">
        <v>1</v>
      </c>
      <c r="F200" s="68"/>
      <c r="G200" s="69">
        <f t="shared" si="2"/>
        <v>0</v>
      </c>
    </row>
    <row r="201" spans="2:7">
      <c r="B201" s="357" t="s">
        <v>7123</v>
      </c>
      <c r="C201" s="358" t="s">
        <v>7124</v>
      </c>
      <c r="D201" s="359">
        <v>7000</v>
      </c>
      <c r="E201" s="361">
        <v>1</v>
      </c>
      <c r="F201" s="68"/>
      <c r="G201" s="69">
        <f t="shared" ref="G201:G264" si="3">F201*D201</f>
        <v>0</v>
      </c>
    </row>
    <row r="202" spans="2:7">
      <c r="B202" s="357" t="s">
        <v>7125</v>
      </c>
      <c r="C202" s="358" t="s">
        <v>7126</v>
      </c>
      <c r="D202" s="359">
        <v>10150</v>
      </c>
      <c r="E202" s="361">
        <v>3</v>
      </c>
      <c r="F202" s="68"/>
      <c r="G202" s="69">
        <f t="shared" si="3"/>
        <v>0</v>
      </c>
    </row>
    <row r="203" spans="2:7">
      <c r="B203" s="357" t="s">
        <v>5362</v>
      </c>
      <c r="C203" s="358" t="s">
        <v>6789</v>
      </c>
      <c r="D203" s="359">
        <v>12740</v>
      </c>
      <c r="E203" s="361">
        <v>2</v>
      </c>
      <c r="F203" s="68"/>
      <c r="G203" s="69">
        <f t="shared" si="3"/>
        <v>0</v>
      </c>
    </row>
    <row r="204" spans="2:7">
      <c r="B204" s="357" t="s">
        <v>6240</v>
      </c>
      <c r="C204" s="358" t="s">
        <v>6241</v>
      </c>
      <c r="D204" s="359">
        <v>11000</v>
      </c>
      <c r="E204" s="361">
        <v>1</v>
      </c>
      <c r="F204" s="68"/>
      <c r="G204" s="69">
        <f t="shared" si="3"/>
        <v>0</v>
      </c>
    </row>
    <row r="205" spans="2:7">
      <c r="B205" s="357" t="s">
        <v>5425</v>
      </c>
      <c r="C205" s="358" t="s">
        <v>6790</v>
      </c>
      <c r="D205" s="359">
        <v>12740</v>
      </c>
      <c r="E205" s="361">
        <v>2</v>
      </c>
      <c r="F205" s="68"/>
      <c r="G205" s="69">
        <f t="shared" si="3"/>
        <v>0</v>
      </c>
    </row>
    <row r="206" spans="2:7">
      <c r="B206" s="357" t="s">
        <v>5456</v>
      </c>
      <c r="C206" s="358" t="s">
        <v>6791</v>
      </c>
      <c r="D206" s="359">
        <v>8190</v>
      </c>
      <c r="E206" s="361">
        <v>1</v>
      </c>
      <c r="F206" s="68"/>
      <c r="G206" s="69">
        <f t="shared" si="3"/>
        <v>0</v>
      </c>
    </row>
    <row r="207" spans="2:7">
      <c r="B207" s="357" t="s">
        <v>6242</v>
      </c>
      <c r="C207" s="358" t="s">
        <v>6792</v>
      </c>
      <c r="D207" s="359">
        <v>2450</v>
      </c>
      <c r="E207" s="361">
        <v>3</v>
      </c>
      <c r="F207" s="68"/>
      <c r="G207" s="69">
        <f t="shared" si="3"/>
        <v>0</v>
      </c>
    </row>
    <row r="208" spans="2:7">
      <c r="B208" s="357" t="s">
        <v>7127</v>
      </c>
      <c r="C208" s="358" t="s">
        <v>7128</v>
      </c>
      <c r="D208" s="359">
        <v>6500</v>
      </c>
      <c r="E208" s="361">
        <v>1</v>
      </c>
      <c r="F208" s="68"/>
      <c r="G208" s="69">
        <f t="shared" si="3"/>
        <v>0</v>
      </c>
    </row>
    <row r="209" spans="2:7" s="27" customFormat="1">
      <c r="B209" s="357" t="s">
        <v>3790</v>
      </c>
      <c r="C209" s="358" t="s">
        <v>6793</v>
      </c>
      <c r="D209" s="359">
        <v>10150</v>
      </c>
      <c r="E209" s="361">
        <v>1</v>
      </c>
      <c r="F209" s="68"/>
      <c r="G209" s="69">
        <f t="shared" si="3"/>
        <v>0</v>
      </c>
    </row>
    <row r="210" spans="2:7">
      <c r="B210" s="357" t="s">
        <v>456</v>
      </c>
      <c r="C210" s="358" t="s">
        <v>6245</v>
      </c>
      <c r="D210" s="359">
        <v>2350</v>
      </c>
      <c r="E210" s="361">
        <v>1</v>
      </c>
      <c r="F210" s="68"/>
      <c r="G210" s="69">
        <f t="shared" si="3"/>
        <v>0</v>
      </c>
    </row>
    <row r="211" spans="2:7">
      <c r="B211" s="357" t="s">
        <v>6244</v>
      </c>
      <c r="C211" s="358" t="s">
        <v>6631</v>
      </c>
      <c r="D211" s="359">
        <v>1650</v>
      </c>
      <c r="E211" s="361">
        <v>1</v>
      </c>
      <c r="F211" s="68"/>
      <c r="G211" s="69">
        <f t="shared" si="3"/>
        <v>0</v>
      </c>
    </row>
    <row r="212" spans="2:7">
      <c r="B212" s="357" t="s">
        <v>440</v>
      </c>
      <c r="C212" s="358" t="s">
        <v>6794</v>
      </c>
      <c r="D212" s="359">
        <v>9380</v>
      </c>
      <c r="E212" s="361">
        <v>3</v>
      </c>
      <c r="F212" s="68"/>
      <c r="G212" s="69">
        <f t="shared" si="3"/>
        <v>0</v>
      </c>
    </row>
    <row r="213" spans="2:7">
      <c r="B213" s="357" t="s">
        <v>6247</v>
      </c>
      <c r="C213" s="358" t="s">
        <v>6795</v>
      </c>
      <c r="D213" s="359">
        <v>2800</v>
      </c>
      <c r="E213" s="361">
        <v>10</v>
      </c>
      <c r="F213" s="68"/>
      <c r="G213" s="69">
        <f t="shared" si="3"/>
        <v>0</v>
      </c>
    </row>
    <row r="214" spans="2:7">
      <c r="B214" s="357" t="s">
        <v>5583</v>
      </c>
      <c r="C214" s="358" t="s">
        <v>6796</v>
      </c>
      <c r="D214" s="359">
        <v>4130</v>
      </c>
      <c r="E214" s="361">
        <v>1</v>
      </c>
      <c r="F214" s="68"/>
      <c r="G214" s="69">
        <f t="shared" si="3"/>
        <v>0</v>
      </c>
    </row>
    <row r="215" spans="2:7" s="27" customFormat="1">
      <c r="B215" s="357" t="s">
        <v>6249</v>
      </c>
      <c r="C215" s="358" t="s">
        <v>6797</v>
      </c>
      <c r="D215" s="359">
        <v>2100</v>
      </c>
      <c r="E215" s="361">
        <v>4</v>
      </c>
      <c r="F215" s="68"/>
      <c r="G215" s="69">
        <f t="shared" si="3"/>
        <v>0</v>
      </c>
    </row>
    <row r="216" spans="2:7" s="27" customFormat="1">
      <c r="B216" s="357" t="s">
        <v>3792</v>
      </c>
      <c r="C216" s="358" t="s">
        <v>6798</v>
      </c>
      <c r="D216" s="359">
        <v>3640</v>
      </c>
      <c r="E216" s="361">
        <v>4</v>
      </c>
      <c r="F216" s="68"/>
      <c r="G216" s="69">
        <f t="shared" si="3"/>
        <v>0</v>
      </c>
    </row>
    <row r="217" spans="2:7">
      <c r="B217" s="357" t="s">
        <v>5458</v>
      </c>
      <c r="C217" s="358" t="s">
        <v>6799</v>
      </c>
      <c r="D217" s="359">
        <v>2030</v>
      </c>
      <c r="E217" s="361">
        <v>8</v>
      </c>
      <c r="F217" s="68"/>
      <c r="G217" s="69">
        <f t="shared" si="3"/>
        <v>0</v>
      </c>
    </row>
    <row r="218" spans="2:7">
      <c r="B218" s="357" t="s">
        <v>5137</v>
      </c>
      <c r="C218" s="358" t="s">
        <v>6800</v>
      </c>
      <c r="D218" s="359">
        <v>3150</v>
      </c>
      <c r="E218" s="361">
        <v>10</v>
      </c>
      <c r="F218" s="68"/>
      <c r="G218" s="69">
        <f t="shared" si="3"/>
        <v>0</v>
      </c>
    </row>
    <row r="219" spans="2:7">
      <c r="B219" s="357" t="s">
        <v>5460</v>
      </c>
      <c r="C219" s="358" t="s">
        <v>6801</v>
      </c>
      <c r="D219" s="359">
        <v>5460</v>
      </c>
      <c r="E219" s="361">
        <v>2</v>
      </c>
      <c r="F219" s="68"/>
      <c r="G219" s="69">
        <f t="shared" si="3"/>
        <v>0</v>
      </c>
    </row>
    <row r="220" spans="2:7">
      <c r="B220" s="357" t="s">
        <v>5585</v>
      </c>
      <c r="C220" s="358" t="s">
        <v>6802</v>
      </c>
      <c r="D220" s="359">
        <v>3010</v>
      </c>
      <c r="E220" s="361">
        <v>13</v>
      </c>
      <c r="F220" s="68"/>
      <c r="G220" s="69">
        <f t="shared" si="3"/>
        <v>0</v>
      </c>
    </row>
    <row r="221" spans="2:7">
      <c r="B221" s="357" t="s">
        <v>6252</v>
      </c>
      <c r="C221" s="358" t="s">
        <v>6803</v>
      </c>
      <c r="D221" s="359">
        <v>2450</v>
      </c>
      <c r="E221" s="361">
        <v>5</v>
      </c>
      <c r="F221" s="68"/>
      <c r="G221" s="69">
        <f t="shared" si="3"/>
        <v>0</v>
      </c>
    </row>
    <row r="222" spans="2:7">
      <c r="B222" s="357" t="s">
        <v>6254</v>
      </c>
      <c r="C222" s="358" t="s">
        <v>6804</v>
      </c>
      <c r="D222" s="359">
        <v>10500</v>
      </c>
      <c r="E222" s="361">
        <v>2</v>
      </c>
      <c r="F222" s="68"/>
      <c r="G222" s="69">
        <f t="shared" si="3"/>
        <v>0</v>
      </c>
    </row>
    <row r="223" spans="2:7" ht="20.399999999999999">
      <c r="B223" s="357" t="s">
        <v>6256</v>
      </c>
      <c r="C223" s="358" t="s">
        <v>6805</v>
      </c>
      <c r="D223" s="359">
        <v>10290</v>
      </c>
      <c r="E223" s="361">
        <v>1</v>
      </c>
      <c r="F223" s="68"/>
      <c r="G223" s="69">
        <f t="shared" si="3"/>
        <v>0</v>
      </c>
    </row>
    <row r="224" spans="2:7">
      <c r="B224" s="357" t="s">
        <v>6632</v>
      </c>
      <c r="C224" s="358" t="s">
        <v>6806</v>
      </c>
      <c r="D224" s="359">
        <v>36000</v>
      </c>
      <c r="E224" s="361">
        <v>3</v>
      </c>
      <c r="F224" s="68"/>
      <c r="G224" s="69">
        <f t="shared" si="3"/>
        <v>0</v>
      </c>
    </row>
    <row r="225" spans="2:7">
      <c r="B225" s="357" t="s">
        <v>6633</v>
      </c>
      <c r="C225" s="358" t="s">
        <v>6807</v>
      </c>
      <c r="D225" s="359">
        <v>16000</v>
      </c>
      <c r="E225" s="361">
        <v>3</v>
      </c>
      <c r="F225" s="68"/>
      <c r="G225" s="69">
        <f t="shared" si="3"/>
        <v>0</v>
      </c>
    </row>
    <row r="226" spans="2:7">
      <c r="B226" s="357" t="s">
        <v>3334</v>
      </c>
      <c r="C226" s="358" t="s">
        <v>7009</v>
      </c>
      <c r="D226" s="360">
        <v>550</v>
      </c>
      <c r="E226" s="361">
        <v>25</v>
      </c>
      <c r="F226" s="68"/>
      <c r="G226" s="69">
        <f t="shared" si="3"/>
        <v>0</v>
      </c>
    </row>
    <row r="227" spans="2:7">
      <c r="B227" s="357" t="s">
        <v>6634</v>
      </c>
      <c r="C227" s="358" t="s">
        <v>7129</v>
      </c>
      <c r="D227" s="360">
        <v>350</v>
      </c>
      <c r="E227" s="361">
        <v>72</v>
      </c>
      <c r="F227" s="68"/>
      <c r="G227" s="69">
        <f t="shared" si="3"/>
        <v>0</v>
      </c>
    </row>
    <row r="228" spans="2:7">
      <c r="B228" s="357" t="s">
        <v>5502</v>
      </c>
      <c r="C228" s="358" t="s">
        <v>5503</v>
      </c>
      <c r="D228" s="360">
        <v>400</v>
      </c>
      <c r="E228" s="361">
        <v>48</v>
      </c>
      <c r="F228" s="68"/>
      <c r="G228" s="69">
        <f t="shared" si="3"/>
        <v>0</v>
      </c>
    </row>
    <row r="229" spans="2:7">
      <c r="B229" s="357" t="s">
        <v>3055</v>
      </c>
      <c r="C229" s="358" t="s">
        <v>3216</v>
      </c>
      <c r="D229" s="360">
        <v>500</v>
      </c>
      <c r="E229" s="361">
        <v>22</v>
      </c>
      <c r="F229" s="68"/>
      <c r="G229" s="69">
        <f t="shared" si="3"/>
        <v>0</v>
      </c>
    </row>
    <row r="230" spans="2:7">
      <c r="B230" s="357" t="s">
        <v>5394</v>
      </c>
      <c r="C230" s="358" t="s">
        <v>5395</v>
      </c>
      <c r="D230" s="360">
        <v>60</v>
      </c>
      <c r="E230" s="361">
        <v>9</v>
      </c>
      <c r="F230" s="68"/>
      <c r="G230" s="69">
        <f t="shared" si="3"/>
        <v>0</v>
      </c>
    </row>
    <row r="231" spans="2:7">
      <c r="B231" s="357" t="s">
        <v>5506</v>
      </c>
      <c r="C231" s="358" t="s">
        <v>5507</v>
      </c>
      <c r="D231" s="359">
        <v>16500</v>
      </c>
      <c r="E231" s="361">
        <v>1</v>
      </c>
      <c r="F231" s="68"/>
      <c r="G231" s="69">
        <f t="shared" si="3"/>
        <v>0</v>
      </c>
    </row>
    <row r="232" spans="2:7">
      <c r="B232" s="357" t="s">
        <v>538</v>
      </c>
      <c r="C232" s="358" t="s">
        <v>539</v>
      </c>
      <c r="D232" s="359">
        <v>3500</v>
      </c>
      <c r="E232" s="361">
        <v>2</v>
      </c>
      <c r="F232" s="68"/>
      <c r="G232" s="69">
        <f t="shared" si="3"/>
        <v>0</v>
      </c>
    </row>
    <row r="233" spans="2:7">
      <c r="B233" s="357" t="s">
        <v>6635</v>
      </c>
      <c r="C233" s="358" t="s">
        <v>6636</v>
      </c>
      <c r="D233" s="360">
        <v>450</v>
      </c>
      <c r="E233" s="361">
        <v>28</v>
      </c>
      <c r="F233" s="68"/>
      <c r="G233" s="69">
        <f t="shared" si="3"/>
        <v>0</v>
      </c>
    </row>
    <row r="234" spans="2:7">
      <c r="B234" s="357" t="s">
        <v>3056</v>
      </c>
      <c r="C234" s="358" t="s">
        <v>6637</v>
      </c>
      <c r="D234" s="359">
        <v>1000</v>
      </c>
      <c r="E234" s="361">
        <v>1</v>
      </c>
      <c r="F234" s="68"/>
      <c r="G234" s="69">
        <f t="shared" si="3"/>
        <v>0</v>
      </c>
    </row>
    <row r="235" spans="2:7">
      <c r="B235" s="357" t="s">
        <v>6264</v>
      </c>
      <c r="C235" s="358" t="s">
        <v>6265</v>
      </c>
      <c r="D235" s="359">
        <v>6900</v>
      </c>
      <c r="E235" s="361">
        <v>1</v>
      </c>
      <c r="F235" s="68"/>
      <c r="G235" s="69">
        <f t="shared" si="3"/>
        <v>0</v>
      </c>
    </row>
    <row r="236" spans="2:7">
      <c r="B236" s="357" t="s">
        <v>5813</v>
      </c>
      <c r="C236" s="358" t="s">
        <v>5814</v>
      </c>
      <c r="D236" s="360">
        <v>500</v>
      </c>
      <c r="E236" s="361">
        <v>5</v>
      </c>
      <c r="F236" s="68"/>
      <c r="G236" s="69">
        <f t="shared" si="3"/>
        <v>0</v>
      </c>
    </row>
    <row r="237" spans="2:7">
      <c r="B237" s="357" t="s">
        <v>5283</v>
      </c>
      <c r="C237" s="358" t="s">
        <v>5284</v>
      </c>
      <c r="D237" s="360">
        <v>50</v>
      </c>
      <c r="E237" s="361">
        <v>1</v>
      </c>
      <c r="F237" s="68"/>
      <c r="G237" s="69">
        <f t="shared" si="3"/>
        <v>0</v>
      </c>
    </row>
    <row r="238" spans="2:7">
      <c r="B238" s="357" t="s">
        <v>3610</v>
      </c>
      <c r="C238" s="358" t="s">
        <v>5673</v>
      </c>
      <c r="D238" s="360">
        <v>130</v>
      </c>
      <c r="E238" s="361">
        <v>14</v>
      </c>
      <c r="F238" s="68"/>
      <c r="G238" s="69">
        <f t="shared" si="3"/>
        <v>0</v>
      </c>
    </row>
    <row r="239" spans="2:7">
      <c r="B239" s="357" t="s">
        <v>5674</v>
      </c>
      <c r="C239" s="358" t="s">
        <v>5675</v>
      </c>
      <c r="D239" s="360">
        <v>20</v>
      </c>
      <c r="E239" s="361">
        <v>28</v>
      </c>
      <c r="F239" s="68"/>
      <c r="G239" s="69">
        <f t="shared" si="3"/>
        <v>0</v>
      </c>
    </row>
    <row r="240" spans="2:7">
      <c r="B240" s="357" t="s">
        <v>1734</v>
      </c>
      <c r="C240" s="358" t="s">
        <v>5676</v>
      </c>
      <c r="D240" s="360">
        <v>35</v>
      </c>
      <c r="E240" s="361">
        <v>8</v>
      </c>
      <c r="F240" s="68"/>
      <c r="G240" s="69">
        <f t="shared" si="3"/>
        <v>0</v>
      </c>
    </row>
    <row r="241" spans="2:7">
      <c r="B241" s="357" t="s">
        <v>5587</v>
      </c>
      <c r="C241" s="358" t="s">
        <v>5588</v>
      </c>
      <c r="D241" s="360">
        <v>20</v>
      </c>
      <c r="E241" s="361">
        <v>8</v>
      </c>
      <c r="F241" s="68"/>
      <c r="G241" s="69">
        <f t="shared" si="3"/>
        <v>0</v>
      </c>
    </row>
    <row r="242" spans="2:7">
      <c r="B242" s="357" t="s">
        <v>5288</v>
      </c>
      <c r="C242" s="358" t="s">
        <v>5289</v>
      </c>
      <c r="D242" s="360">
        <v>25</v>
      </c>
      <c r="E242" s="361">
        <v>190</v>
      </c>
      <c r="F242" s="68"/>
      <c r="G242" s="69">
        <f t="shared" si="3"/>
        <v>0</v>
      </c>
    </row>
    <row r="243" spans="2:7">
      <c r="B243" s="357" t="s">
        <v>5589</v>
      </c>
      <c r="C243" s="358" t="s">
        <v>5590</v>
      </c>
      <c r="D243" s="360">
        <v>35</v>
      </c>
      <c r="E243" s="361">
        <v>29</v>
      </c>
      <c r="F243" s="68"/>
      <c r="G243" s="69">
        <f t="shared" si="3"/>
        <v>0</v>
      </c>
    </row>
    <row r="244" spans="2:7">
      <c r="B244" s="357" t="s">
        <v>5591</v>
      </c>
      <c r="C244" s="358" t="s">
        <v>5592</v>
      </c>
      <c r="D244" s="360">
        <v>100</v>
      </c>
      <c r="E244" s="361">
        <v>8</v>
      </c>
      <c r="F244" s="68"/>
      <c r="G244" s="69">
        <f t="shared" si="3"/>
        <v>0</v>
      </c>
    </row>
    <row r="245" spans="2:7" ht="20.399999999999999">
      <c r="B245" s="357" t="s">
        <v>4553</v>
      </c>
      <c r="C245" s="358" t="s">
        <v>4554</v>
      </c>
      <c r="D245" s="360">
        <v>450</v>
      </c>
      <c r="E245" s="361">
        <v>1</v>
      </c>
      <c r="F245" s="68"/>
      <c r="G245" s="69">
        <f t="shared" si="3"/>
        <v>0</v>
      </c>
    </row>
    <row r="246" spans="2:7">
      <c r="B246" s="357" t="s">
        <v>5815</v>
      </c>
      <c r="C246" s="358" t="s">
        <v>5816</v>
      </c>
      <c r="D246" s="360">
        <v>90</v>
      </c>
      <c r="E246" s="361">
        <v>4</v>
      </c>
      <c r="F246" s="68"/>
      <c r="G246" s="69">
        <f t="shared" si="3"/>
        <v>0</v>
      </c>
    </row>
    <row r="247" spans="2:7">
      <c r="B247" s="357" t="s">
        <v>6268</v>
      </c>
      <c r="C247" s="358" t="s">
        <v>6269</v>
      </c>
      <c r="D247" s="360">
        <v>70</v>
      </c>
      <c r="E247" s="361">
        <v>16</v>
      </c>
      <c r="F247" s="68"/>
      <c r="G247" s="69">
        <f t="shared" si="3"/>
        <v>0</v>
      </c>
    </row>
    <row r="248" spans="2:7">
      <c r="B248" s="357" t="s">
        <v>6930</v>
      </c>
      <c r="C248" s="358" t="s">
        <v>6931</v>
      </c>
      <c r="D248" s="360">
        <v>850</v>
      </c>
      <c r="E248" s="361">
        <v>1</v>
      </c>
      <c r="F248" s="68"/>
      <c r="G248" s="69">
        <f t="shared" si="3"/>
        <v>0</v>
      </c>
    </row>
    <row r="249" spans="2:7">
      <c r="B249" s="357" t="s">
        <v>5291</v>
      </c>
      <c r="C249" s="358" t="s">
        <v>6638</v>
      </c>
      <c r="D249" s="360">
        <v>600</v>
      </c>
      <c r="E249" s="361">
        <v>3</v>
      </c>
      <c r="F249" s="68"/>
      <c r="G249" s="69">
        <f t="shared" si="3"/>
        <v>0</v>
      </c>
    </row>
    <row r="250" spans="2:7" ht="20.399999999999999">
      <c r="B250" s="357" t="s">
        <v>6270</v>
      </c>
      <c r="C250" s="358" t="s">
        <v>6639</v>
      </c>
      <c r="D250" s="359">
        <v>4500</v>
      </c>
      <c r="E250" s="361">
        <v>3</v>
      </c>
      <c r="F250" s="68"/>
      <c r="G250" s="69">
        <f t="shared" si="3"/>
        <v>0</v>
      </c>
    </row>
    <row r="251" spans="2:7">
      <c r="B251" s="357" t="s">
        <v>5817</v>
      </c>
      <c r="C251" s="358" t="s">
        <v>6640</v>
      </c>
      <c r="D251" s="360">
        <v>650</v>
      </c>
      <c r="E251" s="361">
        <v>7</v>
      </c>
      <c r="F251" s="68"/>
      <c r="G251" s="69">
        <f t="shared" si="3"/>
        <v>0</v>
      </c>
    </row>
    <row r="252" spans="2:7">
      <c r="B252" s="357" t="s">
        <v>5508</v>
      </c>
      <c r="C252" s="358" t="s">
        <v>6641</v>
      </c>
      <c r="D252" s="360">
        <v>650</v>
      </c>
      <c r="E252" s="361">
        <v>5</v>
      </c>
      <c r="F252" s="68"/>
      <c r="G252" s="69">
        <f t="shared" si="3"/>
        <v>0</v>
      </c>
    </row>
    <row r="253" spans="2:7">
      <c r="B253" s="357" t="s">
        <v>5486</v>
      </c>
      <c r="C253" s="358" t="s">
        <v>6642</v>
      </c>
      <c r="D253" s="360">
        <v>700</v>
      </c>
      <c r="E253" s="361">
        <v>9</v>
      </c>
      <c r="F253" s="68"/>
      <c r="G253" s="69">
        <f t="shared" si="3"/>
        <v>0</v>
      </c>
    </row>
    <row r="254" spans="2:7">
      <c r="B254" s="357" t="s">
        <v>5484</v>
      </c>
      <c r="C254" s="358" t="s">
        <v>6643</v>
      </c>
      <c r="D254" s="360">
        <v>700</v>
      </c>
      <c r="E254" s="361">
        <v>2</v>
      </c>
      <c r="F254" s="68"/>
      <c r="G254" s="69">
        <f t="shared" si="3"/>
        <v>0</v>
      </c>
    </row>
    <row r="255" spans="2:7">
      <c r="B255" s="357" t="s">
        <v>5729</v>
      </c>
      <c r="C255" s="358" t="s">
        <v>5821</v>
      </c>
      <c r="D255" s="360">
        <v>400</v>
      </c>
      <c r="E255" s="361">
        <v>1</v>
      </c>
      <c r="F255" s="68"/>
      <c r="G255" s="69">
        <f t="shared" si="3"/>
        <v>0</v>
      </c>
    </row>
    <row r="256" spans="2:7">
      <c r="B256" s="357" t="s">
        <v>6274</v>
      </c>
      <c r="C256" s="358" t="s">
        <v>6275</v>
      </c>
      <c r="D256" s="360">
        <v>450</v>
      </c>
      <c r="E256" s="361">
        <v>13</v>
      </c>
      <c r="F256" s="68"/>
      <c r="G256" s="69">
        <f t="shared" si="3"/>
        <v>0</v>
      </c>
    </row>
    <row r="257" spans="2:7">
      <c r="B257" s="357" t="s">
        <v>6644</v>
      </c>
      <c r="C257" s="358" t="s">
        <v>6645</v>
      </c>
      <c r="D257" s="360">
        <v>400</v>
      </c>
      <c r="E257" s="361">
        <v>11</v>
      </c>
      <c r="F257" s="68"/>
      <c r="G257" s="69">
        <f t="shared" si="3"/>
        <v>0</v>
      </c>
    </row>
    <row r="258" spans="2:7">
      <c r="B258" s="357" t="s">
        <v>6646</v>
      </c>
      <c r="C258" s="358" t="s">
        <v>6647</v>
      </c>
      <c r="D258" s="360">
        <v>450</v>
      </c>
      <c r="E258" s="361">
        <v>14</v>
      </c>
      <c r="F258" s="68"/>
      <c r="G258" s="69">
        <f t="shared" si="3"/>
        <v>0</v>
      </c>
    </row>
    <row r="259" spans="2:7">
      <c r="B259" s="357" t="s">
        <v>561</v>
      </c>
      <c r="C259" s="358" t="s">
        <v>562</v>
      </c>
      <c r="D259" s="360">
        <v>900</v>
      </c>
      <c r="E259" s="361">
        <v>2</v>
      </c>
      <c r="F259" s="68"/>
      <c r="G259" s="69">
        <f t="shared" si="3"/>
        <v>0</v>
      </c>
    </row>
    <row r="260" spans="2:7">
      <c r="B260" s="357" t="s">
        <v>6278</v>
      </c>
      <c r="C260" s="358" t="s">
        <v>6279</v>
      </c>
      <c r="D260" s="359">
        <v>4500</v>
      </c>
      <c r="E260" s="361">
        <v>3</v>
      </c>
      <c r="F260" s="68"/>
      <c r="G260" s="69">
        <f t="shared" si="3"/>
        <v>0</v>
      </c>
    </row>
    <row r="261" spans="2:7">
      <c r="B261" s="357" t="s">
        <v>5681</v>
      </c>
      <c r="C261" s="358" t="s">
        <v>5682</v>
      </c>
      <c r="D261" s="360">
        <v>850</v>
      </c>
      <c r="E261" s="361">
        <v>4</v>
      </c>
      <c r="F261" s="68"/>
      <c r="G261" s="69">
        <f t="shared" si="3"/>
        <v>0</v>
      </c>
    </row>
    <row r="262" spans="2:7" ht="20.399999999999999">
      <c r="B262" s="357" t="s">
        <v>6280</v>
      </c>
      <c r="C262" s="358" t="s">
        <v>6281</v>
      </c>
      <c r="D262" s="359">
        <v>4500</v>
      </c>
      <c r="E262" s="361">
        <v>22</v>
      </c>
      <c r="F262" s="68"/>
      <c r="G262" s="69">
        <f t="shared" si="3"/>
        <v>0</v>
      </c>
    </row>
    <row r="263" spans="2:7">
      <c r="B263" s="357" t="s">
        <v>4559</v>
      </c>
      <c r="C263" s="358" t="s">
        <v>4560</v>
      </c>
      <c r="D263" s="360">
        <v>800</v>
      </c>
      <c r="E263" s="361">
        <v>1</v>
      </c>
      <c r="F263" s="68"/>
      <c r="G263" s="69">
        <f t="shared" si="3"/>
        <v>0</v>
      </c>
    </row>
    <row r="264" spans="2:7">
      <c r="B264" s="357" t="s">
        <v>5554</v>
      </c>
      <c r="C264" s="358" t="s">
        <v>5555</v>
      </c>
      <c r="D264" s="360">
        <v>70</v>
      </c>
      <c r="E264" s="361">
        <v>216</v>
      </c>
      <c r="F264" s="68"/>
      <c r="G264" s="69">
        <f t="shared" si="3"/>
        <v>0</v>
      </c>
    </row>
    <row r="265" spans="2:7">
      <c r="B265" s="357" t="s">
        <v>5556</v>
      </c>
      <c r="C265" s="358" t="s">
        <v>5557</v>
      </c>
      <c r="D265" s="360">
        <v>70</v>
      </c>
      <c r="E265" s="361">
        <v>62</v>
      </c>
      <c r="F265" s="68"/>
      <c r="G265" s="69">
        <f t="shared" ref="G265:G327" si="4">F265*D265</f>
        <v>0</v>
      </c>
    </row>
    <row r="266" spans="2:7">
      <c r="B266" s="357" t="s">
        <v>5295</v>
      </c>
      <c r="C266" s="358" t="s">
        <v>5296</v>
      </c>
      <c r="D266" s="360">
        <v>35</v>
      </c>
      <c r="E266" s="361">
        <v>315</v>
      </c>
      <c r="F266" s="68"/>
      <c r="G266" s="69">
        <f t="shared" si="4"/>
        <v>0</v>
      </c>
    </row>
    <row r="267" spans="2:7">
      <c r="B267" s="357" t="s">
        <v>5748</v>
      </c>
      <c r="C267" s="358" t="s">
        <v>5749</v>
      </c>
      <c r="D267" s="360">
        <v>50</v>
      </c>
      <c r="E267" s="361">
        <v>500</v>
      </c>
      <c r="F267" s="68"/>
      <c r="G267" s="69">
        <f t="shared" si="4"/>
        <v>0</v>
      </c>
    </row>
    <row r="268" spans="2:7">
      <c r="B268" s="357" t="s">
        <v>5297</v>
      </c>
      <c r="C268" s="358" t="s">
        <v>5298</v>
      </c>
      <c r="D268" s="359">
        <v>95000</v>
      </c>
      <c r="E268" s="361">
        <v>1</v>
      </c>
      <c r="F268" s="68"/>
      <c r="G268" s="69">
        <f t="shared" si="4"/>
        <v>0</v>
      </c>
    </row>
    <row r="269" spans="2:7">
      <c r="B269" s="357" t="s">
        <v>5426</v>
      </c>
      <c r="C269" s="358" t="s">
        <v>5427</v>
      </c>
      <c r="D269" s="359">
        <v>65000</v>
      </c>
      <c r="E269" s="361">
        <v>1</v>
      </c>
      <c r="F269" s="68"/>
      <c r="G269" s="69">
        <f t="shared" si="4"/>
        <v>0</v>
      </c>
    </row>
    <row r="270" spans="2:7">
      <c r="B270" s="357" t="s">
        <v>588</v>
      </c>
      <c r="C270" s="358" t="s">
        <v>589</v>
      </c>
      <c r="D270" s="359">
        <v>1000</v>
      </c>
      <c r="E270" s="361">
        <v>1</v>
      </c>
      <c r="F270" s="68"/>
      <c r="G270" s="69">
        <f t="shared" si="4"/>
        <v>0</v>
      </c>
    </row>
    <row r="271" spans="2:7">
      <c r="B271" s="357" t="s">
        <v>5593</v>
      </c>
      <c r="C271" s="358" t="s">
        <v>5594</v>
      </c>
      <c r="D271" s="359">
        <v>10000</v>
      </c>
      <c r="E271" s="361">
        <v>3</v>
      </c>
      <c r="F271" s="68"/>
      <c r="G271" s="69">
        <f t="shared" si="4"/>
        <v>0</v>
      </c>
    </row>
    <row r="272" spans="2:7">
      <c r="B272" s="357" t="s">
        <v>6648</v>
      </c>
      <c r="C272" s="358" t="s">
        <v>6649</v>
      </c>
      <c r="D272" s="359">
        <v>15000</v>
      </c>
      <c r="E272" s="361">
        <v>2</v>
      </c>
      <c r="F272" s="68"/>
      <c r="G272" s="69">
        <f t="shared" si="4"/>
        <v>0</v>
      </c>
    </row>
    <row r="273" spans="2:7">
      <c r="B273" s="357" t="s">
        <v>5432</v>
      </c>
      <c r="C273" s="358" t="s">
        <v>5433</v>
      </c>
      <c r="D273" s="359">
        <v>120000</v>
      </c>
      <c r="E273" s="361">
        <v>1</v>
      </c>
      <c r="F273" s="68"/>
      <c r="G273" s="69">
        <f t="shared" si="4"/>
        <v>0</v>
      </c>
    </row>
    <row r="274" spans="2:7">
      <c r="B274" s="357" t="s">
        <v>5434</v>
      </c>
      <c r="C274" s="358" t="s">
        <v>5435</v>
      </c>
      <c r="D274" s="359">
        <v>125000</v>
      </c>
      <c r="E274" s="361">
        <v>1</v>
      </c>
      <c r="F274" s="68"/>
      <c r="G274" s="69">
        <f t="shared" si="4"/>
        <v>0</v>
      </c>
    </row>
    <row r="275" spans="2:7">
      <c r="B275" s="357" t="s">
        <v>5436</v>
      </c>
      <c r="C275" s="358" t="s">
        <v>5437</v>
      </c>
      <c r="D275" s="359">
        <v>117000</v>
      </c>
      <c r="E275" s="361">
        <v>1</v>
      </c>
      <c r="F275" s="68"/>
      <c r="G275" s="69">
        <f t="shared" si="4"/>
        <v>0</v>
      </c>
    </row>
    <row r="276" spans="2:7">
      <c r="B276" s="357" t="s">
        <v>5438</v>
      </c>
      <c r="C276" s="358" t="s">
        <v>5439</v>
      </c>
      <c r="D276" s="359">
        <v>125000</v>
      </c>
      <c r="E276" s="361">
        <v>1</v>
      </c>
      <c r="F276" s="68"/>
      <c r="G276" s="69">
        <f t="shared" si="4"/>
        <v>0</v>
      </c>
    </row>
    <row r="277" spans="2:7">
      <c r="B277" s="357" t="s">
        <v>5440</v>
      </c>
      <c r="C277" s="358" t="s">
        <v>5441</v>
      </c>
      <c r="D277" s="359">
        <v>61000</v>
      </c>
      <c r="E277" s="361">
        <v>1</v>
      </c>
      <c r="F277" s="68"/>
      <c r="G277" s="69">
        <f t="shared" si="4"/>
        <v>0</v>
      </c>
    </row>
    <row r="278" spans="2:7">
      <c r="B278" s="357" t="s">
        <v>5428</v>
      </c>
      <c r="C278" s="358" t="s">
        <v>6005</v>
      </c>
      <c r="D278" s="359">
        <v>59500</v>
      </c>
      <c r="E278" s="361">
        <v>1</v>
      </c>
      <c r="F278" s="68"/>
      <c r="G278" s="69">
        <f t="shared" si="4"/>
        <v>0</v>
      </c>
    </row>
    <row r="279" spans="2:7">
      <c r="B279" s="357" t="s">
        <v>5429</v>
      </c>
      <c r="C279" s="358" t="s">
        <v>6006</v>
      </c>
      <c r="D279" s="359">
        <v>62000</v>
      </c>
      <c r="E279" s="361">
        <v>1</v>
      </c>
      <c r="F279" s="68"/>
      <c r="G279" s="69">
        <f t="shared" si="4"/>
        <v>0</v>
      </c>
    </row>
    <row r="280" spans="2:7">
      <c r="B280" s="357" t="s">
        <v>5430</v>
      </c>
      <c r="C280" s="358" t="s">
        <v>6007</v>
      </c>
      <c r="D280" s="359">
        <v>54000</v>
      </c>
      <c r="E280" s="361">
        <v>1</v>
      </c>
      <c r="F280" s="68"/>
      <c r="G280" s="69">
        <f t="shared" si="4"/>
        <v>0</v>
      </c>
    </row>
    <row r="281" spans="2:7">
      <c r="B281" s="357" t="s">
        <v>5431</v>
      </c>
      <c r="C281" s="358" t="s">
        <v>6008</v>
      </c>
      <c r="D281" s="359">
        <v>62000</v>
      </c>
      <c r="E281" s="361">
        <v>1</v>
      </c>
      <c r="F281" s="68"/>
      <c r="G281" s="69">
        <f t="shared" si="4"/>
        <v>0</v>
      </c>
    </row>
    <row r="282" spans="2:7" ht="20.399999999999999">
      <c r="B282" s="357" t="s">
        <v>6282</v>
      </c>
      <c r="C282" s="358" t="s">
        <v>6283</v>
      </c>
      <c r="D282" s="359">
        <v>15000</v>
      </c>
      <c r="E282" s="361">
        <v>2</v>
      </c>
      <c r="F282" s="68"/>
      <c r="G282" s="69">
        <f t="shared" si="4"/>
        <v>0</v>
      </c>
    </row>
    <row r="283" spans="2:7">
      <c r="B283" s="357" t="s">
        <v>601</v>
      </c>
      <c r="C283" s="358" t="s">
        <v>602</v>
      </c>
      <c r="D283" s="359">
        <v>4200</v>
      </c>
      <c r="E283" s="361">
        <v>1</v>
      </c>
      <c r="F283" s="68"/>
      <c r="G283" s="69">
        <f t="shared" si="4"/>
        <v>0</v>
      </c>
    </row>
    <row r="284" spans="2:7">
      <c r="B284" s="357" t="s">
        <v>3349</v>
      </c>
      <c r="C284" s="358" t="s">
        <v>3350</v>
      </c>
      <c r="D284" s="360">
        <v>100</v>
      </c>
      <c r="E284" s="361">
        <v>3</v>
      </c>
      <c r="F284" s="68"/>
      <c r="G284" s="69">
        <f t="shared" si="4"/>
        <v>0</v>
      </c>
    </row>
    <row r="285" spans="2:7">
      <c r="B285" s="357" t="s">
        <v>5265</v>
      </c>
      <c r="C285" s="358" t="s">
        <v>6009</v>
      </c>
      <c r="D285" s="360">
        <v>500</v>
      </c>
      <c r="E285" s="361">
        <v>18</v>
      </c>
      <c r="F285" s="68"/>
      <c r="G285" s="69">
        <f t="shared" si="4"/>
        <v>0</v>
      </c>
    </row>
    <row r="286" spans="2:7">
      <c r="B286" s="357" t="s">
        <v>6650</v>
      </c>
      <c r="C286" s="358" t="s">
        <v>6808</v>
      </c>
      <c r="D286" s="359">
        <v>4900</v>
      </c>
      <c r="E286" s="361">
        <v>8</v>
      </c>
      <c r="F286" s="68"/>
      <c r="G286" s="69">
        <f t="shared" si="4"/>
        <v>0</v>
      </c>
    </row>
    <row r="287" spans="2:7" s="27" customFormat="1">
      <c r="B287" s="357" t="s">
        <v>6651</v>
      </c>
      <c r="C287" s="358" t="s">
        <v>6809</v>
      </c>
      <c r="D287" s="359">
        <v>6930</v>
      </c>
      <c r="E287" s="361">
        <v>8</v>
      </c>
      <c r="F287" s="68"/>
      <c r="G287" s="69">
        <f t="shared" si="4"/>
        <v>0</v>
      </c>
    </row>
    <row r="288" spans="2:7" s="27" customFormat="1">
      <c r="B288" s="357" t="s">
        <v>6652</v>
      </c>
      <c r="C288" s="358" t="s">
        <v>6653</v>
      </c>
      <c r="D288" s="359">
        <v>3500</v>
      </c>
      <c r="E288" s="361">
        <v>17</v>
      </c>
      <c r="F288" s="68"/>
      <c r="G288" s="69">
        <f t="shared" si="4"/>
        <v>0</v>
      </c>
    </row>
    <row r="289" spans="2:7" s="27" customFormat="1">
      <c r="B289" s="357" t="s">
        <v>7010</v>
      </c>
      <c r="C289" s="358" t="s">
        <v>7011</v>
      </c>
      <c r="D289" s="360">
        <v>600</v>
      </c>
      <c r="E289" s="361">
        <v>50</v>
      </c>
      <c r="F289" s="68"/>
      <c r="G289" s="69">
        <f t="shared" si="4"/>
        <v>0</v>
      </c>
    </row>
    <row r="290" spans="2:7">
      <c r="B290" s="357" t="s">
        <v>627</v>
      </c>
      <c r="C290" s="358" t="s">
        <v>6654</v>
      </c>
      <c r="D290" s="360">
        <v>360</v>
      </c>
      <c r="E290" s="361">
        <v>13</v>
      </c>
      <c r="F290" s="68"/>
      <c r="G290" s="69">
        <f t="shared" si="4"/>
        <v>0</v>
      </c>
    </row>
    <row r="291" spans="2:7" s="27" customFormat="1">
      <c r="B291" s="357" t="s">
        <v>3667</v>
      </c>
      <c r="C291" s="358" t="s">
        <v>7012</v>
      </c>
      <c r="D291" s="360">
        <v>900</v>
      </c>
      <c r="E291" s="361">
        <v>52</v>
      </c>
      <c r="F291" s="68"/>
      <c r="G291" s="69">
        <f t="shared" si="4"/>
        <v>0</v>
      </c>
    </row>
    <row r="292" spans="2:7">
      <c r="B292" s="357" t="s">
        <v>646</v>
      </c>
      <c r="C292" s="358" t="s">
        <v>647</v>
      </c>
      <c r="D292" s="360">
        <v>600</v>
      </c>
      <c r="E292" s="361">
        <v>20</v>
      </c>
      <c r="F292" s="68"/>
      <c r="G292" s="69">
        <f t="shared" si="4"/>
        <v>0</v>
      </c>
    </row>
    <row r="293" spans="2:7">
      <c r="B293" s="357" t="s">
        <v>648</v>
      </c>
      <c r="C293" s="358" t="s">
        <v>6290</v>
      </c>
      <c r="D293" s="359">
        <v>8000</v>
      </c>
      <c r="E293" s="361">
        <v>2</v>
      </c>
      <c r="F293" s="68"/>
      <c r="G293" s="69">
        <f t="shared" si="4"/>
        <v>0</v>
      </c>
    </row>
    <row r="294" spans="2:7">
      <c r="B294" s="357" t="s">
        <v>5716</v>
      </c>
      <c r="C294" s="358" t="s">
        <v>5717</v>
      </c>
      <c r="D294" s="360">
        <v>800</v>
      </c>
      <c r="E294" s="361">
        <v>1</v>
      </c>
      <c r="F294" s="68"/>
      <c r="G294" s="69">
        <f t="shared" si="4"/>
        <v>0</v>
      </c>
    </row>
    <row r="295" spans="2:7">
      <c r="B295" s="357" t="s">
        <v>5718</v>
      </c>
      <c r="C295" s="358" t="s">
        <v>5719</v>
      </c>
      <c r="D295" s="359">
        <v>1200</v>
      </c>
      <c r="E295" s="361">
        <v>1</v>
      </c>
      <c r="F295" s="68"/>
      <c r="G295" s="69">
        <f t="shared" si="4"/>
        <v>0</v>
      </c>
    </row>
    <row r="296" spans="2:7">
      <c r="B296" s="357" t="s">
        <v>5300</v>
      </c>
      <c r="C296" s="358" t="s">
        <v>5367</v>
      </c>
      <c r="D296" s="360">
        <v>650</v>
      </c>
      <c r="E296" s="361">
        <v>23</v>
      </c>
      <c r="F296" s="68"/>
      <c r="G296" s="69">
        <f t="shared" si="4"/>
        <v>0</v>
      </c>
    </row>
    <row r="297" spans="2:7" ht="20.399999999999999">
      <c r="B297" s="357" t="s">
        <v>6291</v>
      </c>
      <c r="C297" s="358" t="s">
        <v>6292</v>
      </c>
      <c r="D297" s="359">
        <v>3500</v>
      </c>
      <c r="E297" s="361">
        <v>2</v>
      </c>
      <c r="F297" s="68"/>
      <c r="G297" s="69">
        <f t="shared" si="4"/>
        <v>0</v>
      </c>
    </row>
    <row r="298" spans="2:7" s="27" customFormat="1">
      <c r="B298" s="357" t="s">
        <v>6655</v>
      </c>
      <c r="C298" s="358" t="s">
        <v>6656</v>
      </c>
      <c r="D298" s="359">
        <v>14000</v>
      </c>
      <c r="E298" s="361">
        <v>1</v>
      </c>
      <c r="F298" s="68"/>
      <c r="G298" s="69">
        <f t="shared" si="4"/>
        <v>0</v>
      </c>
    </row>
    <row r="299" spans="2:7" s="27" customFormat="1">
      <c r="B299" s="357" t="s">
        <v>5720</v>
      </c>
      <c r="C299" s="358" t="s">
        <v>5721</v>
      </c>
      <c r="D299" s="359">
        <v>1200</v>
      </c>
      <c r="E299" s="361">
        <v>1</v>
      </c>
      <c r="F299" s="68"/>
      <c r="G299" s="69">
        <f t="shared" si="4"/>
        <v>0</v>
      </c>
    </row>
    <row r="300" spans="2:7" s="27" customFormat="1">
      <c r="B300" s="357" t="s">
        <v>5504</v>
      </c>
      <c r="C300" s="358" t="s">
        <v>6810</v>
      </c>
      <c r="D300" s="360">
        <v>90</v>
      </c>
      <c r="E300" s="361">
        <v>114</v>
      </c>
      <c r="F300" s="68"/>
      <c r="G300" s="69">
        <f t="shared" si="4"/>
        <v>0</v>
      </c>
    </row>
    <row r="301" spans="2:7" s="27" customFormat="1" ht="20.399999999999999">
      <c r="B301" s="357" t="s">
        <v>5505</v>
      </c>
      <c r="C301" s="358" t="s">
        <v>6811</v>
      </c>
      <c r="D301" s="360">
        <v>90</v>
      </c>
      <c r="E301" s="361">
        <v>2</v>
      </c>
      <c r="F301" s="68"/>
      <c r="G301" s="69">
        <f t="shared" si="4"/>
        <v>0</v>
      </c>
    </row>
    <row r="302" spans="2:7" s="27" customFormat="1">
      <c r="B302" s="357" t="s">
        <v>523</v>
      </c>
      <c r="C302" s="358" t="s">
        <v>6298</v>
      </c>
      <c r="D302" s="360">
        <v>200</v>
      </c>
      <c r="E302" s="361">
        <v>32</v>
      </c>
      <c r="F302" s="68"/>
      <c r="G302" s="69">
        <f t="shared" si="4"/>
        <v>0</v>
      </c>
    </row>
    <row r="303" spans="2:7" s="27" customFormat="1">
      <c r="B303" s="357" t="s">
        <v>6299</v>
      </c>
      <c r="C303" s="358" t="s">
        <v>6300</v>
      </c>
      <c r="D303" s="360">
        <v>200</v>
      </c>
      <c r="E303" s="361">
        <v>23</v>
      </c>
      <c r="F303" s="68"/>
      <c r="G303" s="69">
        <f t="shared" si="4"/>
        <v>0</v>
      </c>
    </row>
    <row r="304" spans="2:7">
      <c r="B304" s="357" t="s">
        <v>6301</v>
      </c>
      <c r="C304" s="358" t="s">
        <v>6302</v>
      </c>
      <c r="D304" s="360">
        <v>200</v>
      </c>
      <c r="E304" s="361">
        <v>85</v>
      </c>
      <c r="F304" s="68"/>
      <c r="G304" s="69">
        <f t="shared" si="4"/>
        <v>0</v>
      </c>
    </row>
    <row r="305" spans="2:7">
      <c r="B305" s="357" t="s">
        <v>6303</v>
      </c>
      <c r="C305" s="358" t="s">
        <v>6304</v>
      </c>
      <c r="D305" s="360">
        <v>200</v>
      </c>
      <c r="E305" s="361">
        <v>38</v>
      </c>
      <c r="F305" s="68"/>
      <c r="G305" s="69">
        <f t="shared" si="4"/>
        <v>0</v>
      </c>
    </row>
    <row r="306" spans="2:7">
      <c r="B306" s="357" t="s">
        <v>6305</v>
      </c>
      <c r="C306" s="358" t="s">
        <v>6306</v>
      </c>
      <c r="D306" s="360">
        <v>200</v>
      </c>
      <c r="E306" s="361">
        <v>54</v>
      </c>
      <c r="F306" s="68"/>
      <c r="G306" s="69">
        <f t="shared" si="4"/>
        <v>0</v>
      </c>
    </row>
    <row r="307" spans="2:7">
      <c r="B307" s="357" t="s">
        <v>5512</v>
      </c>
      <c r="C307" s="358" t="s">
        <v>5513</v>
      </c>
      <c r="D307" s="360">
        <v>375</v>
      </c>
      <c r="E307" s="361">
        <v>12</v>
      </c>
      <c r="F307" s="68"/>
      <c r="G307" s="69">
        <f t="shared" si="4"/>
        <v>0</v>
      </c>
    </row>
    <row r="308" spans="2:7">
      <c r="B308" s="357" t="s">
        <v>3814</v>
      </c>
      <c r="C308" s="358" t="s">
        <v>5823</v>
      </c>
      <c r="D308" s="360">
        <v>100</v>
      </c>
      <c r="E308" s="361">
        <v>5</v>
      </c>
      <c r="F308" s="68"/>
      <c r="G308" s="69">
        <f t="shared" si="4"/>
        <v>0</v>
      </c>
    </row>
    <row r="309" spans="2:7">
      <c r="B309" s="357" t="s">
        <v>4571</v>
      </c>
      <c r="C309" s="358" t="s">
        <v>4572</v>
      </c>
      <c r="D309" s="360">
        <v>650</v>
      </c>
      <c r="E309" s="361">
        <v>10</v>
      </c>
      <c r="F309" s="68"/>
      <c r="G309" s="69">
        <f t="shared" si="4"/>
        <v>0</v>
      </c>
    </row>
    <row r="310" spans="2:7" s="27" customFormat="1">
      <c r="B310" s="357" t="s">
        <v>6657</v>
      </c>
      <c r="C310" s="358" t="s">
        <v>6658</v>
      </c>
      <c r="D310" s="360">
        <v>450</v>
      </c>
      <c r="E310" s="361">
        <v>10</v>
      </c>
      <c r="F310" s="68"/>
      <c r="G310" s="69">
        <f t="shared" si="4"/>
        <v>0</v>
      </c>
    </row>
    <row r="311" spans="2:7" s="27" customFormat="1">
      <c r="B311" s="357" t="s">
        <v>2318</v>
      </c>
      <c r="C311" s="358" t="s">
        <v>7013</v>
      </c>
      <c r="D311" s="360">
        <v>200</v>
      </c>
      <c r="E311" s="361">
        <v>17</v>
      </c>
      <c r="F311" s="68"/>
      <c r="G311" s="69">
        <f t="shared" si="4"/>
        <v>0</v>
      </c>
    </row>
    <row r="312" spans="2:7">
      <c r="B312" s="357" t="s">
        <v>6309</v>
      </c>
      <c r="C312" s="358" t="s">
        <v>6310</v>
      </c>
      <c r="D312" s="360">
        <v>600</v>
      </c>
      <c r="E312" s="361">
        <v>11</v>
      </c>
      <c r="F312" s="68"/>
      <c r="G312" s="69">
        <f t="shared" si="4"/>
        <v>0</v>
      </c>
    </row>
    <row r="313" spans="2:7">
      <c r="B313" s="357" t="s">
        <v>7014</v>
      </c>
      <c r="C313" s="358" t="s">
        <v>7015</v>
      </c>
      <c r="D313" s="360">
        <v>200</v>
      </c>
      <c r="E313" s="361">
        <v>27</v>
      </c>
      <c r="F313" s="68"/>
      <c r="G313" s="69">
        <f t="shared" si="4"/>
        <v>0</v>
      </c>
    </row>
    <row r="314" spans="2:7">
      <c r="B314" s="357" t="s">
        <v>6311</v>
      </c>
      <c r="C314" s="358" t="s">
        <v>6312</v>
      </c>
      <c r="D314" s="360">
        <v>600</v>
      </c>
      <c r="E314" s="361">
        <v>30</v>
      </c>
      <c r="F314" s="68"/>
      <c r="G314" s="69">
        <f t="shared" si="4"/>
        <v>0</v>
      </c>
    </row>
    <row r="315" spans="2:7">
      <c r="B315" s="357" t="s">
        <v>6313</v>
      </c>
      <c r="C315" s="358" t="s">
        <v>6314</v>
      </c>
      <c r="D315" s="360">
        <v>600</v>
      </c>
      <c r="E315" s="361">
        <v>5</v>
      </c>
      <c r="F315" s="68"/>
      <c r="G315" s="69">
        <f t="shared" si="4"/>
        <v>0</v>
      </c>
    </row>
    <row r="316" spans="2:7" s="27" customFormat="1">
      <c r="B316" s="357" t="s">
        <v>718</v>
      </c>
      <c r="C316" s="358" t="s">
        <v>719</v>
      </c>
      <c r="D316" s="359">
        <v>17500</v>
      </c>
      <c r="E316" s="361">
        <v>1</v>
      </c>
      <c r="F316" s="68"/>
      <c r="G316" s="69">
        <f t="shared" si="4"/>
        <v>0</v>
      </c>
    </row>
    <row r="317" spans="2:7" s="27" customFormat="1">
      <c r="B317" s="357" t="s">
        <v>5514</v>
      </c>
      <c r="C317" s="358" t="s">
        <v>5515</v>
      </c>
      <c r="D317" s="360">
        <v>350</v>
      </c>
      <c r="E317" s="361">
        <v>7</v>
      </c>
      <c r="F317" s="68"/>
      <c r="G317" s="69">
        <f t="shared" si="4"/>
        <v>0</v>
      </c>
    </row>
    <row r="318" spans="2:7" s="27" customFormat="1">
      <c r="B318" s="357" t="s">
        <v>5987</v>
      </c>
      <c r="C318" s="358" t="s">
        <v>5988</v>
      </c>
      <c r="D318" s="360">
        <v>750</v>
      </c>
      <c r="E318" s="361">
        <v>35</v>
      </c>
      <c r="F318" s="68"/>
      <c r="G318" s="69">
        <f t="shared" si="4"/>
        <v>0</v>
      </c>
    </row>
    <row r="319" spans="2:7">
      <c r="B319" s="357" t="s">
        <v>6315</v>
      </c>
      <c r="C319" s="358" t="s">
        <v>6316</v>
      </c>
      <c r="D319" s="360">
        <v>650</v>
      </c>
      <c r="E319" s="361">
        <v>13</v>
      </c>
      <c r="F319" s="68"/>
      <c r="G319" s="69">
        <f t="shared" si="4"/>
        <v>0</v>
      </c>
    </row>
    <row r="320" spans="2:7">
      <c r="B320" s="357" t="s">
        <v>5256</v>
      </c>
      <c r="C320" s="358" t="s">
        <v>5257</v>
      </c>
      <c r="D320" s="359">
        <v>13500</v>
      </c>
      <c r="E320" s="361">
        <v>1</v>
      </c>
      <c r="F320" s="68"/>
      <c r="G320" s="69">
        <f t="shared" si="4"/>
        <v>0</v>
      </c>
    </row>
    <row r="321" spans="2:7" s="27" customFormat="1">
      <c r="B321" s="357" t="s">
        <v>3058</v>
      </c>
      <c r="C321" s="358" t="s">
        <v>6659</v>
      </c>
      <c r="D321" s="360">
        <v>650</v>
      </c>
      <c r="E321" s="361">
        <v>3</v>
      </c>
      <c r="F321" s="68"/>
      <c r="G321" s="69">
        <f t="shared" si="4"/>
        <v>0</v>
      </c>
    </row>
    <row r="322" spans="2:7">
      <c r="B322" s="357" t="s">
        <v>6317</v>
      </c>
      <c r="C322" s="358" t="s">
        <v>6660</v>
      </c>
      <c r="D322" s="360">
        <v>600</v>
      </c>
      <c r="E322" s="361">
        <v>36</v>
      </c>
      <c r="F322" s="68"/>
      <c r="G322" s="69">
        <f t="shared" si="4"/>
        <v>0</v>
      </c>
    </row>
    <row r="323" spans="2:7">
      <c r="B323" s="357" t="s">
        <v>5750</v>
      </c>
      <c r="C323" s="358" t="s">
        <v>6661</v>
      </c>
      <c r="D323" s="359">
        <v>1500</v>
      </c>
      <c r="E323" s="361">
        <v>1</v>
      </c>
      <c r="F323" s="68"/>
      <c r="G323" s="69">
        <f t="shared" si="4"/>
        <v>0</v>
      </c>
    </row>
    <row r="324" spans="2:7">
      <c r="B324" s="357" t="s">
        <v>735</v>
      </c>
      <c r="C324" s="358" t="s">
        <v>6662</v>
      </c>
      <c r="D324" s="360">
        <v>700</v>
      </c>
      <c r="E324" s="361">
        <v>25</v>
      </c>
      <c r="F324" s="68"/>
      <c r="G324" s="69">
        <f t="shared" si="4"/>
        <v>0</v>
      </c>
    </row>
    <row r="325" spans="2:7">
      <c r="B325" s="357" t="s">
        <v>6319</v>
      </c>
      <c r="C325" s="358" t="s">
        <v>6663</v>
      </c>
      <c r="D325" s="359">
        <v>1000</v>
      </c>
      <c r="E325" s="361">
        <v>35</v>
      </c>
      <c r="F325" s="68"/>
      <c r="G325" s="69">
        <f t="shared" si="4"/>
        <v>0</v>
      </c>
    </row>
    <row r="326" spans="2:7">
      <c r="B326" s="357" t="s">
        <v>4811</v>
      </c>
      <c r="C326" s="358" t="s">
        <v>6664</v>
      </c>
      <c r="D326" s="360">
        <v>750</v>
      </c>
      <c r="E326" s="361">
        <v>27</v>
      </c>
      <c r="F326" s="68"/>
      <c r="G326" s="69">
        <f t="shared" si="4"/>
        <v>0</v>
      </c>
    </row>
    <row r="327" spans="2:7">
      <c r="B327" s="357" t="s">
        <v>5595</v>
      </c>
      <c r="C327" s="358" t="s">
        <v>5596</v>
      </c>
      <c r="D327" s="360">
        <v>700</v>
      </c>
      <c r="E327" s="361">
        <v>4</v>
      </c>
      <c r="F327" s="68"/>
      <c r="G327" s="69">
        <f t="shared" si="4"/>
        <v>0</v>
      </c>
    </row>
    <row r="328" spans="2:7">
      <c r="B328" s="357" t="s">
        <v>5003</v>
      </c>
      <c r="C328" s="358" t="s">
        <v>5304</v>
      </c>
      <c r="D328" s="360">
        <v>450</v>
      </c>
      <c r="E328" s="361">
        <v>1</v>
      </c>
      <c r="F328" s="68"/>
      <c r="G328" s="69">
        <f t="shared" ref="G328:G391" si="5">F328*D328</f>
        <v>0</v>
      </c>
    </row>
    <row r="329" spans="2:7" s="27" customFormat="1">
      <c r="B329" s="357" t="s">
        <v>743</v>
      </c>
      <c r="C329" s="358" t="s">
        <v>744</v>
      </c>
      <c r="D329" s="360">
        <v>500</v>
      </c>
      <c r="E329" s="361">
        <v>2</v>
      </c>
      <c r="F329" s="68"/>
      <c r="G329" s="69">
        <f t="shared" si="5"/>
        <v>0</v>
      </c>
    </row>
    <row r="330" spans="2:7">
      <c r="B330" s="357" t="s">
        <v>5516</v>
      </c>
      <c r="C330" s="358" t="s">
        <v>5517</v>
      </c>
      <c r="D330" s="359">
        <v>1200</v>
      </c>
      <c r="E330" s="361">
        <v>10</v>
      </c>
      <c r="F330" s="68"/>
      <c r="G330" s="69">
        <f t="shared" si="5"/>
        <v>0</v>
      </c>
    </row>
    <row r="331" spans="2:7">
      <c r="B331" s="357" t="s">
        <v>3614</v>
      </c>
      <c r="C331" s="358" t="s">
        <v>6321</v>
      </c>
      <c r="D331" s="360">
        <v>50</v>
      </c>
      <c r="E331" s="361">
        <v>2</v>
      </c>
      <c r="F331" s="68"/>
      <c r="G331" s="69">
        <f t="shared" si="5"/>
        <v>0</v>
      </c>
    </row>
    <row r="332" spans="2:7">
      <c r="B332" s="357" t="s">
        <v>5597</v>
      </c>
      <c r="C332" s="358" t="s">
        <v>5598</v>
      </c>
      <c r="D332" s="360">
        <v>525</v>
      </c>
      <c r="E332" s="361">
        <v>32</v>
      </c>
      <c r="F332" s="68"/>
      <c r="G332" s="69">
        <f t="shared" si="5"/>
        <v>0</v>
      </c>
    </row>
    <row r="333" spans="2:7" s="27" customFormat="1">
      <c r="B333" s="357" t="s">
        <v>5730</v>
      </c>
      <c r="C333" s="358" t="s">
        <v>5824</v>
      </c>
      <c r="D333" s="360">
        <v>525</v>
      </c>
      <c r="E333" s="361">
        <v>13</v>
      </c>
      <c r="F333" s="68"/>
      <c r="G333" s="69">
        <f t="shared" si="5"/>
        <v>0</v>
      </c>
    </row>
    <row r="334" spans="2:7">
      <c r="B334" s="357" t="s">
        <v>5599</v>
      </c>
      <c r="C334" s="358" t="s">
        <v>5600</v>
      </c>
      <c r="D334" s="360">
        <v>600</v>
      </c>
      <c r="E334" s="361">
        <v>7</v>
      </c>
      <c r="F334" s="68"/>
      <c r="G334" s="69">
        <f t="shared" si="5"/>
        <v>0</v>
      </c>
    </row>
    <row r="335" spans="2:7" s="27" customFormat="1">
      <c r="B335" s="357" t="s">
        <v>5731</v>
      </c>
      <c r="C335" s="358" t="s">
        <v>5825</v>
      </c>
      <c r="D335" s="360">
        <v>525</v>
      </c>
      <c r="E335" s="361">
        <v>2</v>
      </c>
      <c r="F335" s="68"/>
      <c r="G335" s="69">
        <f t="shared" si="5"/>
        <v>0</v>
      </c>
    </row>
    <row r="336" spans="2:7">
      <c r="B336" s="357" t="s">
        <v>4821</v>
      </c>
      <c r="C336" s="358" t="s">
        <v>5205</v>
      </c>
      <c r="D336" s="360">
        <v>410</v>
      </c>
      <c r="E336" s="361">
        <v>3</v>
      </c>
      <c r="F336" s="68"/>
      <c r="G336" s="69">
        <f t="shared" si="5"/>
        <v>0</v>
      </c>
    </row>
    <row r="337" spans="2:7">
      <c r="B337" s="357" t="s">
        <v>5684</v>
      </c>
      <c r="C337" s="358" t="s">
        <v>5826</v>
      </c>
      <c r="D337" s="360">
        <v>525</v>
      </c>
      <c r="E337" s="361">
        <v>31</v>
      </c>
      <c r="F337" s="68"/>
      <c r="G337" s="69">
        <f t="shared" si="5"/>
        <v>0</v>
      </c>
    </row>
    <row r="338" spans="2:7">
      <c r="B338" s="357" t="s">
        <v>756</v>
      </c>
      <c r="C338" s="358" t="s">
        <v>5518</v>
      </c>
      <c r="D338" s="360">
        <v>640</v>
      </c>
      <c r="E338" s="361">
        <v>1</v>
      </c>
      <c r="F338" s="68"/>
      <c r="G338" s="69">
        <f t="shared" si="5"/>
        <v>0</v>
      </c>
    </row>
    <row r="339" spans="2:7">
      <c r="B339" s="357" t="s">
        <v>4822</v>
      </c>
      <c r="C339" s="358" t="s">
        <v>5206</v>
      </c>
      <c r="D339" s="360">
        <v>450</v>
      </c>
      <c r="E339" s="361">
        <v>2</v>
      </c>
      <c r="F339" s="68"/>
      <c r="G339" s="69">
        <f t="shared" si="5"/>
        <v>0</v>
      </c>
    </row>
    <row r="340" spans="2:7">
      <c r="B340" s="357" t="s">
        <v>5368</v>
      </c>
      <c r="C340" s="358" t="s">
        <v>5369</v>
      </c>
      <c r="D340" s="360">
        <v>410</v>
      </c>
      <c r="E340" s="361">
        <v>5</v>
      </c>
      <c r="F340" s="68"/>
      <c r="G340" s="69">
        <f t="shared" si="5"/>
        <v>0</v>
      </c>
    </row>
    <row r="341" spans="2:7">
      <c r="B341" s="357" t="s">
        <v>5519</v>
      </c>
      <c r="C341" s="358" t="s">
        <v>5520</v>
      </c>
      <c r="D341" s="360">
        <v>640</v>
      </c>
      <c r="E341" s="361">
        <v>3</v>
      </c>
      <c r="F341" s="68"/>
      <c r="G341" s="69">
        <f t="shared" si="5"/>
        <v>0</v>
      </c>
    </row>
    <row r="342" spans="2:7">
      <c r="B342" s="357" t="s">
        <v>6932</v>
      </c>
      <c r="C342" s="358" t="s">
        <v>6933</v>
      </c>
      <c r="D342" s="360">
        <v>300</v>
      </c>
      <c r="E342" s="361">
        <v>6</v>
      </c>
      <c r="F342" s="68"/>
      <c r="G342" s="69">
        <f t="shared" si="5"/>
        <v>0</v>
      </c>
    </row>
    <row r="343" spans="2:7">
      <c r="B343" s="357" t="s">
        <v>6934</v>
      </c>
      <c r="C343" s="358" t="s">
        <v>6935</v>
      </c>
      <c r="D343" s="360">
        <v>300</v>
      </c>
      <c r="E343" s="361">
        <v>12</v>
      </c>
      <c r="F343" s="68"/>
      <c r="G343" s="69">
        <f t="shared" si="5"/>
        <v>0</v>
      </c>
    </row>
    <row r="344" spans="2:7" s="27" customFormat="1">
      <c r="B344" s="357" t="s">
        <v>6936</v>
      </c>
      <c r="C344" s="358" t="s">
        <v>6937</v>
      </c>
      <c r="D344" s="360">
        <v>300</v>
      </c>
      <c r="E344" s="361">
        <v>7</v>
      </c>
      <c r="F344" s="68"/>
      <c r="G344" s="69">
        <f t="shared" si="5"/>
        <v>0</v>
      </c>
    </row>
    <row r="345" spans="2:7">
      <c r="B345" s="357" t="s">
        <v>6938</v>
      </c>
      <c r="C345" s="358" t="s">
        <v>6939</v>
      </c>
      <c r="D345" s="360">
        <v>300</v>
      </c>
      <c r="E345" s="361">
        <v>2</v>
      </c>
      <c r="F345" s="68"/>
      <c r="G345" s="69">
        <f t="shared" si="5"/>
        <v>0</v>
      </c>
    </row>
    <row r="346" spans="2:7">
      <c r="B346" s="357" t="s">
        <v>6940</v>
      </c>
      <c r="C346" s="358" t="s">
        <v>6941</v>
      </c>
      <c r="D346" s="360">
        <v>300</v>
      </c>
      <c r="E346" s="361">
        <v>11</v>
      </c>
      <c r="F346" s="68"/>
      <c r="G346" s="69">
        <f t="shared" si="5"/>
        <v>0</v>
      </c>
    </row>
    <row r="347" spans="2:7">
      <c r="B347" s="357" t="s">
        <v>6942</v>
      </c>
      <c r="C347" s="358" t="s">
        <v>6943</v>
      </c>
      <c r="D347" s="360">
        <v>300</v>
      </c>
      <c r="E347" s="361">
        <v>13</v>
      </c>
      <c r="F347" s="68"/>
      <c r="G347" s="69">
        <f t="shared" si="5"/>
        <v>0</v>
      </c>
    </row>
    <row r="348" spans="2:7">
      <c r="B348" s="357" t="s">
        <v>6944</v>
      </c>
      <c r="C348" s="358" t="s">
        <v>6945</v>
      </c>
      <c r="D348" s="360">
        <v>300</v>
      </c>
      <c r="E348" s="361">
        <v>14</v>
      </c>
      <c r="F348" s="68"/>
      <c r="G348" s="69">
        <f t="shared" si="5"/>
        <v>0</v>
      </c>
    </row>
    <row r="349" spans="2:7">
      <c r="B349" s="357" t="s">
        <v>6946</v>
      </c>
      <c r="C349" s="358" t="s">
        <v>6947</v>
      </c>
      <c r="D349" s="360">
        <v>300</v>
      </c>
      <c r="E349" s="361">
        <v>9</v>
      </c>
      <c r="F349" s="68"/>
      <c r="G349" s="69">
        <f t="shared" si="5"/>
        <v>0</v>
      </c>
    </row>
    <row r="350" spans="2:7">
      <c r="B350" s="357" t="s">
        <v>6948</v>
      </c>
      <c r="C350" s="358" t="s">
        <v>6949</v>
      </c>
      <c r="D350" s="360">
        <v>300</v>
      </c>
      <c r="E350" s="361">
        <v>5</v>
      </c>
      <c r="F350" s="68"/>
      <c r="G350" s="69">
        <f t="shared" si="5"/>
        <v>0</v>
      </c>
    </row>
    <row r="351" spans="2:7">
      <c r="B351" s="357" t="s">
        <v>6950</v>
      </c>
      <c r="C351" s="358" t="s">
        <v>6951</v>
      </c>
      <c r="D351" s="360">
        <v>300</v>
      </c>
      <c r="E351" s="361">
        <v>10</v>
      </c>
      <c r="F351" s="68"/>
      <c r="G351" s="69">
        <f t="shared" si="5"/>
        <v>0</v>
      </c>
    </row>
    <row r="352" spans="2:7">
      <c r="B352" s="357" t="s">
        <v>6952</v>
      </c>
      <c r="C352" s="358" t="s">
        <v>6953</v>
      </c>
      <c r="D352" s="360">
        <v>300</v>
      </c>
      <c r="E352" s="361">
        <v>11</v>
      </c>
      <c r="F352" s="68"/>
      <c r="G352" s="69">
        <f t="shared" si="5"/>
        <v>0</v>
      </c>
    </row>
    <row r="353" spans="2:7">
      <c r="B353" s="357" t="s">
        <v>6954</v>
      </c>
      <c r="C353" s="358" t="s">
        <v>6955</v>
      </c>
      <c r="D353" s="360">
        <v>400</v>
      </c>
      <c r="E353" s="361">
        <v>6</v>
      </c>
      <c r="F353" s="68"/>
      <c r="G353" s="69">
        <f t="shared" si="5"/>
        <v>0</v>
      </c>
    </row>
    <row r="354" spans="2:7">
      <c r="B354" s="357" t="s">
        <v>5831</v>
      </c>
      <c r="C354" s="358" t="s">
        <v>5832</v>
      </c>
      <c r="D354" s="359">
        <v>17000</v>
      </c>
      <c r="E354" s="361">
        <v>2</v>
      </c>
      <c r="F354" s="68"/>
      <c r="G354" s="69">
        <f t="shared" si="5"/>
        <v>0</v>
      </c>
    </row>
    <row r="355" spans="2:7">
      <c r="B355" s="357" t="s">
        <v>5305</v>
      </c>
      <c r="C355" s="358" t="s">
        <v>5306</v>
      </c>
      <c r="D355" s="359">
        <v>4500</v>
      </c>
      <c r="E355" s="361">
        <v>2</v>
      </c>
      <c r="F355" s="68"/>
      <c r="G355" s="69">
        <f t="shared" si="5"/>
        <v>0</v>
      </c>
    </row>
    <row r="356" spans="2:7">
      <c r="B356" s="357" t="s">
        <v>5370</v>
      </c>
      <c r="C356" s="358" t="s">
        <v>5371</v>
      </c>
      <c r="D356" s="359">
        <v>5500</v>
      </c>
      <c r="E356" s="361">
        <v>1</v>
      </c>
      <c r="F356" s="68"/>
      <c r="G356" s="69">
        <f t="shared" si="5"/>
        <v>0</v>
      </c>
    </row>
    <row r="357" spans="2:7">
      <c r="B357" s="357" t="s">
        <v>5752</v>
      </c>
      <c r="C357" s="358" t="s">
        <v>5837</v>
      </c>
      <c r="D357" s="360">
        <v>250</v>
      </c>
      <c r="E357" s="361">
        <v>45</v>
      </c>
      <c r="F357" s="68"/>
      <c r="G357" s="69">
        <f t="shared" si="5"/>
        <v>0</v>
      </c>
    </row>
    <row r="358" spans="2:7" s="27" customFormat="1">
      <c r="B358" s="357" t="s">
        <v>5373</v>
      </c>
      <c r="C358" s="358" t="s">
        <v>6812</v>
      </c>
      <c r="D358" s="359">
        <v>7700</v>
      </c>
      <c r="E358" s="361">
        <v>5</v>
      </c>
      <c r="F358" s="68"/>
      <c r="G358" s="69">
        <f t="shared" si="5"/>
        <v>0</v>
      </c>
    </row>
    <row r="359" spans="2:7">
      <c r="B359" s="357" t="s">
        <v>6327</v>
      </c>
      <c r="C359" s="358" t="s">
        <v>6328</v>
      </c>
      <c r="D359" s="360">
        <v>400</v>
      </c>
      <c r="E359" s="361">
        <v>15</v>
      </c>
      <c r="F359" s="68"/>
      <c r="G359" s="69">
        <f t="shared" si="5"/>
        <v>0</v>
      </c>
    </row>
    <row r="360" spans="2:7">
      <c r="B360" s="357" t="s">
        <v>5311</v>
      </c>
      <c r="C360" s="358" t="s">
        <v>5375</v>
      </c>
      <c r="D360" s="360">
        <v>350</v>
      </c>
      <c r="E360" s="361">
        <v>19</v>
      </c>
      <c r="F360" s="68"/>
      <c r="G360" s="69">
        <f t="shared" si="5"/>
        <v>0</v>
      </c>
    </row>
    <row r="361" spans="2:7">
      <c r="B361" s="357" t="s">
        <v>5019</v>
      </c>
      <c r="C361" s="358" t="s">
        <v>5312</v>
      </c>
      <c r="D361" s="360">
        <v>650</v>
      </c>
      <c r="E361" s="361">
        <v>18</v>
      </c>
      <c r="F361" s="68"/>
      <c r="G361" s="69">
        <f t="shared" si="5"/>
        <v>0</v>
      </c>
    </row>
    <row r="362" spans="2:7">
      <c r="B362" s="357" t="s">
        <v>5021</v>
      </c>
      <c r="C362" s="358" t="s">
        <v>5400</v>
      </c>
      <c r="D362" s="359">
        <v>1000</v>
      </c>
      <c r="E362" s="361">
        <v>1</v>
      </c>
      <c r="F362" s="68"/>
      <c r="G362" s="69">
        <f t="shared" si="5"/>
        <v>0</v>
      </c>
    </row>
    <row r="363" spans="2:7" s="27" customFormat="1">
      <c r="B363" s="357" t="s">
        <v>5023</v>
      </c>
      <c r="C363" s="358" t="s">
        <v>5313</v>
      </c>
      <c r="D363" s="360">
        <v>650</v>
      </c>
      <c r="E363" s="361">
        <v>3</v>
      </c>
      <c r="F363" s="68"/>
      <c r="G363" s="69">
        <f t="shared" si="5"/>
        <v>0</v>
      </c>
    </row>
    <row r="364" spans="2:7">
      <c r="B364" s="357" t="s">
        <v>6331</v>
      </c>
      <c r="C364" s="358" t="s">
        <v>6332</v>
      </c>
      <c r="D364" s="360">
        <v>450</v>
      </c>
      <c r="E364" s="361">
        <v>18</v>
      </c>
      <c r="F364" s="68"/>
      <c r="G364" s="69">
        <f t="shared" si="5"/>
        <v>0</v>
      </c>
    </row>
    <row r="365" spans="2:7">
      <c r="B365" s="357" t="s">
        <v>5521</v>
      </c>
      <c r="C365" s="358" t="s">
        <v>5522</v>
      </c>
      <c r="D365" s="360">
        <v>750</v>
      </c>
      <c r="E365" s="361">
        <v>21</v>
      </c>
      <c r="F365" s="68"/>
      <c r="G365" s="69">
        <f t="shared" si="5"/>
        <v>0</v>
      </c>
    </row>
    <row r="366" spans="2:7">
      <c r="B366" s="357" t="s">
        <v>5376</v>
      </c>
      <c r="C366" s="358" t="s">
        <v>5377</v>
      </c>
      <c r="D366" s="360">
        <v>300</v>
      </c>
      <c r="E366" s="361">
        <v>12</v>
      </c>
      <c r="F366" s="68"/>
      <c r="G366" s="69">
        <f t="shared" si="5"/>
        <v>0</v>
      </c>
    </row>
    <row r="367" spans="2:7">
      <c r="B367" s="357" t="s">
        <v>827</v>
      </c>
      <c r="C367" s="358" t="s">
        <v>6813</v>
      </c>
      <c r="D367" s="359">
        <v>1820</v>
      </c>
      <c r="E367" s="361">
        <v>3</v>
      </c>
      <c r="F367" s="68"/>
      <c r="G367" s="69">
        <f t="shared" si="5"/>
        <v>0</v>
      </c>
    </row>
    <row r="368" spans="2:7" ht="20.399999999999999">
      <c r="B368" s="357" t="s">
        <v>6334</v>
      </c>
      <c r="C368" s="358" t="s">
        <v>6814</v>
      </c>
      <c r="D368" s="359">
        <v>1400</v>
      </c>
      <c r="E368" s="361">
        <v>2</v>
      </c>
      <c r="F368" s="68"/>
      <c r="G368" s="69">
        <f t="shared" si="5"/>
        <v>0</v>
      </c>
    </row>
    <row r="369" spans="2:7" s="27" customFormat="1">
      <c r="B369" s="357" t="s">
        <v>6340</v>
      </c>
      <c r="C369" s="358" t="s">
        <v>6341</v>
      </c>
      <c r="D369" s="360">
        <v>400</v>
      </c>
      <c r="E369" s="361">
        <v>84</v>
      </c>
      <c r="F369" s="68"/>
      <c r="G369" s="69">
        <f t="shared" si="5"/>
        <v>0</v>
      </c>
    </row>
    <row r="370" spans="2:7">
      <c r="B370" s="357" t="s">
        <v>4575</v>
      </c>
      <c r="C370" s="358" t="s">
        <v>4576</v>
      </c>
      <c r="D370" s="359">
        <v>1300</v>
      </c>
      <c r="E370" s="361">
        <v>7</v>
      </c>
      <c r="F370" s="68"/>
      <c r="G370" s="69">
        <f t="shared" si="5"/>
        <v>0</v>
      </c>
    </row>
    <row r="371" spans="2:7">
      <c r="B371" s="357" t="s">
        <v>880</v>
      </c>
      <c r="C371" s="358" t="s">
        <v>6815</v>
      </c>
      <c r="D371" s="359">
        <v>1050</v>
      </c>
      <c r="E371" s="361">
        <v>20</v>
      </c>
      <c r="F371" s="68"/>
      <c r="G371" s="69">
        <f t="shared" si="5"/>
        <v>0</v>
      </c>
    </row>
    <row r="372" spans="2:7">
      <c r="B372" s="357" t="s">
        <v>6342</v>
      </c>
      <c r="C372" s="358" t="s">
        <v>6816</v>
      </c>
      <c r="D372" s="359">
        <v>9100</v>
      </c>
      <c r="E372" s="361">
        <v>3</v>
      </c>
      <c r="F372" s="68"/>
      <c r="G372" s="69">
        <f t="shared" si="5"/>
        <v>0</v>
      </c>
    </row>
    <row r="373" spans="2:7">
      <c r="B373" s="357" t="s">
        <v>6344</v>
      </c>
      <c r="C373" s="358" t="s">
        <v>6817</v>
      </c>
      <c r="D373" s="360">
        <v>840</v>
      </c>
      <c r="E373" s="361">
        <v>8</v>
      </c>
      <c r="F373" s="68"/>
      <c r="G373" s="69">
        <f t="shared" si="5"/>
        <v>0</v>
      </c>
    </row>
    <row r="374" spans="2:7" ht="20.399999999999999">
      <c r="B374" s="357" t="s">
        <v>883</v>
      </c>
      <c r="C374" s="358" t="s">
        <v>6818</v>
      </c>
      <c r="D374" s="359">
        <v>2590</v>
      </c>
      <c r="E374" s="361">
        <v>6</v>
      </c>
      <c r="F374" s="68"/>
      <c r="G374" s="69">
        <f t="shared" si="5"/>
        <v>0</v>
      </c>
    </row>
    <row r="375" spans="2:7" s="27" customFormat="1">
      <c r="B375" s="357" t="s">
        <v>6348</v>
      </c>
      <c r="C375" s="358" t="s">
        <v>6349</v>
      </c>
      <c r="D375" s="359">
        <v>1900</v>
      </c>
      <c r="E375" s="361">
        <v>19</v>
      </c>
      <c r="F375" s="68"/>
      <c r="G375" s="69">
        <f t="shared" si="5"/>
        <v>0</v>
      </c>
    </row>
    <row r="376" spans="2:7" ht="20.399999999999999">
      <c r="B376" s="357" t="s">
        <v>6350</v>
      </c>
      <c r="C376" s="358" t="s">
        <v>6819</v>
      </c>
      <c r="D376" s="359">
        <v>1820</v>
      </c>
      <c r="E376" s="361">
        <v>4</v>
      </c>
      <c r="F376" s="68"/>
      <c r="G376" s="69">
        <f t="shared" si="5"/>
        <v>0</v>
      </c>
    </row>
    <row r="377" spans="2:7" ht="20.399999999999999">
      <c r="B377" s="357" t="s">
        <v>6352</v>
      </c>
      <c r="C377" s="358" t="s">
        <v>6820</v>
      </c>
      <c r="D377" s="359">
        <v>13440</v>
      </c>
      <c r="E377" s="361">
        <v>2</v>
      </c>
      <c r="F377" s="68"/>
      <c r="G377" s="69">
        <f t="shared" si="5"/>
        <v>0</v>
      </c>
    </row>
    <row r="378" spans="2:7">
      <c r="B378" s="357" t="s">
        <v>6354</v>
      </c>
      <c r="C378" s="358" t="s">
        <v>6821</v>
      </c>
      <c r="D378" s="359">
        <v>1750</v>
      </c>
      <c r="E378" s="361">
        <v>4</v>
      </c>
      <c r="F378" s="68"/>
      <c r="G378" s="69">
        <f t="shared" si="5"/>
        <v>0</v>
      </c>
    </row>
    <row r="379" spans="2:7" s="27" customFormat="1" ht="20.399999999999999">
      <c r="B379" s="357" t="s">
        <v>5465</v>
      </c>
      <c r="C379" s="358" t="s">
        <v>6822</v>
      </c>
      <c r="D379" s="359">
        <v>1050</v>
      </c>
      <c r="E379" s="361">
        <v>15</v>
      </c>
      <c r="F379" s="68"/>
      <c r="G379" s="69">
        <f t="shared" si="5"/>
        <v>0</v>
      </c>
    </row>
    <row r="380" spans="2:7">
      <c r="B380" s="357" t="s">
        <v>902</v>
      </c>
      <c r="C380" s="358" t="s">
        <v>6823</v>
      </c>
      <c r="D380" s="359">
        <v>4900</v>
      </c>
      <c r="E380" s="361">
        <v>1</v>
      </c>
      <c r="F380" s="68"/>
      <c r="G380" s="69">
        <f t="shared" si="5"/>
        <v>0</v>
      </c>
    </row>
    <row r="381" spans="2:7" ht="20.399999999999999">
      <c r="B381" s="357" t="s">
        <v>6356</v>
      </c>
      <c r="C381" s="358" t="s">
        <v>6824</v>
      </c>
      <c r="D381" s="359">
        <v>1260</v>
      </c>
      <c r="E381" s="361">
        <v>18</v>
      </c>
      <c r="F381" s="68"/>
      <c r="G381" s="69">
        <f t="shared" si="5"/>
        <v>0</v>
      </c>
    </row>
    <row r="382" spans="2:7">
      <c r="B382" s="357" t="s">
        <v>5317</v>
      </c>
      <c r="C382" s="358" t="s">
        <v>6825</v>
      </c>
      <c r="D382" s="359">
        <v>2660</v>
      </c>
      <c r="E382" s="361">
        <v>1</v>
      </c>
      <c r="F382" s="68"/>
      <c r="G382" s="69">
        <f t="shared" si="5"/>
        <v>0</v>
      </c>
    </row>
    <row r="383" spans="2:7">
      <c r="B383" s="357" t="s">
        <v>6362</v>
      </c>
      <c r="C383" s="358" t="s">
        <v>6826</v>
      </c>
      <c r="D383" s="359">
        <v>5600</v>
      </c>
      <c r="E383" s="361">
        <v>4</v>
      </c>
      <c r="F383" s="68"/>
      <c r="G383" s="69">
        <f t="shared" si="5"/>
        <v>0</v>
      </c>
    </row>
    <row r="384" spans="2:7">
      <c r="B384" s="357" t="s">
        <v>5469</v>
      </c>
      <c r="C384" s="358" t="s">
        <v>5470</v>
      </c>
      <c r="D384" s="360">
        <v>720</v>
      </c>
      <c r="E384" s="361">
        <v>3</v>
      </c>
      <c r="F384" s="68"/>
      <c r="G384" s="69">
        <f t="shared" si="5"/>
        <v>0</v>
      </c>
    </row>
    <row r="385" spans="2:7">
      <c r="B385" s="357" t="s">
        <v>7016</v>
      </c>
      <c r="C385" s="358" t="s">
        <v>7017</v>
      </c>
      <c r="D385" s="359">
        <v>1900</v>
      </c>
      <c r="E385" s="361">
        <v>19</v>
      </c>
      <c r="F385" s="68"/>
      <c r="G385" s="69">
        <f t="shared" si="5"/>
        <v>0</v>
      </c>
    </row>
    <row r="386" spans="2:7">
      <c r="B386" s="357" t="s">
        <v>6364</v>
      </c>
      <c r="C386" s="358" t="s">
        <v>6827</v>
      </c>
      <c r="D386" s="359">
        <v>7700</v>
      </c>
      <c r="E386" s="361">
        <v>6</v>
      </c>
      <c r="F386" s="68"/>
      <c r="G386" s="69">
        <f t="shared" si="5"/>
        <v>0</v>
      </c>
    </row>
    <row r="387" spans="2:7">
      <c r="B387" s="357" t="s">
        <v>6366</v>
      </c>
      <c r="C387" s="358" t="s">
        <v>6828</v>
      </c>
      <c r="D387" s="359">
        <v>10920</v>
      </c>
      <c r="E387" s="361">
        <v>2</v>
      </c>
      <c r="F387" s="68"/>
      <c r="G387" s="69">
        <f t="shared" si="5"/>
        <v>0</v>
      </c>
    </row>
    <row r="388" spans="2:7">
      <c r="B388" s="357" t="s">
        <v>5471</v>
      </c>
      <c r="C388" s="358" t="s">
        <v>6829</v>
      </c>
      <c r="D388" s="359">
        <v>3850</v>
      </c>
      <c r="E388" s="361">
        <v>28</v>
      </c>
      <c r="F388" s="68"/>
      <c r="G388" s="69">
        <f t="shared" si="5"/>
        <v>0</v>
      </c>
    </row>
    <row r="389" spans="2:7">
      <c r="B389" s="357" t="s">
        <v>924</v>
      </c>
      <c r="C389" s="358" t="s">
        <v>6830</v>
      </c>
      <c r="D389" s="359">
        <v>1260</v>
      </c>
      <c r="E389" s="361">
        <v>6</v>
      </c>
      <c r="F389" s="68"/>
      <c r="G389" s="69">
        <f t="shared" si="5"/>
        <v>0</v>
      </c>
    </row>
    <row r="390" spans="2:7">
      <c r="B390" s="357" t="s">
        <v>6370</v>
      </c>
      <c r="C390" s="358" t="s">
        <v>6371</v>
      </c>
      <c r="D390" s="359">
        <v>1300</v>
      </c>
      <c r="E390" s="361">
        <v>1</v>
      </c>
      <c r="F390" s="68"/>
      <c r="G390" s="69">
        <f t="shared" si="5"/>
        <v>0</v>
      </c>
    </row>
    <row r="391" spans="2:7">
      <c r="B391" s="357" t="s">
        <v>920</v>
      </c>
      <c r="C391" s="358" t="s">
        <v>6831</v>
      </c>
      <c r="D391" s="359">
        <v>1820</v>
      </c>
      <c r="E391" s="361">
        <v>4</v>
      </c>
      <c r="F391" s="68"/>
      <c r="G391" s="69">
        <f t="shared" si="5"/>
        <v>0</v>
      </c>
    </row>
    <row r="392" spans="2:7">
      <c r="B392" s="357" t="s">
        <v>6377</v>
      </c>
      <c r="C392" s="358" t="s">
        <v>6832</v>
      </c>
      <c r="D392" s="359">
        <v>1260</v>
      </c>
      <c r="E392" s="361">
        <v>16</v>
      </c>
      <c r="F392" s="68"/>
      <c r="G392" s="69">
        <f t="shared" ref="G392:G455" si="6">F392*D392</f>
        <v>0</v>
      </c>
    </row>
    <row r="393" spans="2:7">
      <c r="B393" s="357" t="s">
        <v>6379</v>
      </c>
      <c r="C393" s="358" t="s">
        <v>6833</v>
      </c>
      <c r="D393" s="359">
        <v>1260</v>
      </c>
      <c r="E393" s="361">
        <v>27</v>
      </c>
      <c r="F393" s="68"/>
      <c r="G393" s="69">
        <f t="shared" si="6"/>
        <v>0</v>
      </c>
    </row>
    <row r="394" spans="2:7">
      <c r="B394" s="357" t="s">
        <v>5560</v>
      </c>
      <c r="C394" s="358" t="s">
        <v>6834</v>
      </c>
      <c r="D394" s="359">
        <v>13300</v>
      </c>
      <c r="E394" s="361">
        <v>5</v>
      </c>
      <c r="F394" s="68"/>
      <c r="G394" s="69">
        <f t="shared" si="6"/>
        <v>0</v>
      </c>
    </row>
    <row r="395" spans="2:7">
      <c r="B395" s="357" t="s">
        <v>7018</v>
      </c>
      <c r="C395" s="358" t="s">
        <v>7019</v>
      </c>
      <c r="D395" s="359">
        <v>8800</v>
      </c>
      <c r="E395" s="361">
        <v>20</v>
      </c>
      <c r="F395" s="68"/>
      <c r="G395" s="69">
        <f t="shared" si="6"/>
        <v>0</v>
      </c>
    </row>
    <row r="396" spans="2:7">
      <c r="B396" s="357" t="s">
        <v>7020</v>
      </c>
      <c r="C396" s="358" t="s">
        <v>7021</v>
      </c>
      <c r="D396" s="359">
        <v>14000</v>
      </c>
      <c r="E396" s="361">
        <v>40</v>
      </c>
      <c r="F396" s="68"/>
      <c r="G396" s="69">
        <f t="shared" si="6"/>
        <v>0</v>
      </c>
    </row>
    <row r="397" spans="2:7">
      <c r="B397" s="357" t="s">
        <v>7022</v>
      </c>
      <c r="C397" s="358" t="s">
        <v>7023</v>
      </c>
      <c r="D397" s="359">
        <v>1900</v>
      </c>
      <c r="E397" s="361">
        <v>17</v>
      </c>
      <c r="F397" s="68"/>
      <c r="G397" s="69">
        <f t="shared" si="6"/>
        <v>0</v>
      </c>
    </row>
    <row r="398" spans="2:7" ht="20.399999999999999">
      <c r="B398" s="357" t="s">
        <v>5563</v>
      </c>
      <c r="C398" s="358" t="s">
        <v>6835</v>
      </c>
      <c r="D398" s="359">
        <v>13300</v>
      </c>
      <c r="E398" s="361">
        <v>3</v>
      </c>
      <c r="F398" s="68"/>
      <c r="G398" s="69">
        <f t="shared" si="6"/>
        <v>0</v>
      </c>
    </row>
    <row r="399" spans="2:7">
      <c r="B399" s="357" t="s">
        <v>5473</v>
      </c>
      <c r="C399" s="358" t="s">
        <v>6836</v>
      </c>
      <c r="D399" s="359">
        <v>3990</v>
      </c>
      <c r="E399" s="361">
        <v>3</v>
      </c>
      <c r="F399" s="68"/>
      <c r="G399" s="69">
        <f t="shared" si="6"/>
        <v>0</v>
      </c>
    </row>
    <row r="400" spans="2:7">
      <c r="B400" s="357" t="s">
        <v>6384</v>
      </c>
      <c r="C400" s="358" t="s">
        <v>6837</v>
      </c>
      <c r="D400" s="359">
        <v>8400</v>
      </c>
      <c r="E400" s="361">
        <v>5</v>
      </c>
      <c r="F400" s="68"/>
      <c r="G400" s="69">
        <f t="shared" si="6"/>
        <v>0</v>
      </c>
    </row>
    <row r="401" spans="2:7" s="27" customFormat="1">
      <c r="B401" s="357" t="s">
        <v>5412</v>
      </c>
      <c r="C401" s="358" t="s">
        <v>6838</v>
      </c>
      <c r="D401" s="359">
        <v>1400</v>
      </c>
      <c r="E401" s="361">
        <v>2</v>
      </c>
      <c r="F401" s="68"/>
      <c r="G401" s="69">
        <f t="shared" si="6"/>
        <v>0</v>
      </c>
    </row>
    <row r="402" spans="2:7" s="27" customFormat="1">
      <c r="B402" s="357" t="s">
        <v>5414</v>
      </c>
      <c r="C402" s="358" t="s">
        <v>6839</v>
      </c>
      <c r="D402" s="359">
        <v>1400</v>
      </c>
      <c r="E402" s="361">
        <v>19</v>
      </c>
      <c r="F402" s="68"/>
      <c r="G402" s="69">
        <f t="shared" si="6"/>
        <v>0</v>
      </c>
    </row>
    <row r="403" spans="2:7">
      <c r="B403" s="357" t="s">
        <v>6386</v>
      </c>
      <c r="C403" s="358" t="s">
        <v>6840</v>
      </c>
      <c r="D403" s="359">
        <v>8750</v>
      </c>
      <c r="E403" s="361">
        <v>2</v>
      </c>
      <c r="F403" s="68"/>
      <c r="G403" s="69">
        <f t="shared" si="6"/>
        <v>0</v>
      </c>
    </row>
    <row r="404" spans="2:7">
      <c r="B404" s="357" t="s">
        <v>6388</v>
      </c>
      <c r="C404" s="358" t="s">
        <v>6389</v>
      </c>
      <c r="D404" s="360">
        <v>140</v>
      </c>
      <c r="E404" s="361">
        <v>3</v>
      </c>
      <c r="F404" s="68"/>
      <c r="G404" s="69">
        <f t="shared" si="6"/>
        <v>0</v>
      </c>
    </row>
    <row r="405" spans="2:7" s="27" customFormat="1">
      <c r="B405" s="357" t="s">
        <v>5754</v>
      </c>
      <c r="C405" s="358" t="s">
        <v>5755</v>
      </c>
      <c r="D405" s="360">
        <v>20</v>
      </c>
      <c r="E405" s="361">
        <v>50</v>
      </c>
      <c r="F405" s="68"/>
      <c r="G405" s="69">
        <f t="shared" si="6"/>
        <v>0</v>
      </c>
    </row>
    <row r="406" spans="2:7" s="27" customFormat="1">
      <c r="B406" s="357" t="s">
        <v>974</v>
      </c>
      <c r="C406" s="358" t="s">
        <v>6665</v>
      </c>
      <c r="D406" s="360">
        <v>450</v>
      </c>
      <c r="E406" s="361">
        <v>179</v>
      </c>
      <c r="F406" s="68"/>
      <c r="G406" s="69">
        <f t="shared" si="6"/>
        <v>0</v>
      </c>
    </row>
    <row r="407" spans="2:7">
      <c r="B407" s="357" t="s">
        <v>976</v>
      </c>
      <c r="C407" s="358" t="s">
        <v>6390</v>
      </c>
      <c r="D407" s="360">
        <v>400</v>
      </c>
      <c r="E407" s="361">
        <v>10</v>
      </c>
      <c r="F407" s="68"/>
      <c r="G407" s="69">
        <f t="shared" si="6"/>
        <v>0</v>
      </c>
    </row>
    <row r="408" spans="2:7">
      <c r="B408" s="357" t="s">
        <v>978</v>
      </c>
      <c r="C408" s="358" t="s">
        <v>979</v>
      </c>
      <c r="D408" s="359">
        <v>6200</v>
      </c>
      <c r="E408" s="361">
        <v>1</v>
      </c>
      <c r="F408" s="68"/>
      <c r="G408" s="69">
        <f t="shared" si="6"/>
        <v>0</v>
      </c>
    </row>
    <row r="409" spans="2:7" s="27" customFormat="1">
      <c r="B409" s="357" t="s">
        <v>2631</v>
      </c>
      <c r="C409" s="358" t="s">
        <v>2632</v>
      </c>
      <c r="D409" s="360">
        <v>270</v>
      </c>
      <c r="E409" s="361">
        <v>10</v>
      </c>
      <c r="F409" s="68"/>
      <c r="G409" s="69">
        <f t="shared" si="6"/>
        <v>0</v>
      </c>
    </row>
    <row r="410" spans="2:7">
      <c r="B410" s="357" t="s">
        <v>2633</v>
      </c>
      <c r="C410" s="358" t="s">
        <v>2634</v>
      </c>
      <c r="D410" s="360">
        <v>300</v>
      </c>
      <c r="E410" s="361">
        <v>4</v>
      </c>
      <c r="F410" s="68"/>
      <c r="G410" s="69">
        <f t="shared" si="6"/>
        <v>0</v>
      </c>
    </row>
    <row r="411" spans="2:7">
      <c r="B411" s="357" t="s">
        <v>5378</v>
      </c>
      <c r="C411" s="358" t="s">
        <v>5379</v>
      </c>
      <c r="D411" s="359">
        <v>1100</v>
      </c>
      <c r="E411" s="361">
        <v>4</v>
      </c>
      <c r="F411" s="68"/>
      <c r="G411" s="69">
        <f t="shared" si="6"/>
        <v>0</v>
      </c>
    </row>
    <row r="412" spans="2:7">
      <c r="B412" s="357" t="s">
        <v>6666</v>
      </c>
      <c r="C412" s="358" t="s">
        <v>6667</v>
      </c>
      <c r="D412" s="360">
        <v>300</v>
      </c>
      <c r="E412" s="361">
        <v>1</v>
      </c>
      <c r="F412" s="68"/>
      <c r="G412" s="69">
        <f t="shared" si="6"/>
        <v>0</v>
      </c>
    </row>
    <row r="413" spans="2:7">
      <c r="B413" s="357" t="s">
        <v>5039</v>
      </c>
      <c r="C413" s="358" t="s">
        <v>5601</v>
      </c>
      <c r="D413" s="360">
        <v>700</v>
      </c>
      <c r="E413" s="361">
        <v>2</v>
      </c>
      <c r="F413" s="68"/>
      <c r="G413" s="69">
        <f t="shared" si="6"/>
        <v>0</v>
      </c>
    </row>
    <row r="414" spans="2:7">
      <c r="B414" s="357" t="s">
        <v>5045</v>
      </c>
      <c r="C414" s="358" t="s">
        <v>5320</v>
      </c>
      <c r="D414" s="360">
        <v>700</v>
      </c>
      <c r="E414" s="361">
        <v>11</v>
      </c>
      <c r="F414" s="68"/>
      <c r="G414" s="69">
        <f t="shared" si="6"/>
        <v>0</v>
      </c>
    </row>
    <row r="415" spans="2:7">
      <c r="B415" s="357" t="s">
        <v>5523</v>
      </c>
      <c r="C415" s="358" t="s">
        <v>5524</v>
      </c>
      <c r="D415" s="360">
        <v>500</v>
      </c>
      <c r="E415" s="361">
        <v>2</v>
      </c>
      <c r="F415" s="68"/>
      <c r="G415" s="69">
        <f t="shared" si="6"/>
        <v>0</v>
      </c>
    </row>
    <row r="416" spans="2:7">
      <c r="B416" s="357" t="s">
        <v>1004</v>
      </c>
      <c r="C416" s="358" t="s">
        <v>6391</v>
      </c>
      <c r="D416" s="360">
        <v>600</v>
      </c>
      <c r="E416" s="361">
        <v>8</v>
      </c>
      <c r="F416" s="68"/>
      <c r="G416" s="69">
        <f t="shared" si="6"/>
        <v>0</v>
      </c>
    </row>
    <row r="417" spans="2:7">
      <c r="B417" s="357" t="s">
        <v>6392</v>
      </c>
      <c r="C417" s="358" t="s">
        <v>6393</v>
      </c>
      <c r="D417" s="360">
        <v>300</v>
      </c>
      <c r="E417" s="361">
        <v>5</v>
      </c>
      <c r="F417" s="68"/>
      <c r="G417" s="69">
        <f t="shared" si="6"/>
        <v>0</v>
      </c>
    </row>
    <row r="418" spans="2:7">
      <c r="B418" s="357" t="s">
        <v>6394</v>
      </c>
      <c r="C418" s="358" t="s">
        <v>6395</v>
      </c>
      <c r="D418" s="360">
        <v>700</v>
      </c>
      <c r="E418" s="361">
        <v>5</v>
      </c>
      <c r="F418" s="68"/>
      <c r="G418" s="69">
        <f t="shared" si="6"/>
        <v>0</v>
      </c>
    </row>
    <row r="419" spans="2:7">
      <c r="B419" s="357" t="s">
        <v>6668</v>
      </c>
      <c r="C419" s="358" t="s">
        <v>6669</v>
      </c>
      <c r="D419" s="360">
        <v>350</v>
      </c>
      <c r="E419" s="361">
        <v>125</v>
      </c>
      <c r="F419" s="68"/>
      <c r="G419" s="69">
        <f t="shared" si="6"/>
        <v>0</v>
      </c>
    </row>
    <row r="420" spans="2:7" s="27" customFormat="1">
      <c r="B420" s="357" t="s">
        <v>4579</v>
      </c>
      <c r="C420" s="358" t="s">
        <v>4580</v>
      </c>
      <c r="D420" s="359">
        <v>3100</v>
      </c>
      <c r="E420" s="361">
        <v>7</v>
      </c>
      <c r="F420" s="68"/>
      <c r="G420" s="69">
        <f t="shared" si="6"/>
        <v>0</v>
      </c>
    </row>
    <row r="421" spans="2:7" s="27" customFormat="1">
      <c r="B421" s="357" t="s">
        <v>5840</v>
      </c>
      <c r="C421" s="358" t="s">
        <v>5841</v>
      </c>
      <c r="D421" s="360">
        <v>900</v>
      </c>
      <c r="E421" s="361">
        <v>3</v>
      </c>
      <c r="F421" s="68"/>
      <c r="G421" s="69">
        <f t="shared" si="6"/>
        <v>0</v>
      </c>
    </row>
    <row r="422" spans="2:7" s="27" customFormat="1">
      <c r="B422" s="357" t="s">
        <v>7024</v>
      </c>
      <c r="C422" s="358" t="s">
        <v>7025</v>
      </c>
      <c r="D422" s="359">
        <v>1700</v>
      </c>
      <c r="E422" s="361">
        <v>2</v>
      </c>
      <c r="F422" s="68"/>
      <c r="G422" s="69">
        <f t="shared" si="6"/>
        <v>0</v>
      </c>
    </row>
    <row r="423" spans="2:7">
      <c r="B423" s="357" t="s">
        <v>7026</v>
      </c>
      <c r="C423" s="358" t="s">
        <v>7027</v>
      </c>
      <c r="D423" s="359">
        <v>1800</v>
      </c>
      <c r="E423" s="361">
        <v>2</v>
      </c>
      <c r="F423" s="68"/>
      <c r="G423" s="69">
        <f t="shared" si="6"/>
        <v>0</v>
      </c>
    </row>
    <row r="424" spans="2:7">
      <c r="B424" s="357" t="s">
        <v>7028</v>
      </c>
      <c r="C424" s="358" t="s">
        <v>3846</v>
      </c>
      <c r="D424" s="359">
        <v>6000</v>
      </c>
      <c r="E424" s="361">
        <v>4</v>
      </c>
      <c r="F424" s="68"/>
      <c r="G424" s="69">
        <f t="shared" si="6"/>
        <v>0</v>
      </c>
    </row>
    <row r="425" spans="2:7">
      <c r="B425" s="357" t="s">
        <v>6670</v>
      </c>
      <c r="C425" s="358" t="s">
        <v>6671</v>
      </c>
      <c r="D425" s="359">
        <v>7500</v>
      </c>
      <c r="E425" s="361">
        <v>1</v>
      </c>
      <c r="F425" s="68"/>
      <c r="G425" s="69">
        <f t="shared" si="6"/>
        <v>0</v>
      </c>
    </row>
    <row r="426" spans="2:7">
      <c r="B426" s="357" t="s">
        <v>1015</v>
      </c>
      <c r="C426" s="358" t="s">
        <v>6672</v>
      </c>
      <c r="D426" s="359">
        <v>9000</v>
      </c>
      <c r="E426" s="361">
        <v>8</v>
      </c>
      <c r="F426" s="68"/>
      <c r="G426" s="69">
        <f t="shared" si="6"/>
        <v>0</v>
      </c>
    </row>
    <row r="427" spans="2:7">
      <c r="B427" s="357" t="s">
        <v>3847</v>
      </c>
      <c r="C427" s="358" t="s">
        <v>3848</v>
      </c>
      <c r="D427" s="359">
        <v>1200</v>
      </c>
      <c r="E427" s="361">
        <v>1</v>
      </c>
      <c r="F427" s="68"/>
      <c r="G427" s="69">
        <f t="shared" si="6"/>
        <v>0</v>
      </c>
    </row>
    <row r="428" spans="2:7">
      <c r="B428" s="357" t="s">
        <v>6401</v>
      </c>
      <c r="C428" s="358" t="s">
        <v>6402</v>
      </c>
      <c r="D428" s="360">
        <v>600</v>
      </c>
      <c r="E428" s="361">
        <v>6</v>
      </c>
      <c r="F428" s="68"/>
      <c r="G428" s="69">
        <f t="shared" si="6"/>
        <v>0</v>
      </c>
    </row>
    <row r="429" spans="2:7">
      <c r="B429" s="357" t="s">
        <v>5565</v>
      </c>
      <c r="C429" s="358" t="s">
        <v>5690</v>
      </c>
      <c r="D429" s="360">
        <v>550</v>
      </c>
      <c r="E429" s="361">
        <v>21</v>
      </c>
      <c r="F429" s="68"/>
      <c r="G429" s="69">
        <f t="shared" si="6"/>
        <v>0</v>
      </c>
    </row>
    <row r="430" spans="2:7">
      <c r="B430" s="357" t="s">
        <v>3851</v>
      </c>
      <c r="C430" s="358" t="s">
        <v>3852</v>
      </c>
      <c r="D430" s="360">
        <v>300</v>
      </c>
      <c r="E430" s="361">
        <v>1</v>
      </c>
      <c r="F430" s="68"/>
      <c r="G430" s="69">
        <f t="shared" si="6"/>
        <v>0</v>
      </c>
    </row>
    <row r="431" spans="2:7">
      <c r="B431" s="357" t="s">
        <v>6403</v>
      </c>
      <c r="C431" s="358" t="s">
        <v>6404</v>
      </c>
      <c r="D431" s="360">
        <v>250</v>
      </c>
      <c r="E431" s="361">
        <v>2</v>
      </c>
      <c r="F431" s="68"/>
      <c r="G431" s="69">
        <f t="shared" si="6"/>
        <v>0</v>
      </c>
    </row>
    <row r="432" spans="2:7" s="27" customFormat="1">
      <c r="B432" s="357" t="s">
        <v>3849</v>
      </c>
      <c r="C432" s="358" t="s">
        <v>6673</v>
      </c>
      <c r="D432" s="360">
        <v>350</v>
      </c>
      <c r="E432" s="361">
        <v>5</v>
      </c>
      <c r="F432" s="68"/>
      <c r="G432" s="69">
        <f t="shared" si="6"/>
        <v>0</v>
      </c>
    </row>
    <row r="433" spans="2:7">
      <c r="B433" s="357" t="s">
        <v>5325</v>
      </c>
      <c r="C433" s="358" t="s">
        <v>5326</v>
      </c>
      <c r="D433" s="360">
        <v>300</v>
      </c>
      <c r="E433" s="361">
        <v>1</v>
      </c>
      <c r="F433" s="68"/>
      <c r="G433" s="69">
        <f t="shared" si="6"/>
        <v>0</v>
      </c>
    </row>
    <row r="434" spans="2:7">
      <c r="B434" s="357" t="s">
        <v>5327</v>
      </c>
      <c r="C434" s="358" t="s">
        <v>5328</v>
      </c>
      <c r="D434" s="360">
        <v>300</v>
      </c>
      <c r="E434" s="361">
        <v>19</v>
      </c>
      <c r="F434" s="68"/>
      <c r="G434" s="69">
        <f t="shared" si="6"/>
        <v>0</v>
      </c>
    </row>
    <row r="435" spans="2:7">
      <c r="B435" s="357" t="s">
        <v>2637</v>
      </c>
      <c r="C435" s="358" t="s">
        <v>2638</v>
      </c>
      <c r="D435" s="360">
        <v>14</v>
      </c>
      <c r="E435" s="361">
        <v>12</v>
      </c>
      <c r="F435" s="68"/>
      <c r="G435" s="69">
        <f t="shared" si="6"/>
        <v>0</v>
      </c>
    </row>
    <row r="436" spans="2:7">
      <c r="B436" s="357" t="s">
        <v>5566</v>
      </c>
      <c r="C436" s="358" t="s">
        <v>5567</v>
      </c>
      <c r="D436" s="360">
        <v>10</v>
      </c>
      <c r="E436" s="361">
        <v>146</v>
      </c>
      <c r="F436" s="68"/>
      <c r="G436" s="69">
        <f t="shared" si="6"/>
        <v>0</v>
      </c>
    </row>
    <row r="437" spans="2:7">
      <c r="B437" s="357" t="s">
        <v>1032</v>
      </c>
      <c r="C437" s="358" t="s">
        <v>1033</v>
      </c>
      <c r="D437" s="360">
        <v>5</v>
      </c>
      <c r="E437" s="361">
        <v>474</v>
      </c>
      <c r="F437" s="68"/>
      <c r="G437" s="69">
        <f t="shared" si="6"/>
        <v>0</v>
      </c>
    </row>
    <row r="438" spans="2:7">
      <c r="B438" s="357" t="s">
        <v>7029</v>
      </c>
      <c r="C438" s="358" t="s">
        <v>7030</v>
      </c>
      <c r="D438" s="360">
        <v>30</v>
      </c>
      <c r="E438" s="361">
        <v>10</v>
      </c>
      <c r="F438" s="68"/>
      <c r="G438" s="69">
        <f t="shared" si="6"/>
        <v>0</v>
      </c>
    </row>
    <row r="439" spans="2:7">
      <c r="B439" s="357" t="s">
        <v>5258</v>
      </c>
      <c r="C439" s="358" t="s">
        <v>5259</v>
      </c>
      <c r="D439" s="359">
        <v>16000</v>
      </c>
      <c r="E439" s="361">
        <v>1</v>
      </c>
      <c r="F439" s="68"/>
      <c r="G439" s="69">
        <f t="shared" si="6"/>
        <v>0</v>
      </c>
    </row>
    <row r="440" spans="2:7">
      <c r="B440" s="357" t="s">
        <v>5602</v>
      </c>
      <c r="C440" s="358" t="s">
        <v>5603</v>
      </c>
      <c r="D440" s="360">
        <v>50</v>
      </c>
      <c r="E440" s="361">
        <v>23</v>
      </c>
      <c r="F440" s="68"/>
      <c r="G440" s="69">
        <f t="shared" si="6"/>
        <v>0</v>
      </c>
    </row>
    <row r="441" spans="2:7">
      <c r="B441" s="357" t="s">
        <v>1046</v>
      </c>
      <c r="C441" s="358" t="s">
        <v>5604</v>
      </c>
      <c r="D441" s="360">
        <v>60</v>
      </c>
      <c r="E441" s="361">
        <v>1</v>
      </c>
      <c r="F441" s="68"/>
      <c r="G441" s="69">
        <f t="shared" si="6"/>
        <v>0</v>
      </c>
    </row>
    <row r="442" spans="2:7">
      <c r="B442" s="357" t="s">
        <v>6407</v>
      </c>
      <c r="C442" s="358" t="s">
        <v>6408</v>
      </c>
      <c r="D442" s="360">
        <v>40</v>
      </c>
      <c r="E442" s="361">
        <v>16</v>
      </c>
      <c r="F442" s="68"/>
      <c r="G442" s="69">
        <f t="shared" si="6"/>
        <v>0</v>
      </c>
    </row>
    <row r="443" spans="2:7">
      <c r="B443" s="357" t="s">
        <v>5732</v>
      </c>
      <c r="C443" s="358" t="s">
        <v>5733</v>
      </c>
      <c r="D443" s="359">
        <v>1000</v>
      </c>
      <c r="E443" s="361">
        <v>1</v>
      </c>
      <c r="F443" s="68"/>
      <c r="G443" s="69">
        <f t="shared" si="6"/>
        <v>0</v>
      </c>
    </row>
    <row r="444" spans="2:7">
      <c r="B444" s="357" t="s">
        <v>6419</v>
      </c>
      <c r="C444" s="358" t="s">
        <v>6420</v>
      </c>
      <c r="D444" s="359">
        <v>1800</v>
      </c>
      <c r="E444" s="361">
        <v>2</v>
      </c>
      <c r="F444" s="68"/>
      <c r="G444" s="69">
        <f t="shared" si="6"/>
        <v>0</v>
      </c>
    </row>
    <row r="445" spans="2:7">
      <c r="B445" s="357" t="s">
        <v>6421</v>
      </c>
      <c r="C445" s="358" t="s">
        <v>6422</v>
      </c>
      <c r="D445" s="359">
        <v>1900</v>
      </c>
      <c r="E445" s="361">
        <v>6</v>
      </c>
      <c r="F445" s="68"/>
      <c r="G445" s="69">
        <f t="shared" si="6"/>
        <v>0</v>
      </c>
    </row>
    <row r="446" spans="2:7">
      <c r="B446" s="357" t="s">
        <v>5605</v>
      </c>
      <c r="C446" s="358" t="s">
        <v>5606</v>
      </c>
      <c r="D446" s="359">
        <v>1400</v>
      </c>
      <c r="E446" s="361">
        <v>2</v>
      </c>
      <c r="F446" s="68"/>
      <c r="G446" s="69">
        <f t="shared" si="6"/>
        <v>0</v>
      </c>
    </row>
    <row r="447" spans="2:7">
      <c r="B447" s="357" t="s">
        <v>5329</v>
      </c>
      <c r="C447" s="358" t="s">
        <v>5330</v>
      </c>
      <c r="D447" s="360">
        <v>800</v>
      </c>
      <c r="E447" s="361">
        <v>1</v>
      </c>
      <c r="F447" s="68"/>
      <c r="G447" s="69">
        <f t="shared" si="6"/>
        <v>0</v>
      </c>
    </row>
    <row r="448" spans="2:7">
      <c r="B448" s="357" t="s">
        <v>6427</v>
      </c>
      <c r="C448" s="358" t="s">
        <v>6428</v>
      </c>
      <c r="D448" s="359">
        <v>1600</v>
      </c>
      <c r="E448" s="361">
        <v>6</v>
      </c>
      <c r="F448" s="68"/>
      <c r="G448" s="69">
        <f t="shared" si="6"/>
        <v>0</v>
      </c>
    </row>
    <row r="449" spans="2:7">
      <c r="B449" s="357" t="s">
        <v>6429</v>
      </c>
      <c r="C449" s="358" t="s">
        <v>6430</v>
      </c>
      <c r="D449" s="359">
        <v>2200</v>
      </c>
      <c r="E449" s="361">
        <v>7</v>
      </c>
      <c r="F449" s="68"/>
      <c r="G449" s="69">
        <f t="shared" si="6"/>
        <v>0</v>
      </c>
    </row>
    <row r="450" spans="2:7">
      <c r="B450" s="357" t="s">
        <v>6431</v>
      </c>
      <c r="C450" s="358" t="s">
        <v>6841</v>
      </c>
      <c r="D450" s="359">
        <v>3220</v>
      </c>
      <c r="E450" s="361">
        <v>1</v>
      </c>
      <c r="F450" s="68"/>
      <c r="G450" s="69">
        <f t="shared" si="6"/>
        <v>0</v>
      </c>
    </row>
    <row r="451" spans="2:7">
      <c r="B451" s="357" t="s">
        <v>6433</v>
      </c>
      <c r="C451" s="358" t="s">
        <v>6842</v>
      </c>
      <c r="D451" s="359">
        <v>10920</v>
      </c>
      <c r="E451" s="361">
        <v>2</v>
      </c>
      <c r="F451" s="68"/>
      <c r="G451" s="69">
        <f t="shared" si="6"/>
        <v>0</v>
      </c>
    </row>
    <row r="452" spans="2:7">
      <c r="B452" s="357" t="s">
        <v>6435</v>
      </c>
      <c r="C452" s="358" t="s">
        <v>6843</v>
      </c>
      <c r="D452" s="359">
        <v>8890</v>
      </c>
      <c r="E452" s="361">
        <v>4</v>
      </c>
      <c r="F452" s="68"/>
      <c r="G452" s="69">
        <f t="shared" si="6"/>
        <v>0</v>
      </c>
    </row>
    <row r="453" spans="2:7">
      <c r="B453" s="357" t="s">
        <v>6674</v>
      </c>
      <c r="C453" s="358" t="s">
        <v>6675</v>
      </c>
      <c r="D453" s="359">
        <v>8200</v>
      </c>
      <c r="E453" s="361">
        <v>1</v>
      </c>
      <c r="F453" s="68"/>
      <c r="G453" s="69">
        <f t="shared" si="6"/>
        <v>0</v>
      </c>
    </row>
    <row r="454" spans="2:7">
      <c r="B454" s="357" t="s">
        <v>1096</v>
      </c>
      <c r="C454" s="358" t="s">
        <v>1097</v>
      </c>
      <c r="D454" s="359">
        <v>4719</v>
      </c>
      <c r="E454" s="361">
        <v>1</v>
      </c>
      <c r="F454" s="68"/>
      <c r="G454" s="69">
        <f t="shared" si="6"/>
        <v>0</v>
      </c>
    </row>
    <row r="455" spans="2:7">
      <c r="B455" s="357" t="s">
        <v>3682</v>
      </c>
      <c r="C455" s="358" t="s">
        <v>3864</v>
      </c>
      <c r="D455" s="359">
        <v>10000</v>
      </c>
      <c r="E455" s="361">
        <v>5</v>
      </c>
      <c r="F455" s="68"/>
      <c r="G455" s="69">
        <f t="shared" si="6"/>
        <v>0</v>
      </c>
    </row>
    <row r="456" spans="2:7">
      <c r="B456" s="357" t="s">
        <v>1104</v>
      </c>
      <c r="C456" s="358" t="s">
        <v>1105</v>
      </c>
      <c r="D456" s="359">
        <v>5000</v>
      </c>
      <c r="E456" s="361">
        <v>6</v>
      </c>
      <c r="F456" s="68"/>
      <c r="G456" s="69">
        <f t="shared" ref="G456:G519" si="7">F456*D456</f>
        <v>0</v>
      </c>
    </row>
    <row r="457" spans="2:7">
      <c r="B457" s="357" t="s">
        <v>1106</v>
      </c>
      <c r="C457" s="358" t="s">
        <v>1107</v>
      </c>
      <c r="D457" s="359">
        <v>7000</v>
      </c>
      <c r="E457" s="361">
        <v>8</v>
      </c>
      <c r="F457" s="68"/>
      <c r="G457" s="69">
        <f t="shared" si="7"/>
        <v>0</v>
      </c>
    </row>
    <row r="458" spans="2:7">
      <c r="B458" s="357" t="s">
        <v>5477</v>
      </c>
      <c r="C458" s="358" t="s">
        <v>5693</v>
      </c>
      <c r="D458" s="360">
        <v>500</v>
      </c>
      <c r="E458" s="361">
        <v>64</v>
      </c>
      <c r="F458" s="68"/>
      <c r="G458" s="69">
        <f t="shared" si="7"/>
        <v>0</v>
      </c>
    </row>
    <row r="459" spans="2:7">
      <c r="B459" s="357" t="s">
        <v>4597</v>
      </c>
      <c r="C459" s="358" t="s">
        <v>4598</v>
      </c>
      <c r="D459" s="360">
        <v>850</v>
      </c>
      <c r="E459" s="361">
        <v>8</v>
      </c>
      <c r="F459" s="68"/>
      <c r="G459" s="69">
        <f t="shared" si="7"/>
        <v>0</v>
      </c>
    </row>
    <row r="460" spans="2:7">
      <c r="B460" s="357" t="s">
        <v>5734</v>
      </c>
      <c r="C460" s="358" t="s">
        <v>5735</v>
      </c>
      <c r="D460" s="359">
        <v>1000</v>
      </c>
      <c r="E460" s="361">
        <v>8</v>
      </c>
      <c r="F460" s="68"/>
      <c r="G460" s="69">
        <f t="shared" si="7"/>
        <v>0</v>
      </c>
    </row>
    <row r="461" spans="2:7">
      <c r="B461" s="357" t="s">
        <v>6956</v>
      </c>
      <c r="C461" s="358" t="s">
        <v>6957</v>
      </c>
      <c r="D461" s="359">
        <v>1600</v>
      </c>
      <c r="E461" s="361">
        <v>10</v>
      </c>
      <c r="F461" s="68"/>
      <c r="G461" s="69">
        <f t="shared" si="7"/>
        <v>0</v>
      </c>
    </row>
    <row r="462" spans="2:7">
      <c r="B462" s="357" t="s">
        <v>6958</v>
      </c>
      <c r="C462" s="358" t="s">
        <v>6959</v>
      </c>
      <c r="D462" s="359">
        <v>1300</v>
      </c>
      <c r="E462" s="361">
        <v>10</v>
      </c>
      <c r="F462" s="68"/>
      <c r="G462" s="69">
        <f t="shared" si="7"/>
        <v>0</v>
      </c>
    </row>
    <row r="463" spans="2:7">
      <c r="B463" s="357" t="s">
        <v>4603</v>
      </c>
      <c r="C463" s="358" t="s">
        <v>4604</v>
      </c>
      <c r="D463" s="359">
        <v>1100</v>
      </c>
      <c r="E463" s="361">
        <v>9</v>
      </c>
      <c r="F463" s="68"/>
      <c r="G463" s="69">
        <f t="shared" si="7"/>
        <v>0</v>
      </c>
    </row>
    <row r="464" spans="2:7">
      <c r="B464" s="357" t="s">
        <v>5380</v>
      </c>
      <c r="C464" s="358" t="s">
        <v>5381</v>
      </c>
      <c r="D464" s="359">
        <v>1000</v>
      </c>
      <c r="E464" s="361">
        <v>19</v>
      </c>
      <c r="F464" s="68"/>
      <c r="G464" s="69">
        <f t="shared" si="7"/>
        <v>0</v>
      </c>
    </row>
    <row r="465" spans="2:7">
      <c r="B465" s="357" t="s">
        <v>5842</v>
      </c>
      <c r="C465" s="358" t="s">
        <v>5843</v>
      </c>
      <c r="D465" s="359">
        <v>1000</v>
      </c>
      <c r="E465" s="361">
        <v>3</v>
      </c>
      <c r="F465" s="68"/>
      <c r="G465" s="69">
        <f t="shared" si="7"/>
        <v>0</v>
      </c>
    </row>
    <row r="466" spans="2:7">
      <c r="B466" s="357" t="s">
        <v>1136</v>
      </c>
      <c r="C466" s="358" t="s">
        <v>5844</v>
      </c>
      <c r="D466" s="360">
        <v>600</v>
      </c>
      <c r="E466" s="361">
        <v>3</v>
      </c>
      <c r="F466" s="68"/>
      <c r="G466" s="69">
        <f t="shared" si="7"/>
        <v>0</v>
      </c>
    </row>
    <row r="467" spans="2:7">
      <c r="B467" s="357" t="s">
        <v>6442</v>
      </c>
      <c r="C467" s="358" t="s">
        <v>6676</v>
      </c>
      <c r="D467" s="360">
        <v>900</v>
      </c>
      <c r="E467" s="361">
        <v>22</v>
      </c>
      <c r="F467" s="68"/>
      <c r="G467" s="69">
        <f t="shared" si="7"/>
        <v>0</v>
      </c>
    </row>
    <row r="468" spans="2:7">
      <c r="B468" s="357" t="s">
        <v>6444</v>
      </c>
      <c r="C468" s="358" t="s">
        <v>6445</v>
      </c>
      <c r="D468" s="359">
        <v>1000</v>
      </c>
      <c r="E468" s="361">
        <v>4</v>
      </c>
      <c r="F468" s="68"/>
      <c r="G468" s="69">
        <f t="shared" si="7"/>
        <v>0</v>
      </c>
    </row>
    <row r="469" spans="2:7">
      <c r="B469" s="357" t="s">
        <v>1906</v>
      </c>
      <c r="C469" s="358" t="s">
        <v>7031</v>
      </c>
      <c r="D469" s="360">
        <v>950</v>
      </c>
      <c r="E469" s="361">
        <v>12</v>
      </c>
      <c r="F469" s="68"/>
      <c r="G469" s="69">
        <f t="shared" si="7"/>
        <v>0</v>
      </c>
    </row>
    <row r="470" spans="2:7">
      <c r="B470" s="357" t="s">
        <v>5568</v>
      </c>
      <c r="C470" s="358" t="s">
        <v>6677</v>
      </c>
      <c r="D470" s="360">
        <v>900</v>
      </c>
      <c r="E470" s="361">
        <v>2</v>
      </c>
      <c r="F470" s="68"/>
      <c r="G470" s="69">
        <f t="shared" si="7"/>
        <v>0</v>
      </c>
    </row>
    <row r="471" spans="2:7">
      <c r="B471" s="357" t="s">
        <v>7130</v>
      </c>
      <c r="C471" s="358" t="s">
        <v>7131</v>
      </c>
      <c r="D471" s="359">
        <v>2200</v>
      </c>
      <c r="E471" s="361">
        <v>20</v>
      </c>
      <c r="F471" s="68"/>
      <c r="G471" s="69">
        <f t="shared" si="7"/>
        <v>0</v>
      </c>
    </row>
    <row r="472" spans="2:7">
      <c r="B472" s="357" t="s">
        <v>6446</v>
      </c>
      <c r="C472" s="358" t="s">
        <v>6447</v>
      </c>
      <c r="D472" s="360">
        <v>900</v>
      </c>
      <c r="E472" s="361">
        <v>7</v>
      </c>
      <c r="F472" s="68"/>
      <c r="G472" s="69">
        <f t="shared" si="7"/>
        <v>0</v>
      </c>
    </row>
    <row r="473" spans="2:7" ht="20.399999999999999">
      <c r="B473" s="357" t="s">
        <v>6448</v>
      </c>
      <c r="C473" s="358" t="s">
        <v>6449</v>
      </c>
      <c r="D473" s="359">
        <v>1000</v>
      </c>
      <c r="E473" s="361">
        <v>1</v>
      </c>
      <c r="F473" s="68"/>
      <c r="G473" s="69">
        <f t="shared" si="7"/>
        <v>0</v>
      </c>
    </row>
    <row r="474" spans="2:7">
      <c r="B474" s="357" t="s">
        <v>1148</v>
      </c>
      <c r="C474" s="358" t="s">
        <v>7032</v>
      </c>
      <c r="D474" s="359">
        <v>1000</v>
      </c>
      <c r="E474" s="361">
        <v>50</v>
      </c>
      <c r="F474" s="68"/>
      <c r="G474" s="69">
        <f t="shared" si="7"/>
        <v>0</v>
      </c>
    </row>
    <row r="475" spans="2:7">
      <c r="B475" s="357" t="s">
        <v>6678</v>
      </c>
      <c r="C475" s="358" t="s">
        <v>6679</v>
      </c>
      <c r="D475" s="360">
        <v>800</v>
      </c>
      <c r="E475" s="361">
        <v>28</v>
      </c>
      <c r="F475" s="68"/>
      <c r="G475" s="69">
        <f t="shared" si="7"/>
        <v>0</v>
      </c>
    </row>
    <row r="476" spans="2:7">
      <c r="B476" s="357" t="s">
        <v>5756</v>
      </c>
      <c r="C476" s="358" t="s">
        <v>5757</v>
      </c>
      <c r="D476" s="360">
        <v>100</v>
      </c>
      <c r="E476" s="361">
        <v>4</v>
      </c>
      <c r="F476" s="68"/>
      <c r="G476" s="69">
        <f t="shared" si="7"/>
        <v>0</v>
      </c>
    </row>
    <row r="477" spans="2:7">
      <c r="B477" s="357" t="s">
        <v>5758</v>
      </c>
      <c r="C477" s="358" t="s">
        <v>5759</v>
      </c>
      <c r="D477" s="360">
        <v>300</v>
      </c>
      <c r="E477" s="361">
        <v>13</v>
      </c>
      <c r="F477" s="68"/>
      <c r="G477" s="69">
        <f t="shared" si="7"/>
        <v>0</v>
      </c>
    </row>
    <row r="478" spans="2:7">
      <c r="B478" s="357" t="s">
        <v>5760</v>
      </c>
      <c r="C478" s="358" t="s">
        <v>5761</v>
      </c>
      <c r="D478" s="360">
        <v>500</v>
      </c>
      <c r="E478" s="361">
        <v>12</v>
      </c>
      <c r="F478" s="68"/>
      <c r="G478" s="69">
        <f t="shared" si="7"/>
        <v>0</v>
      </c>
    </row>
    <row r="479" spans="2:7">
      <c r="B479" s="357" t="s">
        <v>1160</v>
      </c>
      <c r="C479" s="358" t="s">
        <v>1161</v>
      </c>
      <c r="D479" s="360">
        <v>40</v>
      </c>
      <c r="E479" s="361">
        <v>11</v>
      </c>
      <c r="F479" s="68"/>
      <c r="G479" s="69">
        <f t="shared" si="7"/>
        <v>0</v>
      </c>
    </row>
    <row r="480" spans="2:7">
      <c r="B480" s="357" t="s">
        <v>6012</v>
      </c>
      <c r="C480" s="358" t="s">
        <v>6844</v>
      </c>
      <c r="D480" s="359">
        <v>1000</v>
      </c>
      <c r="E480" s="361">
        <v>6</v>
      </c>
      <c r="F480" s="68"/>
      <c r="G480" s="69">
        <f t="shared" si="7"/>
        <v>0</v>
      </c>
    </row>
    <row r="481" spans="2:7">
      <c r="B481" s="357" t="s">
        <v>6450</v>
      </c>
      <c r="C481" s="358" t="s">
        <v>6845</v>
      </c>
      <c r="D481" s="359">
        <v>2000</v>
      </c>
      <c r="E481" s="361">
        <v>6</v>
      </c>
      <c r="F481" s="68"/>
      <c r="G481" s="69">
        <f t="shared" si="7"/>
        <v>0</v>
      </c>
    </row>
    <row r="482" spans="2:7" ht="20.399999999999999">
      <c r="B482" s="357" t="s">
        <v>6680</v>
      </c>
      <c r="C482" s="358" t="s">
        <v>6846</v>
      </c>
      <c r="D482" s="359">
        <v>1000</v>
      </c>
      <c r="E482" s="361">
        <v>1</v>
      </c>
      <c r="F482" s="68"/>
      <c r="G482" s="69">
        <f t="shared" si="7"/>
        <v>0</v>
      </c>
    </row>
    <row r="483" spans="2:7">
      <c r="B483" s="357" t="s">
        <v>6014</v>
      </c>
      <c r="C483" s="358" t="s">
        <v>6847</v>
      </c>
      <c r="D483" s="359">
        <v>1000</v>
      </c>
      <c r="E483" s="361">
        <v>3</v>
      </c>
      <c r="F483" s="68"/>
      <c r="G483" s="69">
        <f t="shared" si="7"/>
        <v>0</v>
      </c>
    </row>
    <row r="484" spans="2:7">
      <c r="B484" s="357" t="s">
        <v>6016</v>
      </c>
      <c r="C484" s="358" t="s">
        <v>6848</v>
      </c>
      <c r="D484" s="359">
        <v>1000</v>
      </c>
      <c r="E484" s="361">
        <v>5</v>
      </c>
      <c r="F484" s="68"/>
      <c r="G484" s="69">
        <f t="shared" si="7"/>
        <v>0</v>
      </c>
    </row>
    <row r="485" spans="2:7">
      <c r="B485" s="357" t="s">
        <v>6018</v>
      </c>
      <c r="C485" s="358" t="s">
        <v>6849</v>
      </c>
      <c r="D485" s="359">
        <v>1000</v>
      </c>
      <c r="E485" s="361">
        <v>9</v>
      </c>
      <c r="F485" s="68"/>
      <c r="G485" s="69">
        <f t="shared" si="7"/>
        <v>0</v>
      </c>
    </row>
    <row r="486" spans="2:7">
      <c r="B486" s="357" t="s">
        <v>6020</v>
      </c>
      <c r="C486" s="358" t="s">
        <v>6850</v>
      </c>
      <c r="D486" s="359">
        <v>1000</v>
      </c>
      <c r="E486" s="361">
        <v>5</v>
      </c>
      <c r="F486" s="68"/>
      <c r="G486" s="69">
        <f t="shared" si="7"/>
        <v>0</v>
      </c>
    </row>
    <row r="487" spans="2:7">
      <c r="B487" s="357" t="s">
        <v>4874</v>
      </c>
      <c r="C487" s="358" t="s">
        <v>6851</v>
      </c>
      <c r="D487" s="359">
        <v>1000</v>
      </c>
      <c r="E487" s="361">
        <v>12</v>
      </c>
      <c r="F487" s="68"/>
      <c r="G487" s="69">
        <f t="shared" si="7"/>
        <v>0</v>
      </c>
    </row>
    <row r="488" spans="2:7">
      <c r="B488" s="357" t="s">
        <v>1170</v>
      </c>
      <c r="C488" s="358" t="s">
        <v>6852</v>
      </c>
      <c r="D488" s="359">
        <v>1000</v>
      </c>
      <c r="E488" s="361">
        <v>1</v>
      </c>
      <c r="F488" s="68"/>
      <c r="G488" s="69">
        <f t="shared" si="7"/>
        <v>0</v>
      </c>
    </row>
    <row r="489" spans="2:7">
      <c r="B489" s="357" t="s">
        <v>1166</v>
      </c>
      <c r="C489" s="358" t="s">
        <v>6853</v>
      </c>
      <c r="D489" s="359">
        <v>1000</v>
      </c>
      <c r="E489" s="361">
        <v>1</v>
      </c>
      <c r="F489" s="68"/>
      <c r="G489" s="69">
        <f t="shared" si="7"/>
        <v>0</v>
      </c>
    </row>
    <row r="490" spans="2:7">
      <c r="B490" s="357" t="s">
        <v>4877</v>
      </c>
      <c r="C490" s="358" t="s">
        <v>5232</v>
      </c>
      <c r="D490" s="360">
        <v>800</v>
      </c>
      <c r="E490" s="361">
        <v>6</v>
      </c>
      <c r="F490" s="68"/>
      <c r="G490" s="69">
        <f t="shared" si="7"/>
        <v>0</v>
      </c>
    </row>
    <row r="491" spans="2:7">
      <c r="B491" s="357" t="s">
        <v>2018</v>
      </c>
      <c r="C491" s="358" t="s">
        <v>6854</v>
      </c>
      <c r="D491" s="359">
        <v>1000</v>
      </c>
      <c r="E491" s="361">
        <v>16</v>
      </c>
      <c r="F491" s="68"/>
      <c r="G491" s="69">
        <f t="shared" si="7"/>
        <v>0</v>
      </c>
    </row>
    <row r="492" spans="2:7">
      <c r="B492" s="357" t="s">
        <v>1177</v>
      </c>
      <c r="C492" s="358" t="s">
        <v>6855</v>
      </c>
      <c r="D492" s="359">
        <v>1000</v>
      </c>
      <c r="E492" s="361">
        <v>1</v>
      </c>
      <c r="F492" s="68"/>
      <c r="G492" s="69">
        <f t="shared" si="7"/>
        <v>0</v>
      </c>
    </row>
    <row r="493" spans="2:7" ht="20.399999999999999">
      <c r="B493" s="357" t="s">
        <v>6022</v>
      </c>
      <c r="C493" s="358" t="s">
        <v>6856</v>
      </c>
      <c r="D493" s="359">
        <v>1000</v>
      </c>
      <c r="E493" s="361">
        <v>13</v>
      </c>
      <c r="F493" s="68"/>
      <c r="G493" s="69">
        <f t="shared" si="7"/>
        <v>0</v>
      </c>
    </row>
    <row r="494" spans="2:7" ht="20.399999999999999">
      <c r="B494" s="357" t="s">
        <v>6452</v>
      </c>
      <c r="C494" s="358" t="s">
        <v>6857</v>
      </c>
      <c r="D494" s="359">
        <v>1000</v>
      </c>
      <c r="E494" s="361">
        <v>6</v>
      </c>
      <c r="F494" s="68"/>
      <c r="G494" s="69">
        <f t="shared" si="7"/>
        <v>0</v>
      </c>
    </row>
    <row r="495" spans="2:7" ht="20.399999999999999">
      <c r="B495" s="357" t="s">
        <v>6026</v>
      </c>
      <c r="C495" s="358" t="s">
        <v>6858</v>
      </c>
      <c r="D495" s="359">
        <v>1000</v>
      </c>
      <c r="E495" s="361">
        <v>1</v>
      </c>
      <c r="F495" s="68"/>
      <c r="G495" s="69">
        <f t="shared" si="7"/>
        <v>0</v>
      </c>
    </row>
    <row r="496" spans="2:7" ht="20.399999999999999">
      <c r="B496" s="357" t="s">
        <v>6028</v>
      </c>
      <c r="C496" s="358" t="s">
        <v>6859</v>
      </c>
      <c r="D496" s="359">
        <v>1000</v>
      </c>
      <c r="E496" s="361">
        <v>6</v>
      </c>
      <c r="F496" s="68"/>
      <c r="G496" s="69">
        <f t="shared" si="7"/>
        <v>0</v>
      </c>
    </row>
    <row r="497" spans="2:7">
      <c r="B497" s="357" t="s">
        <v>6030</v>
      </c>
      <c r="C497" s="358" t="s">
        <v>6860</v>
      </c>
      <c r="D497" s="359">
        <v>1000</v>
      </c>
      <c r="E497" s="361">
        <v>20</v>
      </c>
      <c r="F497" s="68"/>
      <c r="G497" s="69">
        <f t="shared" si="7"/>
        <v>0</v>
      </c>
    </row>
    <row r="498" spans="2:7" ht="20.399999999999999">
      <c r="B498" s="357" t="s">
        <v>6032</v>
      </c>
      <c r="C498" s="358" t="s">
        <v>6861</v>
      </c>
      <c r="D498" s="359">
        <v>1000</v>
      </c>
      <c r="E498" s="361">
        <v>3</v>
      </c>
      <c r="F498" s="68"/>
      <c r="G498" s="69">
        <f t="shared" si="7"/>
        <v>0</v>
      </c>
    </row>
    <row r="499" spans="2:7" ht="20.399999999999999">
      <c r="B499" s="357" t="s">
        <v>6034</v>
      </c>
      <c r="C499" s="358" t="s">
        <v>6862</v>
      </c>
      <c r="D499" s="359">
        <v>1000</v>
      </c>
      <c r="E499" s="361">
        <v>8</v>
      </c>
      <c r="F499" s="68"/>
      <c r="G499" s="69">
        <f t="shared" si="7"/>
        <v>0</v>
      </c>
    </row>
    <row r="500" spans="2:7" ht="20.399999999999999">
      <c r="B500" s="357" t="s">
        <v>6036</v>
      </c>
      <c r="C500" s="358" t="s">
        <v>6863</v>
      </c>
      <c r="D500" s="359">
        <v>1000</v>
      </c>
      <c r="E500" s="361">
        <v>2</v>
      </c>
      <c r="F500" s="68"/>
      <c r="G500" s="69">
        <f t="shared" si="7"/>
        <v>0</v>
      </c>
    </row>
    <row r="501" spans="2:7" ht="20.399999999999999">
      <c r="B501" s="357" t="s">
        <v>6038</v>
      </c>
      <c r="C501" s="358" t="s">
        <v>6864</v>
      </c>
      <c r="D501" s="359">
        <v>1000</v>
      </c>
      <c r="E501" s="361">
        <v>12</v>
      </c>
      <c r="F501" s="68"/>
      <c r="G501" s="69">
        <f t="shared" si="7"/>
        <v>0</v>
      </c>
    </row>
    <row r="502" spans="2:7">
      <c r="B502" s="357" t="s">
        <v>6042</v>
      </c>
      <c r="C502" s="358" t="s">
        <v>6865</v>
      </c>
      <c r="D502" s="359">
        <v>1000</v>
      </c>
      <c r="E502" s="361">
        <v>18</v>
      </c>
      <c r="F502" s="68"/>
      <c r="G502" s="69">
        <f t="shared" si="7"/>
        <v>0</v>
      </c>
    </row>
    <row r="503" spans="2:7">
      <c r="B503" s="357" t="s">
        <v>6681</v>
      </c>
      <c r="C503" s="358" t="s">
        <v>6866</v>
      </c>
      <c r="D503" s="360">
        <v>900</v>
      </c>
      <c r="E503" s="361">
        <v>6</v>
      </c>
      <c r="F503" s="68"/>
      <c r="G503" s="69">
        <f t="shared" si="7"/>
        <v>0</v>
      </c>
    </row>
    <row r="504" spans="2:7">
      <c r="B504" s="357" t="s">
        <v>6454</v>
      </c>
      <c r="C504" s="358" t="s">
        <v>6867</v>
      </c>
      <c r="D504" s="360">
        <v>900</v>
      </c>
      <c r="E504" s="361">
        <v>7</v>
      </c>
      <c r="F504" s="68"/>
      <c r="G504" s="69">
        <f t="shared" si="7"/>
        <v>0</v>
      </c>
    </row>
    <row r="505" spans="2:7">
      <c r="B505" s="357" t="s">
        <v>6682</v>
      </c>
      <c r="C505" s="358" t="s">
        <v>6868</v>
      </c>
      <c r="D505" s="360">
        <v>900</v>
      </c>
      <c r="E505" s="361">
        <v>8</v>
      </c>
      <c r="F505" s="68"/>
      <c r="G505" s="69">
        <f t="shared" si="7"/>
        <v>0</v>
      </c>
    </row>
    <row r="506" spans="2:7">
      <c r="B506" s="357" t="s">
        <v>6683</v>
      </c>
      <c r="C506" s="358" t="s">
        <v>6869</v>
      </c>
      <c r="D506" s="360">
        <v>900</v>
      </c>
      <c r="E506" s="361">
        <v>7</v>
      </c>
      <c r="F506" s="68"/>
      <c r="G506" s="69">
        <f t="shared" si="7"/>
        <v>0</v>
      </c>
    </row>
    <row r="507" spans="2:7">
      <c r="B507" s="357" t="s">
        <v>5609</v>
      </c>
      <c r="C507" s="358" t="s">
        <v>5610</v>
      </c>
      <c r="D507" s="360">
        <v>700</v>
      </c>
      <c r="E507" s="361">
        <v>5</v>
      </c>
      <c r="F507" s="68"/>
      <c r="G507" s="69">
        <f t="shared" si="7"/>
        <v>0</v>
      </c>
    </row>
    <row r="508" spans="2:7">
      <c r="B508" s="357" t="s">
        <v>5569</v>
      </c>
      <c r="C508" s="358" t="s">
        <v>5845</v>
      </c>
      <c r="D508" s="360">
        <v>700</v>
      </c>
      <c r="E508" s="361">
        <v>6</v>
      </c>
      <c r="F508" s="68"/>
      <c r="G508" s="69">
        <f t="shared" si="7"/>
        <v>0</v>
      </c>
    </row>
    <row r="509" spans="2:7">
      <c r="B509" s="357" t="s">
        <v>1181</v>
      </c>
      <c r="C509" s="358" t="s">
        <v>4884</v>
      </c>
      <c r="D509" s="360">
        <v>600</v>
      </c>
      <c r="E509" s="361">
        <v>3</v>
      </c>
      <c r="F509" s="68"/>
      <c r="G509" s="69">
        <f t="shared" si="7"/>
        <v>0</v>
      </c>
    </row>
    <row r="510" spans="2:7">
      <c r="B510" s="357" t="s">
        <v>6046</v>
      </c>
      <c r="C510" s="358" t="s">
        <v>6870</v>
      </c>
      <c r="D510" s="359">
        <v>1000</v>
      </c>
      <c r="E510" s="361">
        <v>5</v>
      </c>
      <c r="F510" s="68"/>
      <c r="G510" s="69">
        <f t="shared" si="7"/>
        <v>0</v>
      </c>
    </row>
    <row r="511" spans="2:7">
      <c r="B511" s="357" t="s">
        <v>6048</v>
      </c>
      <c r="C511" s="358" t="s">
        <v>6871</v>
      </c>
      <c r="D511" s="359">
        <v>1000</v>
      </c>
      <c r="E511" s="361">
        <v>6</v>
      </c>
      <c r="F511" s="68"/>
      <c r="G511" s="69">
        <f t="shared" si="7"/>
        <v>0</v>
      </c>
    </row>
    <row r="512" spans="2:7">
      <c r="B512" s="357" t="s">
        <v>6050</v>
      </c>
      <c r="C512" s="358" t="s">
        <v>6872</v>
      </c>
      <c r="D512" s="359">
        <v>1000</v>
      </c>
      <c r="E512" s="361">
        <v>8</v>
      </c>
      <c r="F512" s="68"/>
      <c r="G512" s="69">
        <f t="shared" si="7"/>
        <v>0</v>
      </c>
    </row>
    <row r="513" spans="2:7">
      <c r="B513" s="357" t="s">
        <v>6684</v>
      </c>
      <c r="C513" s="358" t="s">
        <v>6873</v>
      </c>
      <c r="D513" s="360">
        <v>900</v>
      </c>
      <c r="E513" s="361">
        <v>2</v>
      </c>
      <c r="F513" s="68"/>
      <c r="G513" s="69">
        <f t="shared" si="7"/>
        <v>0</v>
      </c>
    </row>
    <row r="514" spans="2:7">
      <c r="B514" s="357" t="s">
        <v>6456</v>
      </c>
      <c r="C514" s="358" t="s">
        <v>6874</v>
      </c>
      <c r="D514" s="360">
        <v>900</v>
      </c>
      <c r="E514" s="361">
        <v>9</v>
      </c>
      <c r="F514" s="68"/>
      <c r="G514" s="69">
        <f t="shared" si="7"/>
        <v>0</v>
      </c>
    </row>
    <row r="515" spans="2:7">
      <c r="B515" s="357" t="s">
        <v>6685</v>
      </c>
      <c r="C515" s="358" t="s">
        <v>6875</v>
      </c>
      <c r="D515" s="359">
        <v>1000</v>
      </c>
      <c r="E515" s="361">
        <v>8</v>
      </c>
      <c r="F515" s="68"/>
      <c r="G515" s="69">
        <f t="shared" si="7"/>
        <v>0</v>
      </c>
    </row>
    <row r="516" spans="2:7" ht="20.399999999999999">
      <c r="B516" s="357" t="s">
        <v>6458</v>
      </c>
      <c r="C516" s="358" t="s">
        <v>6876</v>
      </c>
      <c r="D516" s="359">
        <v>1000</v>
      </c>
      <c r="E516" s="361">
        <v>1</v>
      </c>
      <c r="F516" s="68"/>
      <c r="G516" s="69">
        <f t="shared" si="7"/>
        <v>0</v>
      </c>
    </row>
    <row r="517" spans="2:7" ht="20.399999999999999">
      <c r="B517" s="357" t="s">
        <v>6686</v>
      </c>
      <c r="C517" s="358" t="s">
        <v>6877</v>
      </c>
      <c r="D517" s="359">
        <v>1000</v>
      </c>
      <c r="E517" s="361">
        <v>6</v>
      </c>
      <c r="F517" s="68"/>
      <c r="G517" s="69">
        <f t="shared" si="7"/>
        <v>0</v>
      </c>
    </row>
    <row r="518" spans="2:7">
      <c r="B518" s="357" t="s">
        <v>6687</v>
      </c>
      <c r="C518" s="358" t="s">
        <v>6688</v>
      </c>
      <c r="D518" s="359">
        <v>1200</v>
      </c>
      <c r="E518" s="361">
        <v>25</v>
      </c>
      <c r="F518" s="68"/>
      <c r="G518" s="69">
        <f t="shared" si="7"/>
        <v>0</v>
      </c>
    </row>
    <row r="519" spans="2:7">
      <c r="B519" s="357" t="s">
        <v>1195</v>
      </c>
      <c r="C519" s="358" t="s">
        <v>1196</v>
      </c>
      <c r="D519" s="359">
        <v>2500</v>
      </c>
      <c r="E519" s="361">
        <v>1</v>
      </c>
      <c r="F519" s="68"/>
      <c r="G519" s="69">
        <f t="shared" si="7"/>
        <v>0</v>
      </c>
    </row>
    <row r="520" spans="2:7">
      <c r="B520" s="357" t="s">
        <v>5382</v>
      </c>
      <c r="C520" s="358" t="s">
        <v>5383</v>
      </c>
      <c r="D520" s="359">
        <v>3500</v>
      </c>
      <c r="E520" s="361">
        <v>1</v>
      </c>
      <c r="F520" s="68"/>
      <c r="G520" s="69">
        <f t="shared" ref="G520:G580" si="8">F520*D520</f>
        <v>0</v>
      </c>
    </row>
    <row r="521" spans="2:7">
      <c r="B521" s="357" t="s">
        <v>3685</v>
      </c>
      <c r="C521" s="358" t="s">
        <v>3873</v>
      </c>
      <c r="D521" s="359">
        <v>4500</v>
      </c>
      <c r="E521" s="361">
        <v>2</v>
      </c>
      <c r="F521" s="68"/>
      <c r="G521" s="69">
        <f t="shared" si="8"/>
        <v>0</v>
      </c>
    </row>
    <row r="522" spans="2:7">
      <c r="B522" s="357" t="s">
        <v>6689</v>
      </c>
      <c r="C522" s="358" t="s">
        <v>6690</v>
      </c>
      <c r="D522" s="359">
        <v>5000</v>
      </c>
      <c r="E522" s="361">
        <v>3</v>
      </c>
      <c r="F522" s="68"/>
      <c r="G522" s="69">
        <f t="shared" si="8"/>
        <v>0</v>
      </c>
    </row>
    <row r="523" spans="2:7">
      <c r="B523" s="357" t="s">
        <v>2388</v>
      </c>
      <c r="C523" s="358" t="s">
        <v>6691</v>
      </c>
      <c r="D523" s="359">
        <v>3200</v>
      </c>
      <c r="E523" s="361">
        <v>8</v>
      </c>
      <c r="F523" s="68"/>
      <c r="G523" s="69">
        <f t="shared" si="8"/>
        <v>0</v>
      </c>
    </row>
    <row r="524" spans="2:7">
      <c r="B524" s="357" t="s">
        <v>5846</v>
      </c>
      <c r="C524" s="358" t="s">
        <v>5847</v>
      </c>
      <c r="D524" s="360">
        <v>750</v>
      </c>
      <c r="E524" s="361">
        <v>1</v>
      </c>
      <c r="F524" s="68"/>
      <c r="G524" s="69">
        <f t="shared" si="8"/>
        <v>0</v>
      </c>
    </row>
    <row r="525" spans="2:7">
      <c r="B525" s="357" t="s">
        <v>5762</v>
      </c>
      <c r="C525" s="358" t="s">
        <v>5763</v>
      </c>
      <c r="D525" s="360">
        <v>600</v>
      </c>
      <c r="E525" s="361">
        <v>39</v>
      </c>
      <c r="F525" s="68"/>
      <c r="G525" s="69">
        <f t="shared" si="8"/>
        <v>0</v>
      </c>
    </row>
    <row r="526" spans="2:7">
      <c r="B526" s="357" t="s">
        <v>5736</v>
      </c>
      <c r="C526" s="358" t="s">
        <v>5848</v>
      </c>
      <c r="D526" s="360">
        <v>700</v>
      </c>
      <c r="E526" s="361">
        <v>1</v>
      </c>
      <c r="F526" s="68"/>
      <c r="G526" s="69">
        <f t="shared" si="8"/>
        <v>0</v>
      </c>
    </row>
    <row r="527" spans="2:7">
      <c r="B527" s="357" t="s">
        <v>6463</v>
      </c>
      <c r="C527" s="358" t="s">
        <v>6464</v>
      </c>
      <c r="D527" s="359">
        <v>1200</v>
      </c>
      <c r="E527" s="361">
        <v>35</v>
      </c>
      <c r="F527" s="68"/>
      <c r="G527" s="69">
        <f t="shared" si="8"/>
        <v>0</v>
      </c>
    </row>
    <row r="528" spans="2:7">
      <c r="B528" s="357" t="s">
        <v>6960</v>
      </c>
      <c r="C528" s="358" t="s">
        <v>6961</v>
      </c>
      <c r="D528" s="359">
        <v>1200</v>
      </c>
      <c r="E528" s="361">
        <v>2</v>
      </c>
      <c r="F528" s="68"/>
      <c r="G528" s="69">
        <f t="shared" si="8"/>
        <v>0</v>
      </c>
    </row>
    <row r="529" spans="2:7">
      <c r="B529" s="357" t="s">
        <v>6962</v>
      </c>
      <c r="C529" s="358" t="s">
        <v>6963</v>
      </c>
      <c r="D529" s="359">
        <v>1200</v>
      </c>
      <c r="E529" s="361">
        <v>5</v>
      </c>
      <c r="F529" s="68"/>
      <c r="G529" s="69">
        <f t="shared" si="8"/>
        <v>0</v>
      </c>
    </row>
    <row r="530" spans="2:7">
      <c r="B530" s="357" t="s">
        <v>4621</v>
      </c>
      <c r="C530" s="358" t="s">
        <v>4622</v>
      </c>
      <c r="D530" s="359">
        <v>2400</v>
      </c>
      <c r="E530" s="361">
        <v>2</v>
      </c>
      <c r="F530" s="68"/>
      <c r="G530" s="69">
        <f t="shared" si="8"/>
        <v>0</v>
      </c>
    </row>
    <row r="531" spans="2:7">
      <c r="B531" s="357" t="s">
        <v>1209</v>
      </c>
      <c r="C531" s="358" t="s">
        <v>1210</v>
      </c>
      <c r="D531" s="360">
        <v>80</v>
      </c>
      <c r="E531" s="361">
        <v>9</v>
      </c>
      <c r="F531" s="68"/>
      <c r="G531" s="69">
        <f t="shared" si="8"/>
        <v>0</v>
      </c>
    </row>
    <row r="532" spans="2:7">
      <c r="B532" s="357" t="s">
        <v>5849</v>
      </c>
      <c r="C532" s="358" t="s">
        <v>5850</v>
      </c>
      <c r="D532" s="360">
        <v>150</v>
      </c>
      <c r="E532" s="361">
        <v>4</v>
      </c>
      <c r="F532" s="68"/>
      <c r="G532" s="69">
        <f t="shared" si="8"/>
        <v>0</v>
      </c>
    </row>
    <row r="533" spans="2:7">
      <c r="B533" s="357" t="s">
        <v>6964</v>
      </c>
      <c r="C533" s="358" t="s">
        <v>6965</v>
      </c>
      <c r="D533" s="359">
        <v>2000</v>
      </c>
      <c r="E533" s="361">
        <v>2</v>
      </c>
      <c r="F533" s="68"/>
      <c r="G533" s="69">
        <f t="shared" si="8"/>
        <v>0</v>
      </c>
    </row>
    <row r="534" spans="2:7">
      <c r="B534" s="357" t="s">
        <v>6052</v>
      </c>
      <c r="C534" s="358" t="s">
        <v>6053</v>
      </c>
      <c r="D534" s="359">
        <v>1100</v>
      </c>
      <c r="E534" s="361">
        <v>22</v>
      </c>
      <c r="F534" s="68"/>
      <c r="G534" s="69">
        <f t="shared" si="8"/>
        <v>0</v>
      </c>
    </row>
    <row r="535" spans="2:7">
      <c r="B535" s="357" t="s">
        <v>6465</v>
      </c>
      <c r="C535" s="358" t="s">
        <v>6466</v>
      </c>
      <c r="D535" s="359">
        <v>1000</v>
      </c>
      <c r="E535" s="361">
        <v>11</v>
      </c>
      <c r="F535" s="68"/>
      <c r="G535" s="69">
        <f t="shared" si="8"/>
        <v>0</v>
      </c>
    </row>
    <row r="536" spans="2:7" ht="20.399999999999999">
      <c r="B536" s="357" t="s">
        <v>5851</v>
      </c>
      <c r="C536" s="358" t="s">
        <v>5852</v>
      </c>
      <c r="D536" s="359">
        <v>1100</v>
      </c>
      <c r="E536" s="361">
        <v>1</v>
      </c>
      <c r="F536" s="68"/>
      <c r="G536" s="69">
        <f t="shared" si="8"/>
        <v>0</v>
      </c>
    </row>
    <row r="537" spans="2:7" ht="20.399999999999999">
      <c r="B537" s="357" t="s">
        <v>2687</v>
      </c>
      <c r="C537" s="358" t="s">
        <v>5853</v>
      </c>
      <c r="D537" s="360">
        <v>30</v>
      </c>
      <c r="E537" s="361">
        <v>5</v>
      </c>
      <c r="F537" s="68"/>
      <c r="G537" s="69">
        <f t="shared" si="8"/>
        <v>0</v>
      </c>
    </row>
    <row r="538" spans="2:7">
      <c r="B538" s="357" t="s">
        <v>7033</v>
      </c>
      <c r="C538" s="358" t="s">
        <v>7034</v>
      </c>
      <c r="D538" s="360">
        <v>30</v>
      </c>
      <c r="E538" s="361">
        <v>10</v>
      </c>
      <c r="F538" s="68"/>
      <c r="G538" s="69">
        <f t="shared" si="8"/>
        <v>0</v>
      </c>
    </row>
    <row r="539" spans="2:7">
      <c r="B539" s="357" t="s">
        <v>2693</v>
      </c>
      <c r="C539" s="358" t="s">
        <v>5854</v>
      </c>
      <c r="D539" s="360">
        <v>200</v>
      </c>
      <c r="E539" s="361">
        <v>3</v>
      </c>
      <c r="F539" s="68"/>
      <c r="G539" s="69">
        <f t="shared" si="8"/>
        <v>0</v>
      </c>
    </row>
    <row r="540" spans="2:7" ht="20.399999999999999">
      <c r="B540" s="357" t="s">
        <v>2695</v>
      </c>
      <c r="C540" s="358" t="s">
        <v>5855</v>
      </c>
      <c r="D540" s="360">
        <v>70</v>
      </c>
      <c r="E540" s="361">
        <v>3</v>
      </c>
      <c r="F540" s="68"/>
      <c r="G540" s="69">
        <f t="shared" si="8"/>
        <v>0</v>
      </c>
    </row>
    <row r="541" spans="2:7">
      <c r="B541" s="357" t="s">
        <v>1226</v>
      </c>
      <c r="C541" s="358" t="s">
        <v>2698</v>
      </c>
      <c r="D541" s="359">
        <v>7250</v>
      </c>
      <c r="E541" s="361">
        <v>11</v>
      </c>
      <c r="F541" s="68"/>
      <c r="G541" s="69">
        <f t="shared" si="8"/>
        <v>0</v>
      </c>
    </row>
    <row r="542" spans="2:7">
      <c r="B542" s="357" t="s">
        <v>1228</v>
      </c>
      <c r="C542" s="358" t="s">
        <v>2700</v>
      </c>
      <c r="D542" s="359">
        <v>3625</v>
      </c>
      <c r="E542" s="361">
        <v>5</v>
      </c>
      <c r="F542" s="68"/>
      <c r="G542" s="69">
        <f t="shared" si="8"/>
        <v>0</v>
      </c>
    </row>
    <row r="543" spans="2:7">
      <c r="B543" s="357" t="s">
        <v>6469</v>
      </c>
      <c r="C543" s="358" t="s">
        <v>6692</v>
      </c>
      <c r="D543" s="360">
        <v>540</v>
      </c>
      <c r="E543" s="361">
        <v>4</v>
      </c>
      <c r="F543" s="68"/>
      <c r="G543" s="69">
        <f t="shared" si="8"/>
        <v>0</v>
      </c>
    </row>
    <row r="544" spans="2:7">
      <c r="B544" s="357" t="s">
        <v>3552</v>
      </c>
      <c r="C544" s="358" t="s">
        <v>3553</v>
      </c>
      <c r="D544" s="359">
        <v>5500</v>
      </c>
      <c r="E544" s="361">
        <v>10</v>
      </c>
      <c r="F544" s="68"/>
      <c r="G544" s="69">
        <f t="shared" si="8"/>
        <v>0</v>
      </c>
    </row>
    <row r="545" spans="2:7">
      <c r="B545" s="357" t="s">
        <v>3554</v>
      </c>
      <c r="C545" s="358" t="s">
        <v>3555</v>
      </c>
      <c r="D545" s="359">
        <v>11000</v>
      </c>
      <c r="E545" s="361">
        <v>5</v>
      </c>
      <c r="F545" s="68"/>
      <c r="G545" s="69">
        <f t="shared" si="8"/>
        <v>0</v>
      </c>
    </row>
    <row r="546" spans="2:7">
      <c r="B546" s="357" t="s">
        <v>1229</v>
      </c>
      <c r="C546" s="358" t="s">
        <v>2701</v>
      </c>
      <c r="D546" s="359">
        <v>5850</v>
      </c>
      <c r="E546" s="361">
        <v>20</v>
      </c>
      <c r="F546" s="68"/>
      <c r="G546" s="69">
        <f t="shared" si="8"/>
        <v>0</v>
      </c>
    </row>
    <row r="547" spans="2:7">
      <c r="B547" s="357" t="s">
        <v>1230</v>
      </c>
      <c r="C547" s="358" t="s">
        <v>2702</v>
      </c>
      <c r="D547" s="359">
        <v>2925</v>
      </c>
      <c r="E547" s="361">
        <v>5</v>
      </c>
      <c r="F547" s="68"/>
      <c r="G547" s="69">
        <f t="shared" si="8"/>
        <v>0</v>
      </c>
    </row>
    <row r="548" spans="2:7">
      <c r="B548" s="357" t="s">
        <v>1231</v>
      </c>
      <c r="C548" s="358" t="s">
        <v>2703</v>
      </c>
      <c r="D548" s="359">
        <v>7570</v>
      </c>
      <c r="E548" s="361">
        <v>10</v>
      </c>
      <c r="F548" s="68"/>
      <c r="G548" s="69">
        <f t="shared" si="8"/>
        <v>0</v>
      </c>
    </row>
    <row r="549" spans="2:7">
      <c r="B549" s="357" t="s">
        <v>1232</v>
      </c>
      <c r="C549" s="358" t="s">
        <v>2704</v>
      </c>
      <c r="D549" s="359">
        <v>15140</v>
      </c>
      <c r="E549" s="361">
        <v>8</v>
      </c>
      <c r="F549" s="68"/>
      <c r="G549" s="69">
        <f t="shared" si="8"/>
        <v>0</v>
      </c>
    </row>
    <row r="550" spans="2:7">
      <c r="B550" s="357" t="s">
        <v>1233</v>
      </c>
      <c r="C550" s="358" t="s">
        <v>2705</v>
      </c>
      <c r="D550" s="359">
        <v>3785</v>
      </c>
      <c r="E550" s="361">
        <v>1</v>
      </c>
      <c r="F550" s="68"/>
      <c r="G550" s="69">
        <f t="shared" si="8"/>
        <v>0</v>
      </c>
    </row>
    <row r="551" spans="2:7">
      <c r="B551" s="357" t="s">
        <v>3562</v>
      </c>
      <c r="C551" s="358" t="s">
        <v>3563</v>
      </c>
      <c r="D551" s="359">
        <v>6000</v>
      </c>
      <c r="E551" s="361">
        <v>3</v>
      </c>
      <c r="F551" s="68"/>
      <c r="G551" s="69">
        <f t="shared" si="8"/>
        <v>0</v>
      </c>
    </row>
    <row r="552" spans="2:7">
      <c r="B552" s="357" t="s">
        <v>1251</v>
      </c>
      <c r="C552" s="358" t="s">
        <v>2711</v>
      </c>
      <c r="D552" s="359">
        <v>5750</v>
      </c>
      <c r="E552" s="361">
        <v>11</v>
      </c>
      <c r="F552" s="68"/>
      <c r="G552" s="69">
        <f t="shared" si="8"/>
        <v>0</v>
      </c>
    </row>
    <row r="553" spans="2:7">
      <c r="B553" s="357" t="s">
        <v>1252</v>
      </c>
      <c r="C553" s="358" t="s">
        <v>2712</v>
      </c>
      <c r="D553" s="359">
        <v>11500</v>
      </c>
      <c r="E553" s="361">
        <v>10</v>
      </c>
      <c r="F553" s="68"/>
      <c r="G553" s="69">
        <f t="shared" si="8"/>
        <v>0</v>
      </c>
    </row>
    <row r="554" spans="2:7">
      <c r="B554" s="357" t="s">
        <v>1253</v>
      </c>
      <c r="C554" s="358" t="s">
        <v>2713</v>
      </c>
      <c r="D554" s="359">
        <v>2875</v>
      </c>
      <c r="E554" s="361">
        <v>3</v>
      </c>
      <c r="F554" s="68"/>
      <c r="G554" s="69">
        <f t="shared" si="8"/>
        <v>0</v>
      </c>
    </row>
    <row r="555" spans="2:7">
      <c r="B555" s="357" t="s">
        <v>1254</v>
      </c>
      <c r="C555" s="358" t="s">
        <v>2714</v>
      </c>
      <c r="D555" s="359">
        <v>7780</v>
      </c>
      <c r="E555" s="361">
        <v>5</v>
      </c>
      <c r="F555" s="68"/>
      <c r="G555" s="69">
        <f t="shared" si="8"/>
        <v>0</v>
      </c>
    </row>
    <row r="556" spans="2:7">
      <c r="B556" s="357" t="s">
        <v>1255</v>
      </c>
      <c r="C556" s="358" t="s">
        <v>2715</v>
      </c>
      <c r="D556" s="359">
        <v>15560</v>
      </c>
      <c r="E556" s="361">
        <v>8</v>
      </c>
      <c r="F556" s="68"/>
      <c r="G556" s="69">
        <f t="shared" si="8"/>
        <v>0</v>
      </c>
    </row>
    <row r="557" spans="2:7">
      <c r="B557" s="357" t="s">
        <v>1257</v>
      </c>
      <c r="C557" s="358" t="s">
        <v>2717</v>
      </c>
      <c r="D557" s="360">
        <v>640</v>
      </c>
      <c r="E557" s="361">
        <v>3</v>
      </c>
      <c r="F557" s="68"/>
      <c r="G557" s="69">
        <f t="shared" si="8"/>
        <v>0</v>
      </c>
    </row>
    <row r="558" spans="2:7">
      <c r="B558" s="357" t="s">
        <v>6467</v>
      </c>
      <c r="C558" s="358" t="s">
        <v>6468</v>
      </c>
      <c r="D558" s="359">
        <v>6400</v>
      </c>
      <c r="E558" s="361">
        <v>10</v>
      </c>
      <c r="F558" s="68"/>
      <c r="G558" s="69">
        <f t="shared" si="8"/>
        <v>0</v>
      </c>
    </row>
    <row r="559" spans="2:7">
      <c r="B559" s="357" t="s">
        <v>1258</v>
      </c>
      <c r="C559" s="358" t="s">
        <v>2718</v>
      </c>
      <c r="D559" s="359">
        <v>12800</v>
      </c>
      <c r="E559" s="361">
        <v>10</v>
      </c>
      <c r="F559" s="68"/>
      <c r="G559" s="69">
        <f t="shared" si="8"/>
        <v>0</v>
      </c>
    </row>
    <row r="560" spans="2:7">
      <c r="B560" s="357" t="s">
        <v>3887</v>
      </c>
      <c r="C560" s="358" t="s">
        <v>7035</v>
      </c>
      <c r="D560" s="360">
        <v>50</v>
      </c>
      <c r="E560" s="361">
        <v>9</v>
      </c>
      <c r="F560" s="68"/>
      <c r="G560" s="69">
        <f t="shared" si="8"/>
        <v>0</v>
      </c>
    </row>
    <row r="561" spans="2:7">
      <c r="B561" s="357" t="s">
        <v>7036</v>
      </c>
      <c r="C561" s="358" t="s">
        <v>7037</v>
      </c>
      <c r="D561" s="360">
        <v>50</v>
      </c>
      <c r="E561" s="361">
        <v>9</v>
      </c>
      <c r="F561" s="68"/>
      <c r="G561" s="69">
        <f t="shared" si="8"/>
        <v>0</v>
      </c>
    </row>
    <row r="562" spans="2:7">
      <c r="B562" s="357" t="s">
        <v>7038</v>
      </c>
      <c r="C562" s="358" t="s">
        <v>7039</v>
      </c>
      <c r="D562" s="360">
        <v>50</v>
      </c>
      <c r="E562" s="361">
        <v>10</v>
      </c>
      <c r="F562" s="68"/>
      <c r="G562" s="69">
        <f t="shared" si="8"/>
        <v>0</v>
      </c>
    </row>
    <row r="563" spans="2:7">
      <c r="B563" s="357" t="s">
        <v>2725</v>
      </c>
      <c r="C563" s="358" t="s">
        <v>5856</v>
      </c>
      <c r="D563" s="360">
        <v>30</v>
      </c>
      <c r="E563" s="361">
        <v>6</v>
      </c>
      <c r="F563" s="68"/>
      <c r="G563" s="69">
        <f t="shared" si="8"/>
        <v>0</v>
      </c>
    </row>
    <row r="564" spans="2:7">
      <c r="B564" s="357" t="s">
        <v>7040</v>
      </c>
      <c r="C564" s="358" t="s">
        <v>7041</v>
      </c>
      <c r="D564" s="360">
        <v>40</v>
      </c>
      <c r="E564" s="361">
        <v>10</v>
      </c>
      <c r="F564" s="68"/>
      <c r="G564" s="69">
        <f t="shared" si="8"/>
        <v>0</v>
      </c>
    </row>
    <row r="565" spans="2:7">
      <c r="B565" s="357" t="s">
        <v>2729</v>
      </c>
      <c r="C565" s="358" t="s">
        <v>7042</v>
      </c>
      <c r="D565" s="360">
        <v>30</v>
      </c>
      <c r="E565" s="361">
        <v>10</v>
      </c>
      <c r="F565" s="68"/>
      <c r="G565" s="69">
        <f t="shared" si="8"/>
        <v>0</v>
      </c>
    </row>
    <row r="566" spans="2:7">
      <c r="B566" s="357" t="s">
        <v>5401</v>
      </c>
      <c r="C566" s="358" t="s">
        <v>5402</v>
      </c>
      <c r="D566" s="360">
        <v>15</v>
      </c>
      <c r="E566" s="361">
        <v>4</v>
      </c>
      <c r="F566" s="68"/>
      <c r="G566" s="69">
        <f t="shared" si="8"/>
        <v>0</v>
      </c>
    </row>
    <row r="567" spans="2:7">
      <c r="B567" s="357" t="s">
        <v>7043</v>
      </c>
      <c r="C567" s="358" t="s">
        <v>7044</v>
      </c>
      <c r="D567" s="360">
        <v>60</v>
      </c>
      <c r="E567" s="361">
        <v>3</v>
      </c>
      <c r="F567" s="68"/>
      <c r="G567" s="69">
        <f t="shared" si="8"/>
        <v>0</v>
      </c>
    </row>
    <row r="568" spans="2:7">
      <c r="B568" s="357" t="s">
        <v>5403</v>
      </c>
      <c r="C568" s="358" t="s">
        <v>5404</v>
      </c>
      <c r="D568" s="360">
        <v>20</v>
      </c>
      <c r="E568" s="361">
        <v>8</v>
      </c>
      <c r="F568" s="68"/>
      <c r="G568" s="69">
        <f t="shared" si="8"/>
        <v>0</v>
      </c>
    </row>
    <row r="569" spans="2:7">
      <c r="B569" s="357" t="s">
        <v>5405</v>
      </c>
      <c r="C569" s="358" t="s">
        <v>5406</v>
      </c>
      <c r="D569" s="360">
        <v>20</v>
      </c>
      <c r="E569" s="361">
        <v>9</v>
      </c>
      <c r="F569" s="68"/>
      <c r="G569" s="69">
        <f t="shared" si="8"/>
        <v>0</v>
      </c>
    </row>
    <row r="570" spans="2:7">
      <c r="B570" s="357" t="s">
        <v>4631</v>
      </c>
      <c r="C570" s="358" t="s">
        <v>4632</v>
      </c>
      <c r="D570" s="360">
        <v>40</v>
      </c>
      <c r="E570" s="361">
        <v>7</v>
      </c>
      <c r="F570" s="68"/>
      <c r="G570" s="69">
        <f t="shared" si="8"/>
        <v>0</v>
      </c>
    </row>
    <row r="571" spans="2:7">
      <c r="B571" s="357" t="s">
        <v>2739</v>
      </c>
      <c r="C571" s="358" t="s">
        <v>5857</v>
      </c>
      <c r="D571" s="360">
        <v>20</v>
      </c>
      <c r="E571" s="361">
        <v>8</v>
      </c>
      <c r="F571" s="68"/>
      <c r="G571" s="69">
        <f t="shared" si="8"/>
        <v>0</v>
      </c>
    </row>
    <row r="572" spans="2:7">
      <c r="B572" s="357" t="s">
        <v>2743</v>
      </c>
      <c r="C572" s="358" t="s">
        <v>5858</v>
      </c>
      <c r="D572" s="360">
        <v>20</v>
      </c>
      <c r="E572" s="361">
        <v>6</v>
      </c>
      <c r="F572" s="68"/>
      <c r="G572" s="69">
        <f t="shared" si="8"/>
        <v>0</v>
      </c>
    </row>
    <row r="573" spans="2:7">
      <c r="B573" s="357" t="s">
        <v>5859</v>
      </c>
      <c r="C573" s="358" t="s">
        <v>5860</v>
      </c>
      <c r="D573" s="360">
        <v>35</v>
      </c>
      <c r="E573" s="361">
        <v>6</v>
      </c>
      <c r="F573" s="68"/>
      <c r="G573" s="69">
        <f t="shared" si="8"/>
        <v>0</v>
      </c>
    </row>
    <row r="574" spans="2:7">
      <c r="B574" s="357" t="s">
        <v>5861</v>
      </c>
      <c r="C574" s="358" t="s">
        <v>5862</v>
      </c>
      <c r="D574" s="360">
        <v>30</v>
      </c>
      <c r="E574" s="361">
        <v>5</v>
      </c>
      <c r="F574" s="68"/>
      <c r="G574" s="69">
        <f t="shared" si="8"/>
        <v>0</v>
      </c>
    </row>
    <row r="575" spans="2:7">
      <c r="B575" s="357" t="s">
        <v>5863</v>
      </c>
      <c r="C575" s="358" t="s">
        <v>5864</v>
      </c>
      <c r="D575" s="360">
        <v>30</v>
      </c>
      <c r="E575" s="361">
        <v>4</v>
      </c>
      <c r="F575" s="68"/>
      <c r="G575" s="69">
        <f t="shared" si="8"/>
        <v>0</v>
      </c>
    </row>
    <row r="576" spans="2:7">
      <c r="B576" s="357" t="s">
        <v>7045</v>
      </c>
      <c r="C576" s="358" t="s">
        <v>7046</v>
      </c>
      <c r="D576" s="360">
        <v>350</v>
      </c>
      <c r="E576" s="361">
        <v>24</v>
      </c>
      <c r="F576" s="68"/>
      <c r="G576" s="69">
        <f t="shared" si="8"/>
        <v>0</v>
      </c>
    </row>
    <row r="577" spans="2:7">
      <c r="B577" s="357" t="s">
        <v>5865</v>
      </c>
      <c r="C577" s="358" t="s">
        <v>5866</v>
      </c>
      <c r="D577" s="360">
        <v>20</v>
      </c>
      <c r="E577" s="361">
        <v>8</v>
      </c>
      <c r="F577" s="68"/>
      <c r="G577" s="69">
        <f t="shared" si="8"/>
        <v>0</v>
      </c>
    </row>
    <row r="578" spans="2:7">
      <c r="B578" s="357" t="s">
        <v>7047</v>
      </c>
      <c r="C578" s="358" t="s">
        <v>7048</v>
      </c>
      <c r="D578" s="360">
        <v>30</v>
      </c>
      <c r="E578" s="361">
        <v>10</v>
      </c>
      <c r="F578" s="68"/>
      <c r="G578" s="69">
        <f t="shared" si="8"/>
        <v>0</v>
      </c>
    </row>
    <row r="579" spans="2:7">
      <c r="B579" s="357" t="s">
        <v>2761</v>
      </c>
      <c r="C579" s="358" t="s">
        <v>7049</v>
      </c>
      <c r="D579" s="360">
        <v>50</v>
      </c>
      <c r="E579" s="361">
        <v>10</v>
      </c>
      <c r="F579" s="68"/>
      <c r="G579" s="69">
        <f t="shared" si="8"/>
        <v>0</v>
      </c>
    </row>
    <row r="580" spans="2:7">
      <c r="B580" s="357" t="s">
        <v>7050</v>
      </c>
      <c r="C580" s="358" t="s">
        <v>7051</v>
      </c>
      <c r="D580" s="360">
        <v>40</v>
      </c>
      <c r="E580" s="361">
        <v>10</v>
      </c>
      <c r="F580" s="68"/>
      <c r="G580" s="69">
        <f t="shared" si="8"/>
        <v>0</v>
      </c>
    </row>
    <row r="581" spans="2:7">
      <c r="B581" s="357" t="s">
        <v>3911</v>
      </c>
      <c r="C581" s="358" t="s">
        <v>7052</v>
      </c>
      <c r="D581" s="360">
        <v>30</v>
      </c>
      <c r="E581" s="361">
        <v>9</v>
      </c>
      <c r="F581" s="68"/>
      <c r="G581" s="69">
        <f t="shared" ref="G581:G613" si="9">F581*D581</f>
        <v>0</v>
      </c>
    </row>
    <row r="582" spans="2:7">
      <c r="B582" s="357" t="s">
        <v>5868</v>
      </c>
      <c r="C582" s="358" t="s">
        <v>5869</v>
      </c>
      <c r="D582" s="360">
        <v>30</v>
      </c>
      <c r="E582" s="361">
        <v>1</v>
      </c>
      <c r="F582" s="68"/>
      <c r="G582" s="69">
        <f t="shared" si="9"/>
        <v>0</v>
      </c>
    </row>
    <row r="583" spans="2:7">
      <c r="B583" s="357" t="s">
        <v>5870</v>
      </c>
      <c r="C583" s="358" t="s">
        <v>5871</v>
      </c>
      <c r="D583" s="360">
        <v>45</v>
      </c>
      <c r="E583" s="361">
        <v>1</v>
      </c>
      <c r="F583" s="68"/>
      <c r="G583" s="69">
        <f t="shared" si="9"/>
        <v>0</v>
      </c>
    </row>
    <row r="584" spans="2:7">
      <c r="B584" s="357" t="s">
        <v>4639</v>
      </c>
      <c r="C584" s="358" t="s">
        <v>4640</v>
      </c>
      <c r="D584" s="360">
        <v>15</v>
      </c>
      <c r="E584" s="361">
        <v>5</v>
      </c>
      <c r="F584" s="68"/>
      <c r="G584" s="69">
        <f t="shared" si="9"/>
        <v>0</v>
      </c>
    </row>
    <row r="585" spans="2:7">
      <c r="B585" s="357" t="s">
        <v>7053</v>
      </c>
      <c r="C585" s="358" t="s">
        <v>7054</v>
      </c>
      <c r="D585" s="360">
        <v>50</v>
      </c>
      <c r="E585" s="361">
        <v>10</v>
      </c>
      <c r="F585" s="68"/>
      <c r="G585" s="69">
        <f t="shared" si="9"/>
        <v>0</v>
      </c>
    </row>
    <row r="586" spans="2:7">
      <c r="B586" s="357" t="s">
        <v>7055</v>
      </c>
      <c r="C586" s="358" t="s">
        <v>7056</v>
      </c>
      <c r="D586" s="360">
        <v>50</v>
      </c>
      <c r="E586" s="361">
        <v>5</v>
      </c>
      <c r="F586" s="68"/>
      <c r="G586" s="69">
        <f t="shared" si="9"/>
        <v>0</v>
      </c>
    </row>
    <row r="587" spans="2:7">
      <c r="B587" s="357" t="s">
        <v>7057</v>
      </c>
      <c r="C587" s="358" t="s">
        <v>7058</v>
      </c>
      <c r="D587" s="360">
        <v>50</v>
      </c>
      <c r="E587" s="361">
        <v>5</v>
      </c>
      <c r="F587" s="68"/>
      <c r="G587" s="69">
        <f t="shared" si="9"/>
        <v>0</v>
      </c>
    </row>
    <row r="588" spans="2:7">
      <c r="B588" s="357" t="s">
        <v>7059</v>
      </c>
      <c r="C588" s="358" t="s">
        <v>7060</v>
      </c>
      <c r="D588" s="360">
        <v>30</v>
      </c>
      <c r="E588" s="361">
        <v>10</v>
      </c>
      <c r="F588" s="68"/>
      <c r="G588" s="69">
        <f t="shared" si="9"/>
        <v>0</v>
      </c>
    </row>
    <row r="589" spans="2:7">
      <c r="B589" s="357" t="s">
        <v>5874</v>
      </c>
      <c r="C589" s="358" t="s">
        <v>5875</v>
      </c>
      <c r="D589" s="360">
        <v>60</v>
      </c>
      <c r="E589" s="361">
        <v>8</v>
      </c>
      <c r="F589" s="68"/>
      <c r="G589" s="69">
        <f t="shared" si="9"/>
        <v>0</v>
      </c>
    </row>
    <row r="590" spans="2:7" ht="20.399999999999999">
      <c r="B590" s="357" t="s">
        <v>5876</v>
      </c>
      <c r="C590" s="358" t="s">
        <v>5877</v>
      </c>
      <c r="D590" s="360">
        <v>30</v>
      </c>
      <c r="E590" s="361">
        <v>7</v>
      </c>
      <c r="F590" s="68"/>
      <c r="G590" s="69">
        <f t="shared" si="9"/>
        <v>0</v>
      </c>
    </row>
    <row r="591" spans="2:7">
      <c r="B591" s="357" t="s">
        <v>2793</v>
      </c>
      <c r="C591" s="358" t="s">
        <v>5879</v>
      </c>
      <c r="D591" s="360">
        <v>25</v>
      </c>
      <c r="E591" s="361">
        <v>4</v>
      </c>
      <c r="F591" s="68"/>
      <c r="G591" s="69">
        <f t="shared" si="9"/>
        <v>0</v>
      </c>
    </row>
    <row r="592" spans="2:7">
      <c r="B592" s="357" t="s">
        <v>3927</v>
      </c>
      <c r="C592" s="358" t="s">
        <v>5880</v>
      </c>
      <c r="D592" s="360">
        <v>30</v>
      </c>
      <c r="E592" s="361">
        <v>2</v>
      </c>
      <c r="F592" s="68"/>
      <c r="G592" s="69">
        <f t="shared" si="9"/>
        <v>0</v>
      </c>
    </row>
    <row r="593" spans="2:7">
      <c r="B593" s="357" t="s">
        <v>5882</v>
      </c>
      <c r="C593" s="358" t="s">
        <v>5883</v>
      </c>
      <c r="D593" s="360">
        <v>30</v>
      </c>
      <c r="E593" s="361">
        <v>7</v>
      </c>
      <c r="F593" s="68"/>
      <c r="G593" s="69">
        <f t="shared" si="9"/>
        <v>0</v>
      </c>
    </row>
    <row r="594" spans="2:7">
      <c r="B594" s="357" t="s">
        <v>3909</v>
      </c>
      <c r="C594" s="358" t="s">
        <v>5884</v>
      </c>
      <c r="D594" s="360">
        <v>30</v>
      </c>
      <c r="E594" s="361">
        <v>3</v>
      </c>
      <c r="F594" s="68"/>
      <c r="G594" s="69">
        <f t="shared" si="9"/>
        <v>0</v>
      </c>
    </row>
    <row r="595" spans="2:7">
      <c r="B595" s="357" t="s">
        <v>3947</v>
      </c>
      <c r="C595" s="358" t="s">
        <v>5885</v>
      </c>
      <c r="D595" s="360">
        <v>25</v>
      </c>
      <c r="E595" s="361">
        <v>4</v>
      </c>
      <c r="F595" s="68"/>
      <c r="G595" s="69">
        <f t="shared" si="9"/>
        <v>0</v>
      </c>
    </row>
    <row r="596" spans="2:7">
      <c r="B596" s="357" t="s">
        <v>5886</v>
      </c>
      <c r="C596" s="358" t="s">
        <v>5887</v>
      </c>
      <c r="D596" s="360">
        <v>30</v>
      </c>
      <c r="E596" s="361">
        <v>6</v>
      </c>
      <c r="F596" s="68"/>
      <c r="G596" s="69">
        <f t="shared" si="9"/>
        <v>0</v>
      </c>
    </row>
    <row r="597" spans="2:7">
      <c r="B597" s="357" t="s">
        <v>5888</v>
      </c>
      <c r="C597" s="358" t="s">
        <v>5889</v>
      </c>
      <c r="D597" s="360">
        <v>30</v>
      </c>
      <c r="E597" s="361">
        <v>4</v>
      </c>
      <c r="F597" s="68"/>
      <c r="G597" s="69">
        <f t="shared" si="9"/>
        <v>0</v>
      </c>
    </row>
    <row r="598" spans="2:7">
      <c r="B598" s="357" t="s">
        <v>7061</v>
      </c>
      <c r="C598" s="358" t="s">
        <v>7062</v>
      </c>
      <c r="D598" s="360">
        <v>30</v>
      </c>
      <c r="E598" s="361">
        <v>10</v>
      </c>
      <c r="F598" s="68"/>
      <c r="G598" s="69">
        <f t="shared" si="9"/>
        <v>0</v>
      </c>
    </row>
    <row r="599" spans="2:7">
      <c r="B599" s="357" t="s">
        <v>7063</v>
      </c>
      <c r="C599" s="358" t="s">
        <v>7064</v>
      </c>
      <c r="D599" s="360">
        <v>30</v>
      </c>
      <c r="E599" s="361">
        <v>10</v>
      </c>
      <c r="F599" s="68"/>
      <c r="G599" s="69">
        <f t="shared" si="9"/>
        <v>0</v>
      </c>
    </row>
    <row r="600" spans="2:7">
      <c r="B600" s="357" t="s">
        <v>7065</v>
      </c>
      <c r="C600" s="358" t="s">
        <v>7066</v>
      </c>
      <c r="D600" s="360">
        <v>30</v>
      </c>
      <c r="E600" s="361">
        <v>9</v>
      </c>
      <c r="F600" s="68"/>
      <c r="G600" s="69">
        <f t="shared" si="9"/>
        <v>0</v>
      </c>
    </row>
    <row r="601" spans="2:7">
      <c r="B601" s="357" t="s">
        <v>5894</v>
      </c>
      <c r="C601" s="358" t="s">
        <v>5895</v>
      </c>
      <c r="D601" s="360">
        <v>40</v>
      </c>
      <c r="E601" s="361">
        <v>1</v>
      </c>
      <c r="F601" s="68"/>
      <c r="G601" s="69">
        <f t="shared" si="9"/>
        <v>0</v>
      </c>
    </row>
    <row r="602" spans="2:7">
      <c r="B602" s="357" t="s">
        <v>5896</v>
      </c>
      <c r="C602" s="358" t="s">
        <v>5897</v>
      </c>
      <c r="D602" s="360">
        <v>30</v>
      </c>
      <c r="E602" s="361">
        <v>4</v>
      </c>
      <c r="F602" s="68"/>
      <c r="G602" s="69">
        <f t="shared" si="9"/>
        <v>0</v>
      </c>
    </row>
    <row r="603" spans="2:7">
      <c r="B603" s="357" t="s">
        <v>7067</v>
      </c>
      <c r="C603" s="358" t="s">
        <v>7068</v>
      </c>
      <c r="D603" s="360">
        <v>30</v>
      </c>
      <c r="E603" s="361">
        <v>10</v>
      </c>
      <c r="F603" s="68"/>
      <c r="G603" s="69">
        <f t="shared" si="9"/>
        <v>0</v>
      </c>
    </row>
    <row r="604" spans="2:7">
      <c r="B604" s="357" t="s">
        <v>7069</v>
      </c>
      <c r="C604" s="358" t="s">
        <v>7070</v>
      </c>
      <c r="D604" s="360">
        <v>30</v>
      </c>
      <c r="E604" s="361">
        <v>10</v>
      </c>
      <c r="F604" s="68"/>
      <c r="G604" s="69">
        <f t="shared" si="9"/>
        <v>0</v>
      </c>
    </row>
    <row r="605" spans="2:7">
      <c r="B605" s="357" t="s">
        <v>7071</v>
      </c>
      <c r="C605" s="358" t="s">
        <v>7072</v>
      </c>
      <c r="D605" s="360">
        <v>30</v>
      </c>
      <c r="E605" s="361">
        <v>9</v>
      </c>
      <c r="F605" s="68"/>
      <c r="G605" s="69">
        <f t="shared" si="9"/>
        <v>0</v>
      </c>
    </row>
    <row r="606" spans="2:7">
      <c r="B606" s="357" t="s">
        <v>5898</v>
      </c>
      <c r="C606" s="358" t="s">
        <v>5899</v>
      </c>
      <c r="D606" s="360">
        <v>30</v>
      </c>
      <c r="E606" s="361">
        <v>1</v>
      </c>
      <c r="F606" s="68"/>
      <c r="G606" s="69">
        <f t="shared" si="9"/>
        <v>0</v>
      </c>
    </row>
    <row r="607" spans="2:7">
      <c r="B607" s="357" t="s">
        <v>7073</v>
      </c>
      <c r="C607" s="358" t="s">
        <v>7074</v>
      </c>
      <c r="D607" s="360">
        <v>30</v>
      </c>
      <c r="E607" s="361">
        <v>9</v>
      </c>
      <c r="F607" s="68"/>
      <c r="G607" s="69">
        <f t="shared" si="9"/>
        <v>0</v>
      </c>
    </row>
    <row r="608" spans="2:7">
      <c r="B608" s="357" t="s">
        <v>5900</v>
      </c>
      <c r="C608" s="358" t="s">
        <v>5901</v>
      </c>
      <c r="D608" s="360">
        <v>30</v>
      </c>
      <c r="E608" s="361">
        <v>5</v>
      </c>
      <c r="F608" s="68"/>
      <c r="G608" s="69">
        <f t="shared" si="9"/>
        <v>0</v>
      </c>
    </row>
    <row r="609" spans="2:7">
      <c r="B609" s="357" t="s">
        <v>7075</v>
      </c>
      <c r="C609" s="358" t="s">
        <v>7076</v>
      </c>
      <c r="D609" s="360">
        <v>30</v>
      </c>
      <c r="E609" s="361">
        <v>9</v>
      </c>
      <c r="F609" s="68"/>
      <c r="G609" s="69">
        <f t="shared" si="9"/>
        <v>0</v>
      </c>
    </row>
    <row r="610" spans="2:7">
      <c r="B610" s="357" t="s">
        <v>5407</v>
      </c>
      <c r="C610" s="358" t="s">
        <v>5902</v>
      </c>
      <c r="D610" s="360">
        <v>20</v>
      </c>
      <c r="E610" s="361">
        <v>5</v>
      </c>
      <c r="F610" s="68"/>
      <c r="G610" s="69">
        <f t="shared" si="9"/>
        <v>0</v>
      </c>
    </row>
    <row r="611" spans="2:7">
      <c r="B611" s="357" t="s">
        <v>7077</v>
      </c>
      <c r="C611" s="358" t="s">
        <v>7078</v>
      </c>
      <c r="D611" s="360">
        <v>40</v>
      </c>
      <c r="E611" s="361">
        <v>4</v>
      </c>
      <c r="F611" s="68"/>
      <c r="G611" s="69">
        <f t="shared" si="9"/>
        <v>0</v>
      </c>
    </row>
    <row r="612" spans="2:7">
      <c r="B612" s="357" t="s">
        <v>4653</v>
      </c>
      <c r="C612" s="358" t="s">
        <v>4654</v>
      </c>
      <c r="D612" s="360">
        <v>15</v>
      </c>
      <c r="E612" s="361">
        <v>6</v>
      </c>
      <c r="F612" s="68"/>
      <c r="G612" s="69">
        <f t="shared" si="9"/>
        <v>0</v>
      </c>
    </row>
    <row r="613" spans="2:7">
      <c r="B613" s="357" t="s">
        <v>3949</v>
      </c>
      <c r="C613" s="358" t="s">
        <v>5979</v>
      </c>
      <c r="D613" s="360">
        <v>25</v>
      </c>
      <c r="E613" s="361">
        <v>1</v>
      </c>
      <c r="F613" s="68"/>
      <c r="G613" s="69">
        <f t="shared" si="9"/>
        <v>0</v>
      </c>
    </row>
    <row r="614" spans="2:7">
      <c r="B614" s="357" t="s">
        <v>5905</v>
      </c>
      <c r="C614" s="358" t="s">
        <v>5906</v>
      </c>
      <c r="D614" s="360">
        <v>40</v>
      </c>
      <c r="E614" s="361">
        <v>8</v>
      </c>
      <c r="F614" s="68"/>
      <c r="G614" s="69">
        <f t="shared" ref="G614:G653" si="10">F614*D614</f>
        <v>0</v>
      </c>
    </row>
    <row r="615" spans="2:7">
      <c r="B615" s="357" t="s">
        <v>5907</v>
      </c>
      <c r="C615" s="358" t="s">
        <v>5908</v>
      </c>
      <c r="D615" s="360">
        <v>20</v>
      </c>
      <c r="E615" s="361">
        <v>9</v>
      </c>
      <c r="F615" s="68"/>
      <c r="G615" s="69">
        <f t="shared" si="10"/>
        <v>0</v>
      </c>
    </row>
    <row r="616" spans="2:7">
      <c r="B616" s="357" t="s">
        <v>5909</v>
      </c>
      <c r="C616" s="358" t="s">
        <v>5910</v>
      </c>
      <c r="D616" s="360">
        <v>20</v>
      </c>
      <c r="E616" s="361">
        <v>8</v>
      </c>
      <c r="F616" s="68"/>
      <c r="G616" s="69">
        <f t="shared" si="10"/>
        <v>0</v>
      </c>
    </row>
    <row r="617" spans="2:7">
      <c r="B617" s="357" t="s">
        <v>5911</v>
      </c>
      <c r="C617" s="358" t="s">
        <v>5912</v>
      </c>
      <c r="D617" s="360">
        <v>270</v>
      </c>
      <c r="E617" s="361">
        <v>1</v>
      </c>
      <c r="F617" s="68"/>
      <c r="G617" s="69">
        <f t="shared" si="10"/>
        <v>0</v>
      </c>
    </row>
    <row r="618" spans="2:7" ht="20.399999999999999">
      <c r="B618" s="357" t="s">
        <v>5913</v>
      </c>
      <c r="C618" s="358" t="s">
        <v>5914</v>
      </c>
      <c r="D618" s="360">
        <v>30</v>
      </c>
      <c r="E618" s="361">
        <v>8</v>
      </c>
      <c r="F618" s="68"/>
      <c r="G618" s="69">
        <f t="shared" si="10"/>
        <v>0</v>
      </c>
    </row>
    <row r="619" spans="2:7">
      <c r="B619" s="357" t="s">
        <v>5915</v>
      </c>
      <c r="C619" s="358" t="s">
        <v>5916</v>
      </c>
      <c r="D619" s="360">
        <v>35</v>
      </c>
      <c r="E619" s="361">
        <v>5</v>
      </c>
      <c r="F619" s="68"/>
      <c r="G619" s="69">
        <f t="shared" si="10"/>
        <v>0</v>
      </c>
    </row>
    <row r="620" spans="2:7">
      <c r="B620" s="357" t="s">
        <v>7079</v>
      </c>
      <c r="C620" s="358" t="s">
        <v>7080</v>
      </c>
      <c r="D620" s="360">
        <v>30</v>
      </c>
      <c r="E620" s="361">
        <v>8</v>
      </c>
      <c r="F620" s="68"/>
      <c r="G620" s="69">
        <f t="shared" si="10"/>
        <v>0</v>
      </c>
    </row>
    <row r="621" spans="2:7">
      <c r="B621" s="357" t="s">
        <v>7081</v>
      </c>
      <c r="C621" s="358" t="s">
        <v>7082</v>
      </c>
      <c r="D621" s="360">
        <v>30</v>
      </c>
      <c r="E621" s="361">
        <v>10</v>
      </c>
      <c r="F621" s="68"/>
      <c r="G621" s="69">
        <f t="shared" si="10"/>
        <v>0</v>
      </c>
    </row>
    <row r="622" spans="2:7">
      <c r="B622" s="357" t="s">
        <v>7083</v>
      </c>
      <c r="C622" s="358" t="s">
        <v>7084</v>
      </c>
      <c r="D622" s="360">
        <v>40</v>
      </c>
      <c r="E622" s="361">
        <v>10</v>
      </c>
      <c r="F622" s="68"/>
      <c r="G622" s="69">
        <f t="shared" si="10"/>
        <v>0</v>
      </c>
    </row>
    <row r="623" spans="2:7">
      <c r="B623" s="357" t="s">
        <v>7085</v>
      </c>
      <c r="C623" s="358" t="s">
        <v>7086</v>
      </c>
      <c r="D623" s="360">
        <v>100</v>
      </c>
      <c r="E623" s="361">
        <v>5</v>
      </c>
      <c r="F623" s="68"/>
      <c r="G623" s="69">
        <f t="shared" si="10"/>
        <v>0</v>
      </c>
    </row>
    <row r="624" spans="2:7">
      <c r="B624" s="357" t="s">
        <v>7087</v>
      </c>
      <c r="C624" s="358" t="s">
        <v>7088</v>
      </c>
      <c r="D624" s="360">
        <v>30</v>
      </c>
      <c r="E624" s="361">
        <v>10</v>
      </c>
      <c r="F624" s="68"/>
      <c r="G624" s="69">
        <f t="shared" si="10"/>
        <v>0</v>
      </c>
    </row>
    <row r="625" spans="2:7">
      <c r="B625" s="357" t="s">
        <v>4665</v>
      </c>
      <c r="C625" s="358" t="s">
        <v>4666</v>
      </c>
      <c r="D625" s="360">
        <v>48</v>
      </c>
      <c r="E625" s="361">
        <v>5</v>
      </c>
      <c r="F625" s="68"/>
      <c r="G625" s="69">
        <f t="shared" si="10"/>
        <v>0</v>
      </c>
    </row>
    <row r="626" spans="2:7">
      <c r="B626" s="357" t="s">
        <v>5919</v>
      </c>
      <c r="C626" s="358" t="s">
        <v>5920</v>
      </c>
      <c r="D626" s="360">
        <v>30</v>
      </c>
      <c r="E626" s="361">
        <v>3</v>
      </c>
      <c r="F626" s="68"/>
      <c r="G626" s="69">
        <f t="shared" si="10"/>
        <v>0</v>
      </c>
    </row>
    <row r="627" spans="2:7">
      <c r="B627" s="357" t="s">
        <v>5921</v>
      </c>
      <c r="C627" s="358" t="s">
        <v>5922</v>
      </c>
      <c r="D627" s="360">
        <v>30</v>
      </c>
      <c r="E627" s="361">
        <v>5</v>
      </c>
      <c r="F627" s="68"/>
      <c r="G627" s="69">
        <f t="shared" si="10"/>
        <v>0</v>
      </c>
    </row>
    <row r="628" spans="2:7">
      <c r="B628" s="357" t="s">
        <v>5923</v>
      </c>
      <c r="C628" s="358" t="s">
        <v>5924</v>
      </c>
      <c r="D628" s="360">
        <v>30</v>
      </c>
      <c r="E628" s="361">
        <v>9</v>
      </c>
      <c r="F628" s="68"/>
      <c r="G628" s="69">
        <f t="shared" si="10"/>
        <v>0</v>
      </c>
    </row>
    <row r="629" spans="2:7">
      <c r="B629" s="357" t="s">
        <v>5925</v>
      </c>
      <c r="C629" s="358" t="s">
        <v>5926</v>
      </c>
      <c r="D629" s="360">
        <v>30</v>
      </c>
      <c r="E629" s="361">
        <v>8</v>
      </c>
      <c r="F629" s="68"/>
      <c r="G629" s="69">
        <f t="shared" si="10"/>
        <v>0</v>
      </c>
    </row>
    <row r="630" spans="2:7">
      <c r="B630" s="357" t="s">
        <v>5927</v>
      </c>
      <c r="C630" s="358" t="s">
        <v>5928</v>
      </c>
      <c r="D630" s="360">
        <v>30</v>
      </c>
      <c r="E630" s="361">
        <v>3</v>
      </c>
      <c r="F630" s="68"/>
      <c r="G630" s="69">
        <f t="shared" si="10"/>
        <v>0</v>
      </c>
    </row>
    <row r="631" spans="2:7">
      <c r="B631" s="357" t="s">
        <v>5929</v>
      </c>
      <c r="C631" s="358" t="s">
        <v>5930</v>
      </c>
      <c r="D631" s="360">
        <v>30</v>
      </c>
      <c r="E631" s="361">
        <v>10</v>
      </c>
      <c r="F631" s="68"/>
      <c r="G631" s="69">
        <f t="shared" si="10"/>
        <v>0</v>
      </c>
    </row>
    <row r="632" spans="2:7">
      <c r="B632" s="357" t="s">
        <v>5931</v>
      </c>
      <c r="C632" s="358" t="s">
        <v>5932</v>
      </c>
      <c r="D632" s="360">
        <v>30</v>
      </c>
      <c r="E632" s="361">
        <v>7</v>
      </c>
      <c r="F632" s="68"/>
      <c r="G632" s="69">
        <f t="shared" si="10"/>
        <v>0</v>
      </c>
    </row>
    <row r="633" spans="2:7">
      <c r="B633" s="357" t="s">
        <v>5933</v>
      </c>
      <c r="C633" s="358" t="s">
        <v>5934</v>
      </c>
      <c r="D633" s="360">
        <v>50</v>
      </c>
      <c r="E633" s="361">
        <v>5</v>
      </c>
      <c r="F633" s="68"/>
      <c r="G633" s="69">
        <f t="shared" si="10"/>
        <v>0</v>
      </c>
    </row>
    <row r="634" spans="2:7">
      <c r="B634" s="357" t="s">
        <v>2919</v>
      </c>
      <c r="C634" s="358" t="s">
        <v>5935</v>
      </c>
      <c r="D634" s="360">
        <v>70</v>
      </c>
      <c r="E634" s="361">
        <v>5</v>
      </c>
      <c r="F634" s="68"/>
      <c r="G634" s="69">
        <f t="shared" si="10"/>
        <v>0</v>
      </c>
    </row>
    <row r="635" spans="2:7">
      <c r="B635" s="357" t="s">
        <v>1266</v>
      </c>
      <c r="C635" s="358" t="s">
        <v>5936</v>
      </c>
      <c r="D635" s="360">
        <v>60</v>
      </c>
      <c r="E635" s="361">
        <v>7</v>
      </c>
      <c r="F635" s="68"/>
      <c r="G635" s="69">
        <f t="shared" si="10"/>
        <v>0</v>
      </c>
    </row>
    <row r="636" spans="2:7">
      <c r="B636" s="357" t="s">
        <v>1268</v>
      </c>
      <c r="C636" s="358" t="s">
        <v>5937</v>
      </c>
      <c r="D636" s="360">
        <v>40</v>
      </c>
      <c r="E636" s="361">
        <v>5</v>
      </c>
      <c r="F636" s="68"/>
      <c r="G636" s="69">
        <f t="shared" si="10"/>
        <v>0</v>
      </c>
    </row>
    <row r="637" spans="2:7">
      <c r="B637" s="357" t="s">
        <v>2931</v>
      </c>
      <c r="C637" s="358" t="s">
        <v>5938</v>
      </c>
      <c r="D637" s="360">
        <v>70</v>
      </c>
      <c r="E637" s="361">
        <v>8</v>
      </c>
      <c r="F637" s="68"/>
      <c r="G637" s="69">
        <f t="shared" si="10"/>
        <v>0</v>
      </c>
    </row>
    <row r="638" spans="2:7">
      <c r="B638" s="357" t="s">
        <v>2951</v>
      </c>
      <c r="C638" s="358" t="s">
        <v>5939</v>
      </c>
      <c r="D638" s="360">
        <v>25</v>
      </c>
      <c r="E638" s="361">
        <v>7</v>
      </c>
      <c r="F638" s="68"/>
      <c r="G638" s="69">
        <f t="shared" si="10"/>
        <v>0</v>
      </c>
    </row>
    <row r="639" spans="2:7">
      <c r="B639" s="357" t="s">
        <v>2959</v>
      </c>
      <c r="C639" s="358" t="s">
        <v>5940</v>
      </c>
      <c r="D639" s="360">
        <v>25</v>
      </c>
      <c r="E639" s="361">
        <v>8</v>
      </c>
      <c r="F639" s="68"/>
      <c r="G639" s="69">
        <f t="shared" si="10"/>
        <v>0</v>
      </c>
    </row>
    <row r="640" spans="2:7">
      <c r="B640" s="357" t="s">
        <v>7089</v>
      </c>
      <c r="C640" s="358" t="s">
        <v>7090</v>
      </c>
      <c r="D640" s="360">
        <v>30</v>
      </c>
      <c r="E640" s="361">
        <v>10</v>
      </c>
      <c r="F640" s="68"/>
      <c r="G640" s="69">
        <f t="shared" si="10"/>
        <v>0</v>
      </c>
    </row>
    <row r="641" spans="2:7">
      <c r="B641" s="357" t="s">
        <v>2971</v>
      </c>
      <c r="C641" s="358" t="s">
        <v>7091</v>
      </c>
      <c r="D641" s="360">
        <v>30</v>
      </c>
      <c r="E641" s="361">
        <v>10</v>
      </c>
      <c r="F641" s="68"/>
      <c r="G641" s="69">
        <f t="shared" si="10"/>
        <v>0</v>
      </c>
    </row>
    <row r="642" spans="2:7">
      <c r="B642" s="357" t="s">
        <v>7092</v>
      </c>
      <c r="C642" s="358" t="s">
        <v>7093</v>
      </c>
      <c r="D642" s="360">
        <v>30</v>
      </c>
      <c r="E642" s="361">
        <v>9</v>
      </c>
      <c r="F642" s="68"/>
      <c r="G642" s="69">
        <f t="shared" si="10"/>
        <v>0</v>
      </c>
    </row>
    <row r="643" spans="2:7">
      <c r="B643" s="357" t="s">
        <v>6693</v>
      </c>
      <c r="C643" s="358" t="s">
        <v>6694</v>
      </c>
      <c r="D643" s="360">
        <v>250</v>
      </c>
      <c r="E643" s="361">
        <v>41</v>
      </c>
      <c r="F643" s="68"/>
      <c r="G643" s="69">
        <f t="shared" si="10"/>
        <v>0</v>
      </c>
    </row>
    <row r="644" spans="2:7">
      <c r="B644" s="357" t="s">
        <v>5766</v>
      </c>
      <c r="C644" s="358" t="s">
        <v>5942</v>
      </c>
      <c r="D644" s="360">
        <v>250</v>
      </c>
      <c r="E644" s="361">
        <v>6</v>
      </c>
      <c r="F644" s="68"/>
      <c r="G644" s="69">
        <f t="shared" si="10"/>
        <v>0</v>
      </c>
    </row>
    <row r="645" spans="2:7">
      <c r="B645" s="357" t="s">
        <v>5694</v>
      </c>
      <c r="C645" s="358" t="s">
        <v>5695</v>
      </c>
      <c r="D645" s="360">
        <v>300</v>
      </c>
      <c r="E645" s="361">
        <v>6</v>
      </c>
      <c r="F645" s="68"/>
      <c r="G645" s="69">
        <f t="shared" si="10"/>
        <v>0</v>
      </c>
    </row>
    <row r="646" spans="2:7">
      <c r="B646" s="357" t="s">
        <v>5611</v>
      </c>
      <c r="C646" s="358" t="s">
        <v>6695</v>
      </c>
      <c r="D646" s="360">
        <v>600</v>
      </c>
      <c r="E646" s="361">
        <v>105</v>
      </c>
      <c r="F646" s="68"/>
      <c r="G646" s="69">
        <f t="shared" si="10"/>
        <v>0</v>
      </c>
    </row>
    <row r="647" spans="2:7">
      <c r="B647" s="357" t="s">
        <v>5442</v>
      </c>
      <c r="C647" s="358" t="s">
        <v>5443</v>
      </c>
      <c r="D647" s="359">
        <v>4000</v>
      </c>
      <c r="E647" s="361">
        <v>9</v>
      </c>
      <c r="F647" s="68"/>
      <c r="G647" s="69">
        <f t="shared" si="10"/>
        <v>0</v>
      </c>
    </row>
    <row r="648" spans="2:7">
      <c r="B648" s="357" t="s">
        <v>6696</v>
      </c>
      <c r="C648" s="358" t="s">
        <v>7094</v>
      </c>
      <c r="D648" s="360">
        <v>600</v>
      </c>
      <c r="E648" s="361">
        <v>22</v>
      </c>
      <c r="F648" s="68"/>
      <c r="G648" s="69">
        <f t="shared" si="10"/>
        <v>0</v>
      </c>
    </row>
    <row r="649" spans="2:7">
      <c r="B649" s="357" t="s">
        <v>5526</v>
      </c>
      <c r="C649" s="358" t="s">
        <v>6878</v>
      </c>
      <c r="D649" s="359">
        <v>12000</v>
      </c>
      <c r="E649" s="361">
        <v>10</v>
      </c>
      <c r="F649" s="68"/>
      <c r="G649" s="69">
        <f t="shared" si="10"/>
        <v>0</v>
      </c>
    </row>
    <row r="650" spans="2:7">
      <c r="B650" s="357" t="s">
        <v>5613</v>
      </c>
      <c r="C650" s="358" t="s">
        <v>6697</v>
      </c>
      <c r="D650" s="360">
        <v>600</v>
      </c>
      <c r="E650" s="361">
        <v>5</v>
      </c>
      <c r="F650" s="68"/>
      <c r="G650" s="69">
        <f t="shared" si="10"/>
        <v>0</v>
      </c>
    </row>
    <row r="651" spans="2:7" ht="20.399999999999999">
      <c r="B651" s="357" t="s">
        <v>7095</v>
      </c>
      <c r="C651" s="358" t="s">
        <v>7096</v>
      </c>
      <c r="D651" s="359">
        <v>1000</v>
      </c>
      <c r="E651" s="361">
        <v>1</v>
      </c>
      <c r="F651" s="68"/>
      <c r="G651" s="69">
        <f t="shared" si="10"/>
        <v>0</v>
      </c>
    </row>
    <row r="652" spans="2:7" ht="20.399999999999999">
      <c r="B652" s="357" t="s">
        <v>5615</v>
      </c>
      <c r="C652" s="358" t="s">
        <v>6698</v>
      </c>
      <c r="D652" s="360">
        <v>600</v>
      </c>
      <c r="E652" s="361">
        <v>2</v>
      </c>
      <c r="F652" s="68"/>
      <c r="G652" s="69">
        <f t="shared" si="10"/>
        <v>0</v>
      </c>
    </row>
    <row r="653" spans="2:7">
      <c r="B653" s="357" t="s">
        <v>1336</v>
      </c>
      <c r="C653" s="358" t="s">
        <v>6699</v>
      </c>
      <c r="D653" s="360">
        <v>650</v>
      </c>
      <c r="E653" s="361">
        <v>1</v>
      </c>
      <c r="F653" s="68"/>
      <c r="G653" s="69">
        <f t="shared" si="10"/>
        <v>0</v>
      </c>
    </row>
    <row r="654" spans="2:7">
      <c r="B654" s="357" t="s">
        <v>2395</v>
      </c>
      <c r="C654" s="358" t="s">
        <v>6700</v>
      </c>
      <c r="D654" s="360">
        <v>600</v>
      </c>
      <c r="E654" s="361">
        <v>5</v>
      </c>
      <c r="F654" s="68"/>
      <c r="G654" s="69">
        <f t="shared" ref="G654:G700" si="11">F654*D654</f>
        <v>0</v>
      </c>
    </row>
    <row r="655" spans="2:7">
      <c r="B655" s="357" t="s">
        <v>5620</v>
      </c>
      <c r="C655" s="358" t="s">
        <v>6701</v>
      </c>
      <c r="D655" s="360">
        <v>600</v>
      </c>
      <c r="E655" s="361">
        <v>4</v>
      </c>
      <c r="F655" s="68"/>
      <c r="G655" s="69">
        <f t="shared" si="11"/>
        <v>0</v>
      </c>
    </row>
    <row r="656" spans="2:7">
      <c r="B656" s="357" t="s">
        <v>1342</v>
      </c>
      <c r="C656" s="358" t="s">
        <v>6702</v>
      </c>
      <c r="D656" s="360">
        <v>660</v>
      </c>
      <c r="E656" s="361">
        <v>1</v>
      </c>
      <c r="F656" s="68"/>
      <c r="G656" s="69">
        <f t="shared" si="11"/>
        <v>0</v>
      </c>
    </row>
    <row r="657" spans="2:7">
      <c r="B657" s="357" t="s">
        <v>4361</v>
      </c>
      <c r="C657" s="358" t="s">
        <v>5527</v>
      </c>
      <c r="D657" s="359">
        <v>2500</v>
      </c>
      <c r="E657" s="361">
        <v>12</v>
      </c>
      <c r="F657" s="68"/>
      <c r="G657" s="69">
        <f t="shared" si="11"/>
        <v>0</v>
      </c>
    </row>
    <row r="658" spans="2:7">
      <c r="B658" s="357" t="s">
        <v>5945</v>
      </c>
      <c r="C658" s="358" t="s">
        <v>6879</v>
      </c>
      <c r="D658" s="359">
        <v>12000</v>
      </c>
      <c r="E658" s="361">
        <v>9</v>
      </c>
      <c r="F658" s="68"/>
      <c r="G658" s="69">
        <f t="shared" si="11"/>
        <v>0</v>
      </c>
    </row>
    <row r="659" spans="2:7" ht="20.399999999999999">
      <c r="B659" s="357" t="s">
        <v>1329</v>
      </c>
      <c r="C659" s="358" t="s">
        <v>6703</v>
      </c>
      <c r="D659" s="359">
        <v>3000</v>
      </c>
      <c r="E659" s="361">
        <v>2</v>
      </c>
      <c r="F659" s="68"/>
      <c r="G659" s="69">
        <f t="shared" si="11"/>
        <v>0</v>
      </c>
    </row>
    <row r="660" spans="2:7">
      <c r="B660" s="357" t="s">
        <v>5627</v>
      </c>
      <c r="C660" s="358" t="s">
        <v>6704</v>
      </c>
      <c r="D660" s="360">
        <v>600</v>
      </c>
      <c r="E660" s="361">
        <v>5</v>
      </c>
      <c r="F660" s="68"/>
      <c r="G660" s="69">
        <f t="shared" si="11"/>
        <v>0</v>
      </c>
    </row>
    <row r="661" spans="2:7">
      <c r="B661" s="357" t="s">
        <v>1370</v>
      </c>
      <c r="C661" s="358" t="s">
        <v>6705</v>
      </c>
      <c r="D661" s="359">
        <v>2000</v>
      </c>
      <c r="E661" s="361">
        <v>2</v>
      </c>
      <c r="F661" s="68"/>
      <c r="G661" s="69">
        <f t="shared" si="11"/>
        <v>0</v>
      </c>
    </row>
    <row r="662" spans="2:7">
      <c r="B662" s="357" t="s">
        <v>6472</v>
      </c>
      <c r="C662" s="358" t="s">
        <v>6473</v>
      </c>
      <c r="D662" s="360">
        <v>100</v>
      </c>
      <c r="E662" s="361">
        <v>10</v>
      </c>
      <c r="F662" s="68"/>
      <c r="G662" s="69">
        <f t="shared" si="11"/>
        <v>0</v>
      </c>
    </row>
    <row r="663" spans="2:7">
      <c r="B663" s="357" t="s">
        <v>5260</v>
      </c>
      <c r="C663" s="358" t="s">
        <v>5261</v>
      </c>
      <c r="D663" s="359">
        <v>16000</v>
      </c>
      <c r="E663" s="361">
        <v>1</v>
      </c>
      <c r="F663" s="68"/>
      <c r="G663" s="69">
        <f t="shared" si="11"/>
        <v>0</v>
      </c>
    </row>
    <row r="664" spans="2:7">
      <c r="B664" s="357" t="s">
        <v>1374</v>
      </c>
      <c r="C664" s="358" t="s">
        <v>1375</v>
      </c>
      <c r="D664" s="359">
        <v>8000</v>
      </c>
      <c r="E664" s="361">
        <v>1</v>
      </c>
      <c r="F664" s="68"/>
      <c r="G664" s="69">
        <f t="shared" si="11"/>
        <v>0</v>
      </c>
    </row>
    <row r="665" spans="2:7">
      <c r="B665" s="357" t="s">
        <v>6966</v>
      </c>
      <c r="C665" s="358" t="s">
        <v>6967</v>
      </c>
      <c r="D665" s="360">
        <v>900</v>
      </c>
      <c r="E665" s="361">
        <v>7</v>
      </c>
      <c r="F665" s="68"/>
      <c r="G665" s="69">
        <f t="shared" si="11"/>
        <v>0</v>
      </c>
    </row>
    <row r="666" spans="2:7">
      <c r="B666" s="357" t="s">
        <v>6968</v>
      </c>
      <c r="C666" s="358" t="s">
        <v>6969</v>
      </c>
      <c r="D666" s="359">
        <v>1500</v>
      </c>
      <c r="E666" s="361">
        <v>8</v>
      </c>
      <c r="F666" s="68"/>
      <c r="G666" s="69">
        <f t="shared" si="11"/>
        <v>0</v>
      </c>
    </row>
    <row r="667" spans="2:7">
      <c r="B667" s="357" t="s">
        <v>6970</v>
      </c>
      <c r="C667" s="358" t="s">
        <v>6971</v>
      </c>
      <c r="D667" s="359">
        <v>1500</v>
      </c>
      <c r="E667" s="361">
        <v>7</v>
      </c>
      <c r="F667" s="68"/>
      <c r="G667" s="69">
        <f t="shared" si="11"/>
        <v>0</v>
      </c>
    </row>
    <row r="668" spans="2:7">
      <c r="B668" s="357" t="s">
        <v>5418</v>
      </c>
      <c r="C668" s="358" t="s">
        <v>6474</v>
      </c>
      <c r="D668" s="360">
        <v>500</v>
      </c>
      <c r="E668" s="361">
        <v>38</v>
      </c>
      <c r="F668" s="68"/>
      <c r="G668" s="69">
        <f t="shared" si="11"/>
        <v>0</v>
      </c>
    </row>
    <row r="669" spans="2:7">
      <c r="B669" s="357" t="s">
        <v>3059</v>
      </c>
      <c r="C669" s="358" t="s">
        <v>6475</v>
      </c>
      <c r="D669" s="360">
        <v>600</v>
      </c>
      <c r="E669" s="361">
        <v>12</v>
      </c>
      <c r="F669" s="68"/>
      <c r="G669" s="69">
        <f t="shared" si="11"/>
        <v>0</v>
      </c>
    </row>
    <row r="670" spans="2:7">
      <c r="B670" s="357" t="s">
        <v>6057</v>
      </c>
      <c r="C670" s="358" t="s">
        <v>7132</v>
      </c>
      <c r="D670" s="360">
        <v>600</v>
      </c>
      <c r="E670" s="361">
        <v>18</v>
      </c>
      <c r="F670" s="68"/>
      <c r="G670" s="69">
        <f t="shared" si="11"/>
        <v>0</v>
      </c>
    </row>
    <row r="671" spans="2:7">
      <c r="B671" s="357" t="s">
        <v>5334</v>
      </c>
      <c r="C671" s="358" t="s">
        <v>5335</v>
      </c>
      <c r="D671" s="360">
        <v>400</v>
      </c>
      <c r="E671" s="361">
        <v>1</v>
      </c>
      <c r="F671" s="68"/>
      <c r="G671" s="69">
        <f t="shared" si="11"/>
        <v>0</v>
      </c>
    </row>
    <row r="672" spans="2:7">
      <c r="B672" s="357" t="s">
        <v>6476</v>
      </c>
      <c r="C672" s="358" t="s">
        <v>6477</v>
      </c>
      <c r="D672" s="360">
        <v>450</v>
      </c>
      <c r="E672" s="361">
        <v>9</v>
      </c>
      <c r="F672" s="68"/>
      <c r="G672" s="69">
        <f t="shared" si="11"/>
        <v>0</v>
      </c>
    </row>
    <row r="673" spans="2:7">
      <c r="B673" s="357" t="s">
        <v>6478</v>
      </c>
      <c r="C673" s="358" t="s">
        <v>6479</v>
      </c>
      <c r="D673" s="360">
        <v>450</v>
      </c>
      <c r="E673" s="361">
        <v>59</v>
      </c>
      <c r="F673" s="68"/>
      <c r="G673" s="69">
        <f t="shared" si="11"/>
        <v>0</v>
      </c>
    </row>
    <row r="674" spans="2:7">
      <c r="B674" s="357" t="s">
        <v>7097</v>
      </c>
      <c r="C674" s="358" t="s">
        <v>7098</v>
      </c>
      <c r="D674" s="360">
        <v>150</v>
      </c>
      <c r="E674" s="361">
        <v>86</v>
      </c>
      <c r="F674" s="68"/>
      <c r="G674" s="69">
        <f t="shared" si="11"/>
        <v>0</v>
      </c>
    </row>
    <row r="675" spans="2:7">
      <c r="B675" s="357" t="s">
        <v>6059</v>
      </c>
      <c r="C675" s="358" t="s">
        <v>6706</v>
      </c>
      <c r="D675" s="360">
        <v>450</v>
      </c>
      <c r="E675" s="361">
        <v>33</v>
      </c>
      <c r="F675" s="68"/>
      <c r="G675" s="69">
        <f t="shared" si="11"/>
        <v>0</v>
      </c>
    </row>
    <row r="676" spans="2:7">
      <c r="B676" s="357" t="s">
        <v>6972</v>
      </c>
      <c r="C676" s="358" t="s">
        <v>6973</v>
      </c>
      <c r="D676" s="359">
        <v>1000</v>
      </c>
      <c r="E676" s="361">
        <v>4</v>
      </c>
      <c r="F676" s="68"/>
      <c r="G676" s="69">
        <f t="shared" si="11"/>
        <v>0</v>
      </c>
    </row>
    <row r="677" spans="2:7">
      <c r="B677" s="357" t="s">
        <v>4698</v>
      </c>
      <c r="C677" s="358" t="s">
        <v>4699</v>
      </c>
      <c r="D677" s="360">
        <v>650</v>
      </c>
      <c r="E677" s="361">
        <v>4</v>
      </c>
      <c r="F677" s="68"/>
      <c r="G677" s="69">
        <f t="shared" si="11"/>
        <v>0</v>
      </c>
    </row>
    <row r="678" spans="2:7">
      <c r="B678" s="357" t="s">
        <v>4700</v>
      </c>
      <c r="C678" s="358" t="s">
        <v>4701</v>
      </c>
      <c r="D678" s="360">
        <v>650</v>
      </c>
      <c r="E678" s="361">
        <v>5</v>
      </c>
      <c r="F678" s="68"/>
      <c r="G678" s="69">
        <f t="shared" si="11"/>
        <v>0</v>
      </c>
    </row>
    <row r="679" spans="2:7">
      <c r="B679" s="357" t="s">
        <v>5478</v>
      </c>
      <c r="C679" s="358" t="s">
        <v>6880</v>
      </c>
      <c r="D679" s="359">
        <v>3920</v>
      </c>
      <c r="E679" s="361">
        <v>1</v>
      </c>
      <c r="F679" s="68"/>
      <c r="G679" s="69">
        <f t="shared" si="11"/>
        <v>0</v>
      </c>
    </row>
    <row r="680" spans="2:7">
      <c r="B680" s="357" t="s">
        <v>1440</v>
      </c>
      <c r="C680" s="358" t="s">
        <v>6881</v>
      </c>
      <c r="D680" s="359">
        <v>4130</v>
      </c>
      <c r="E680" s="361">
        <v>3</v>
      </c>
      <c r="F680" s="68"/>
      <c r="G680" s="69">
        <f t="shared" si="11"/>
        <v>0</v>
      </c>
    </row>
    <row r="681" spans="2:7">
      <c r="B681" s="357" t="s">
        <v>1447</v>
      </c>
      <c r="C681" s="358" t="s">
        <v>6882</v>
      </c>
      <c r="D681" s="359">
        <v>3920</v>
      </c>
      <c r="E681" s="361">
        <v>2</v>
      </c>
      <c r="F681" s="68"/>
      <c r="G681" s="69">
        <f t="shared" si="11"/>
        <v>0</v>
      </c>
    </row>
    <row r="682" spans="2:7">
      <c r="B682" s="357" t="s">
        <v>6707</v>
      </c>
      <c r="C682" s="358" t="s">
        <v>6883</v>
      </c>
      <c r="D682" s="359">
        <v>30450</v>
      </c>
      <c r="E682" s="361">
        <v>4</v>
      </c>
      <c r="F682" s="68"/>
      <c r="G682" s="69">
        <f t="shared" si="11"/>
        <v>0</v>
      </c>
    </row>
    <row r="683" spans="2:7">
      <c r="B683" s="357" t="s">
        <v>5948</v>
      </c>
      <c r="C683" s="358" t="s">
        <v>6884</v>
      </c>
      <c r="D683" s="359">
        <v>7280</v>
      </c>
      <c r="E683" s="361">
        <v>1</v>
      </c>
      <c r="F683" s="68"/>
      <c r="G683" s="69">
        <f t="shared" si="11"/>
        <v>0</v>
      </c>
    </row>
    <row r="684" spans="2:7">
      <c r="B684" s="357" t="s">
        <v>1455</v>
      </c>
      <c r="C684" s="358" t="s">
        <v>6885</v>
      </c>
      <c r="D684" s="359">
        <v>6090</v>
      </c>
      <c r="E684" s="361">
        <v>1</v>
      </c>
      <c r="F684" s="68"/>
      <c r="G684" s="69">
        <f t="shared" si="11"/>
        <v>0</v>
      </c>
    </row>
    <row r="685" spans="2:7">
      <c r="B685" s="357" t="s">
        <v>6491</v>
      </c>
      <c r="C685" s="358" t="s">
        <v>6886</v>
      </c>
      <c r="D685" s="359">
        <v>1540</v>
      </c>
      <c r="E685" s="361">
        <v>4</v>
      </c>
      <c r="F685" s="68"/>
      <c r="G685" s="69">
        <f t="shared" si="11"/>
        <v>0</v>
      </c>
    </row>
    <row r="686" spans="2:7">
      <c r="B686" s="357" t="s">
        <v>7099</v>
      </c>
      <c r="C686" s="358" t="s">
        <v>1466</v>
      </c>
      <c r="D686" s="359">
        <v>3000</v>
      </c>
      <c r="E686" s="361">
        <v>48</v>
      </c>
      <c r="F686" s="68"/>
      <c r="G686" s="69">
        <f t="shared" si="11"/>
        <v>0</v>
      </c>
    </row>
    <row r="687" spans="2:7">
      <c r="B687" s="357" t="s">
        <v>5767</v>
      </c>
      <c r="C687" s="358" t="s">
        <v>6887</v>
      </c>
      <c r="D687" s="359">
        <v>1610</v>
      </c>
      <c r="E687" s="361">
        <v>9</v>
      </c>
      <c r="F687" s="68"/>
      <c r="G687" s="69">
        <f t="shared" si="11"/>
        <v>0</v>
      </c>
    </row>
    <row r="688" spans="2:7">
      <c r="B688" s="357" t="s">
        <v>5528</v>
      </c>
      <c r="C688" s="358" t="s">
        <v>6888</v>
      </c>
      <c r="D688" s="359">
        <v>6300</v>
      </c>
      <c r="E688" s="361">
        <v>6</v>
      </c>
      <c r="F688" s="68"/>
      <c r="G688" s="69">
        <f t="shared" si="11"/>
        <v>0</v>
      </c>
    </row>
    <row r="689" spans="2:7">
      <c r="B689" s="357" t="s">
        <v>1470</v>
      </c>
      <c r="C689" s="358" t="s">
        <v>7133</v>
      </c>
      <c r="D689" s="359">
        <v>9700</v>
      </c>
      <c r="E689" s="361">
        <v>13</v>
      </c>
      <c r="F689" s="68"/>
      <c r="G689" s="69">
        <f t="shared" si="11"/>
        <v>0</v>
      </c>
    </row>
    <row r="690" spans="2:7">
      <c r="B690" s="357" t="s">
        <v>6496</v>
      </c>
      <c r="C690" s="358" t="s">
        <v>6889</v>
      </c>
      <c r="D690" s="359">
        <v>4550</v>
      </c>
      <c r="E690" s="361">
        <v>5</v>
      </c>
      <c r="F690" s="68"/>
      <c r="G690" s="69">
        <f t="shared" si="11"/>
        <v>0</v>
      </c>
    </row>
    <row r="691" spans="2:7">
      <c r="B691" s="357" t="s">
        <v>6498</v>
      </c>
      <c r="C691" s="358" t="s">
        <v>6890</v>
      </c>
      <c r="D691" s="359">
        <v>5530</v>
      </c>
      <c r="E691" s="361">
        <v>3</v>
      </c>
      <c r="F691" s="68"/>
      <c r="G691" s="69">
        <f t="shared" si="11"/>
        <v>0</v>
      </c>
    </row>
    <row r="692" spans="2:7">
      <c r="B692" s="357" t="s">
        <v>6500</v>
      </c>
      <c r="C692" s="358" t="s">
        <v>6891</v>
      </c>
      <c r="D692" s="359">
        <v>3150</v>
      </c>
      <c r="E692" s="361">
        <v>2</v>
      </c>
      <c r="F692" s="68"/>
      <c r="G692" s="69">
        <f t="shared" si="11"/>
        <v>0</v>
      </c>
    </row>
    <row r="693" spans="2:7">
      <c r="B693" s="357" t="s">
        <v>6502</v>
      </c>
      <c r="C693" s="358" t="s">
        <v>6892</v>
      </c>
      <c r="D693" s="359">
        <v>5250</v>
      </c>
      <c r="E693" s="361">
        <v>6</v>
      </c>
      <c r="F693" s="68"/>
      <c r="G693" s="69">
        <f t="shared" si="11"/>
        <v>0</v>
      </c>
    </row>
    <row r="694" spans="2:7">
      <c r="B694" s="357" t="s">
        <v>3408</v>
      </c>
      <c r="C694" s="358" t="s">
        <v>6893</v>
      </c>
      <c r="D694" s="359">
        <v>13300</v>
      </c>
      <c r="E694" s="361">
        <v>5</v>
      </c>
      <c r="F694" s="68"/>
      <c r="G694" s="69">
        <f t="shared" si="11"/>
        <v>0</v>
      </c>
    </row>
    <row r="695" spans="2:7">
      <c r="B695" s="357" t="s">
        <v>1482</v>
      </c>
      <c r="C695" s="358" t="s">
        <v>6894</v>
      </c>
      <c r="D695" s="359">
        <v>4830</v>
      </c>
      <c r="E695" s="361">
        <v>1</v>
      </c>
      <c r="F695" s="68"/>
      <c r="G695" s="69">
        <f t="shared" si="11"/>
        <v>0</v>
      </c>
    </row>
    <row r="696" spans="2:7">
      <c r="B696" s="357" t="s">
        <v>5570</v>
      </c>
      <c r="C696" s="358" t="s">
        <v>6895</v>
      </c>
      <c r="D696" s="359">
        <v>24570</v>
      </c>
      <c r="E696" s="361">
        <v>8</v>
      </c>
      <c r="F696" s="68"/>
      <c r="G696" s="69">
        <f t="shared" si="11"/>
        <v>0</v>
      </c>
    </row>
    <row r="697" spans="2:7">
      <c r="B697" s="357" t="s">
        <v>7134</v>
      </c>
      <c r="C697" s="358" t="s">
        <v>7135</v>
      </c>
      <c r="D697" s="359">
        <v>5500</v>
      </c>
      <c r="E697" s="361">
        <v>6</v>
      </c>
      <c r="F697" s="68"/>
      <c r="G697" s="69">
        <f t="shared" si="11"/>
        <v>0</v>
      </c>
    </row>
    <row r="698" spans="2:7">
      <c r="B698" s="357" t="s">
        <v>7136</v>
      </c>
      <c r="C698" s="358" t="s">
        <v>7137</v>
      </c>
      <c r="D698" s="359">
        <v>5500</v>
      </c>
      <c r="E698" s="361">
        <v>6</v>
      </c>
      <c r="F698" s="68"/>
      <c r="G698" s="69">
        <f t="shared" si="11"/>
        <v>0</v>
      </c>
    </row>
    <row r="699" spans="2:7">
      <c r="B699" s="357" t="s">
        <v>4903</v>
      </c>
      <c r="C699" s="358" t="s">
        <v>5336</v>
      </c>
      <c r="D699" s="360">
        <v>700</v>
      </c>
      <c r="E699" s="361">
        <v>23</v>
      </c>
      <c r="F699" s="68"/>
      <c r="G699" s="69">
        <f t="shared" si="11"/>
        <v>0</v>
      </c>
    </row>
    <row r="700" spans="2:7">
      <c r="B700" s="357" t="s">
        <v>1501</v>
      </c>
      <c r="C700" s="358" t="s">
        <v>5337</v>
      </c>
      <c r="D700" s="360">
        <v>900</v>
      </c>
      <c r="E700" s="361">
        <v>8</v>
      </c>
      <c r="F700" s="68"/>
      <c r="G700" s="69">
        <f t="shared" si="11"/>
        <v>0</v>
      </c>
    </row>
    <row r="701" spans="2:7">
      <c r="B701" s="357" t="s">
        <v>6507</v>
      </c>
      <c r="C701" s="358" t="s">
        <v>6508</v>
      </c>
      <c r="D701" s="360">
        <v>650</v>
      </c>
      <c r="E701" s="361">
        <v>30</v>
      </c>
      <c r="F701" s="68"/>
      <c r="G701" s="69">
        <f t="shared" ref="G701:G764" si="12">F701*D701</f>
        <v>0</v>
      </c>
    </row>
    <row r="702" spans="2:7">
      <c r="B702" s="357" t="s">
        <v>6509</v>
      </c>
      <c r="C702" s="358" t="s">
        <v>6510</v>
      </c>
      <c r="D702" s="360">
        <v>700</v>
      </c>
      <c r="E702" s="361">
        <v>46</v>
      </c>
      <c r="F702" s="68"/>
      <c r="G702" s="69">
        <f t="shared" si="12"/>
        <v>0</v>
      </c>
    </row>
    <row r="703" spans="2:7">
      <c r="B703" s="357" t="s">
        <v>6511</v>
      </c>
      <c r="C703" s="358" t="s">
        <v>6512</v>
      </c>
      <c r="D703" s="360">
        <v>700</v>
      </c>
      <c r="E703" s="361">
        <v>33</v>
      </c>
      <c r="F703" s="68"/>
      <c r="G703" s="69">
        <f t="shared" si="12"/>
        <v>0</v>
      </c>
    </row>
    <row r="704" spans="2:7">
      <c r="B704" s="357" t="s">
        <v>6513</v>
      </c>
      <c r="C704" s="358" t="s">
        <v>6514</v>
      </c>
      <c r="D704" s="359">
        <v>1400</v>
      </c>
      <c r="E704" s="361">
        <v>23</v>
      </c>
      <c r="F704" s="68"/>
      <c r="G704" s="69">
        <f t="shared" si="12"/>
        <v>0</v>
      </c>
    </row>
    <row r="705" spans="2:7">
      <c r="B705" s="357" t="s">
        <v>3632</v>
      </c>
      <c r="C705" s="358" t="s">
        <v>4368</v>
      </c>
      <c r="D705" s="360">
        <v>600</v>
      </c>
      <c r="E705" s="361">
        <v>1</v>
      </c>
      <c r="F705" s="68"/>
      <c r="G705" s="69">
        <f t="shared" si="12"/>
        <v>0</v>
      </c>
    </row>
    <row r="706" spans="2:7">
      <c r="B706" s="357" t="s">
        <v>5099</v>
      </c>
      <c r="C706" s="358" t="s">
        <v>6515</v>
      </c>
      <c r="D706" s="360">
        <v>500</v>
      </c>
      <c r="E706" s="361">
        <v>1</v>
      </c>
      <c r="F706" s="68"/>
      <c r="G706" s="69">
        <f t="shared" si="12"/>
        <v>0</v>
      </c>
    </row>
    <row r="707" spans="2:7">
      <c r="B707" s="357" t="s">
        <v>6708</v>
      </c>
      <c r="C707" s="358" t="s">
        <v>6709</v>
      </c>
      <c r="D707" s="360">
        <v>600</v>
      </c>
      <c r="E707" s="361">
        <v>42</v>
      </c>
      <c r="F707" s="68"/>
      <c r="G707" s="69">
        <f t="shared" si="12"/>
        <v>0</v>
      </c>
    </row>
    <row r="708" spans="2:7">
      <c r="B708" s="357" t="s">
        <v>5101</v>
      </c>
      <c r="C708" s="358" t="s">
        <v>5339</v>
      </c>
      <c r="D708" s="360">
        <v>500</v>
      </c>
      <c r="E708" s="361">
        <v>2</v>
      </c>
      <c r="F708" s="68"/>
      <c r="G708" s="69">
        <f t="shared" si="12"/>
        <v>0</v>
      </c>
    </row>
    <row r="709" spans="2:7">
      <c r="B709" s="357" t="s">
        <v>6061</v>
      </c>
      <c r="C709" s="358" t="s">
        <v>6062</v>
      </c>
      <c r="D709" s="359">
        <v>1200</v>
      </c>
      <c r="E709" s="361">
        <v>39</v>
      </c>
      <c r="F709" s="68"/>
      <c r="G709" s="69">
        <f t="shared" si="12"/>
        <v>0</v>
      </c>
    </row>
    <row r="710" spans="2:7">
      <c r="B710" s="357" t="s">
        <v>5103</v>
      </c>
      <c r="C710" s="358" t="s">
        <v>6710</v>
      </c>
      <c r="D710" s="360">
        <v>700</v>
      </c>
      <c r="E710" s="361">
        <v>16</v>
      </c>
      <c r="F710" s="68"/>
      <c r="G710" s="69">
        <f t="shared" si="12"/>
        <v>0</v>
      </c>
    </row>
    <row r="711" spans="2:7">
      <c r="B711" s="357" t="s">
        <v>1518</v>
      </c>
      <c r="C711" s="358" t="s">
        <v>1519</v>
      </c>
      <c r="D711" s="360">
        <v>900</v>
      </c>
      <c r="E711" s="361">
        <v>11</v>
      </c>
      <c r="F711" s="68"/>
      <c r="G711" s="69">
        <f t="shared" si="12"/>
        <v>0</v>
      </c>
    </row>
    <row r="712" spans="2:7">
      <c r="B712" s="357" t="s">
        <v>5630</v>
      </c>
      <c r="C712" s="358" t="s">
        <v>5631</v>
      </c>
      <c r="D712" s="360">
        <v>100</v>
      </c>
      <c r="E712" s="361">
        <v>18</v>
      </c>
      <c r="F712" s="68"/>
      <c r="G712" s="69">
        <f t="shared" si="12"/>
        <v>0</v>
      </c>
    </row>
    <row r="713" spans="2:7">
      <c r="B713" s="357" t="s">
        <v>6898</v>
      </c>
      <c r="C713" s="358" t="s">
        <v>6974</v>
      </c>
      <c r="D713" s="360">
        <v>900</v>
      </c>
      <c r="E713" s="361">
        <v>14</v>
      </c>
      <c r="F713" s="68"/>
      <c r="G713" s="69">
        <f t="shared" si="12"/>
        <v>0</v>
      </c>
    </row>
    <row r="714" spans="2:7">
      <c r="B714" s="357" t="s">
        <v>5574</v>
      </c>
      <c r="C714" s="358" t="s">
        <v>5575</v>
      </c>
      <c r="D714" s="360">
        <v>580</v>
      </c>
      <c r="E714" s="361">
        <v>18</v>
      </c>
      <c r="F714" s="68"/>
      <c r="G714" s="69">
        <f t="shared" si="12"/>
        <v>0</v>
      </c>
    </row>
    <row r="715" spans="2:7" ht="20.399999999999999">
      <c r="B715" s="357" t="s">
        <v>6975</v>
      </c>
      <c r="C715" s="358" t="s">
        <v>6976</v>
      </c>
      <c r="D715" s="359">
        <v>1500</v>
      </c>
      <c r="E715" s="361">
        <v>3</v>
      </c>
      <c r="F715" s="68"/>
      <c r="G715" s="69">
        <f t="shared" si="12"/>
        <v>0</v>
      </c>
    </row>
    <row r="716" spans="2:7" ht="20.399999999999999">
      <c r="B716" s="357" t="s">
        <v>6977</v>
      </c>
      <c r="C716" s="358" t="s">
        <v>6978</v>
      </c>
      <c r="D716" s="360">
        <v>500</v>
      </c>
      <c r="E716" s="361">
        <v>2</v>
      </c>
      <c r="F716" s="68"/>
      <c r="G716" s="69">
        <f t="shared" si="12"/>
        <v>0</v>
      </c>
    </row>
    <row r="717" spans="2:7">
      <c r="B717" s="357" t="s">
        <v>5262</v>
      </c>
      <c r="C717" s="358" t="s">
        <v>5263</v>
      </c>
      <c r="D717" s="359">
        <v>27200</v>
      </c>
      <c r="E717" s="361">
        <v>1</v>
      </c>
      <c r="F717" s="68"/>
      <c r="G717" s="69">
        <f t="shared" si="12"/>
        <v>0</v>
      </c>
    </row>
    <row r="718" spans="2:7">
      <c r="B718" s="357" t="s">
        <v>4909</v>
      </c>
      <c r="C718" s="358" t="s">
        <v>5952</v>
      </c>
      <c r="D718" s="360">
        <v>500</v>
      </c>
      <c r="E718" s="361">
        <v>1</v>
      </c>
      <c r="F718" s="68"/>
      <c r="G718" s="69">
        <f t="shared" si="12"/>
        <v>0</v>
      </c>
    </row>
    <row r="719" spans="2:7">
      <c r="B719" s="357" t="s">
        <v>1546</v>
      </c>
      <c r="C719" s="358" t="s">
        <v>1547</v>
      </c>
      <c r="D719" s="360">
        <v>200</v>
      </c>
      <c r="E719" s="362">
        <v>336.5</v>
      </c>
      <c r="F719" s="68"/>
      <c r="G719" s="69">
        <f t="shared" si="12"/>
        <v>0</v>
      </c>
    </row>
    <row r="720" spans="2:7">
      <c r="B720" s="357" t="s">
        <v>5386</v>
      </c>
      <c r="C720" s="358" t="s">
        <v>6518</v>
      </c>
      <c r="D720" s="359">
        <v>8800</v>
      </c>
      <c r="E720" s="361">
        <v>5</v>
      </c>
      <c r="F720" s="68"/>
      <c r="G720" s="69">
        <f t="shared" si="12"/>
        <v>0</v>
      </c>
    </row>
    <row r="721" spans="2:7">
      <c r="B721" s="357" t="s">
        <v>4373</v>
      </c>
      <c r="C721" s="358" t="s">
        <v>4374</v>
      </c>
      <c r="D721" s="359">
        <v>9000</v>
      </c>
      <c r="E721" s="361">
        <v>1</v>
      </c>
      <c r="F721" s="68"/>
      <c r="G721" s="69">
        <f t="shared" si="12"/>
        <v>0</v>
      </c>
    </row>
    <row r="722" spans="2:7">
      <c r="B722" s="357" t="s">
        <v>1561</v>
      </c>
      <c r="C722" s="358" t="s">
        <v>5389</v>
      </c>
      <c r="D722" s="359">
        <v>3500</v>
      </c>
      <c r="E722" s="361">
        <v>9</v>
      </c>
      <c r="F722" s="68"/>
      <c r="G722" s="69">
        <f t="shared" si="12"/>
        <v>0</v>
      </c>
    </row>
    <row r="723" spans="2:7">
      <c r="B723" s="357" t="s">
        <v>3695</v>
      </c>
      <c r="C723" s="358" t="s">
        <v>3977</v>
      </c>
      <c r="D723" s="359">
        <v>4000</v>
      </c>
      <c r="E723" s="361">
        <v>2</v>
      </c>
      <c r="F723" s="68"/>
      <c r="G723" s="69">
        <f t="shared" si="12"/>
        <v>0</v>
      </c>
    </row>
    <row r="724" spans="2:7">
      <c r="B724" s="357" t="s">
        <v>1585</v>
      </c>
      <c r="C724" s="358" t="s">
        <v>7100</v>
      </c>
      <c r="D724" s="359">
        <v>1900</v>
      </c>
      <c r="E724" s="361">
        <v>10</v>
      </c>
      <c r="F724" s="68"/>
      <c r="G724" s="69">
        <f t="shared" si="12"/>
        <v>0</v>
      </c>
    </row>
    <row r="725" spans="2:7">
      <c r="B725" s="357" t="s">
        <v>3417</v>
      </c>
      <c r="C725" s="358" t="s">
        <v>6711</v>
      </c>
      <c r="D725" s="359">
        <v>14400</v>
      </c>
      <c r="E725" s="361">
        <v>3</v>
      </c>
      <c r="F725" s="68"/>
      <c r="G725" s="69">
        <f t="shared" si="12"/>
        <v>0</v>
      </c>
    </row>
    <row r="726" spans="2:7">
      <c r="B726" s="357" t="s">
        <v>6712</v>
      </c>
      <c r="C726" s="358" t="s">
        <v>6713</v>
      </c>
      <c r="D726" s="359">
        <v>3500</v>
      </c>
      <c r="E726" s="361">
        <v>4</v>
      </c>
      <c r="F726" s="68"/>
      <c r="G726" s="69">
        <f t="shared" si="12"/>
        <v>0</v>
      </c>
    </row>
    <row r="727" spans="2:7">
      <c r="B727" s="357" t="s">
        <v>7101</v>
      </c>
      <c r="C727" s="358" t="s">
        <v>7102</v>
      </c>
      <c r="D727" s="359">
        <v>6900</v>
      </c>
      <c r="E727" s="361">
        <v>20</v>
      </c>
      <c r="F727" s="68"/>
      <c r="G727" s="69">
        <f t="shared" si="12"/>
        <v>0</v>
      </c>
    </row>
    <row r="728" spans="2:7">
      <c r="B728" s="357" t="s">
        <v>5111</v>
      </c>
      <c r="C728" s="358" t="s">
        <v>5112</v>
      </c>
      <c r="D728" s="359">
        <v>12000</v>
      </c>
      <c r="E728" s="361">
        <v>19</v>
      </c>
      <c r="F728" s="68"/>
      <c r="G728" s="69">
        <f t="shared" si="12"/>
        <v>0</v>
      </c>
    </row>
    <row r="729" spans="2:7">
      <c r="B729" s="357" t="s">
        <v>6524</v>
      </c>
      <c r="C729" s="358" t="s">
        <v>6525</v>
      </c>
      <c r="D729" s="359">
        <v>9900</v>
      </c>
      <c r="E729" s="361">
        <v>20</v>
      </c>
      <c r="F729" s="68"/>
      <c r="G729" s="69">
        <f t="shared" si="12"/>
        <v>0</v>
      </c>
    </row>
    <row r="730" spans="2:7">
      <c r="B730" s="357" t="s">
        <v>5113</v>
      </c>
      <c r="C730" s="358" t="s">
        <v>5114</v>
      </c>
      <c r="D730" s="359">
        <v>5900</v>
      </c>
      <c r="E730" s="361">
        <v>20</v>
      </c>
      <c r="F730" s="68"/>
      <c r="G730" s="69">
        <f t="shared" si="12"/>
        <v>0</v>
      </c>
    </row>
    <row r="731" spans="2:7" ht="20.399999999999999">
      <c r="B731" s="357" t="s">
        <v>6532</v>
      </c>
      <c r="C731" s="358" t="s">
        <v>6979</v>
      </c>
      <c r="D731" s="359">
        <v>3300</v>
      </c>
      <c r="E731" s="361">
        <v>10</v>
      </c>
      <c r="F731" s="68"/>
      <c r="G731" s="69">
        <f t="shared" si="12"/>
        <v>0</v>
      </c>
    </row>
    <row r="732" spans="2:7">
      <c r="B732" s="357" t="s">
        <v>6534</v>
      </c>
      <c r="C732" s="358" t="s">
        <v>6535</v>
      </c>
      <c r="D732" s="359">
        <v>1500</v>
      </c>
      <c r="E732" s="361">
        <v>5</v>
      </c>
      <c r="F732" s="68"/>
      <c r="G732" s="69">
        <f t="shared" si="12"/>
        <v>0</v>
      </c>
    </row>
    <row r="733" spans="2:7">
      <c r="B733" s="357" t="s">
        <v>5117</v>
      </c>
      <c r="C733" s="358" t="s">
        <v>5118</v>
      </c>
      <c r="D733" s="359">
        <v>9900</v>
      </c>
      <c r="E733" s="361">
        <v>20</v>
      </c>
      <c r="F733" s="68"/>
      <c r="G733" s="69">
        <f t="shared" si="12"/>
        <v>0</v>
      </c>
    </row>
    <row r="734" spans="2:7">
      <c r="B734" s="357" t="s">
        <v>7103</v>
      </c>
      <c r="C734" s="358" t="s">
        <v>7104</v>
      </c>
      <c r="D734" s="359">
        <v>9900</v>
      </c>
      <c r="E734" s="361">
        <v>50</v>
      </c>
      <c r="F734" s="68"/>
      <c r="G734" s="69">
        <f t="shared" si="12"/>
        <v>0</v>
      </c>
    </row>
    <row r="735" spans="2:7">
      <c r="B735" s="357" t="s">
        <v>5390</v>
      </c>
      <c r="C735" s="358" t="s">
        <v>5391</v>
      </c>
      <c r="D735" s="360">
        <v>600</v>
      </c>
      <c r="E735" s="361">
        <v>14</v>
      </c>
      <c r="F735" s="68"/>
      <c r="G735" s="69">
        <f t="shared" si="12"/>
        <v>0</v>
      </c>
    </row>
    <row r="736" spans="2:7" ht="20.399999999999999">
      <c r="B736" s="357" t="s">
        <v>5699</v>
      </c>
      <c r="C736" s="358" t="s">
        <v>5700</v>
      </c>
      <c r="D736" s="360">
        <v>750</v>
      </c>
      <c r="E736" s="361">
        <v>26</v>
      </c>
      <c r="F736" s="68"/>
      <c r="G736" s="69">
        <f t="shared" si="12"/>
        <v>0</v>
      </c>
    </row>
    <row r="737" spans="2:7">
      <c r="B737" s="357" t="s">
        <v>3981</v>
      </c>
      <c r="C737" s="358" t="s">
        <v>3982</v>
      </c>
      <c r="D737" s="360">
        <v>600</v>
      </c>
      <c r="E737" s="361">
        <v>6</v>
      </c>
      <c r="F737" s="68"/>
      <c r="G737" s="69">
        <f t="shared" si="12"/>
        <v>0</v>
      </c>
    </row>
    <row r="738" spans="2:7">
      <c r="B738" s="357" t="s">
        <v>1616</v>
      </c>
      <c r="C738" s="358" t="s">
        <v>1617</v>
      </c>
      <c r="D738" s="360">
        <v>100</v>
      </c>
      <c r="E738" s="361">
        <v>17</v>
      </c>
      <c r="F738" s="68"/>
      <c r="G738" s="69">
        <f t="shared" si="12"/>
        <v>0</v>
      </c>
    </row>
    <row r="739" spans="2:7">
      <c r="B739" s="357" t="s">
        <v>3028</v>
      </c>
      <c r="C739" s="358" t="s">
        <v>6538</v>
      </c>
      <c r="D739" s="360">
        <v>120</v>
      </c>
      <c r="E739" s="361">
        <v>2</v>
      </c>
      <c r="F739" s="68"/>
      <c r="G739" s="69">
        <f t="shared" si="12"/>
        <v>0</v>
      </c>
    </row>
    <row r="740" spans="2:7" ht="20.399999999999999">
      <c r="B740" s="357" t="s">
        <v>5544</v>
      </c>
      <c r="C740" s="358" t="s">
        <v>5545</v>
      </c>
      <c r="D740" s="360">
        <v>400</v>
      </c>
      <c r="E740" s="361">
        <v>20</v>
      </c>
      <c r="F740" s="68"/>
      <c r="G740" s="69">
        <f t="shared" si="12"/>
        <v>0</v>
      </c>
    </row>
    <row r="741" spans="2:7" ht="20.399999999999999">
      <c r="B741" s="357" t="s">
        <v>6539</v>
      </c>
      <c r="C741" s="358" t="s">
        <v>6540</v>
      </c>
      <c r="D741" s="360">
        <v>750</v>
      </c>
      <c r="E741" s="361">
        <v>10</v>
      </c>
      <c r="F741" s="68"/>
      <c r="G741" s="69">
        <f t="shared" si="12"/>
        <v>0</v>
      </c>
    </row>
    <row r="742" spans="2:7" ht="20.399999999999999">
      <c r="B742" s="357" t="s">
        <v>6541</v>
      </c>
      <c r="C742" s="358" t="s">
        <v>6542</v>
      </c>
      <c r="D742" s="360">
        <v>650</v>
      </c>
      <c r="E742" s="361">
        <v>10</v>
      </c>
      <c r="F742" s="68"/>
      <c r="G742" s="69">
        <f t="shared" si="12"/>
        <v>0</v>
      </c>
    </row>
    <row r="743" spans="2:7">
      <c r="B743" s="357" t="s">
        <v>3422</v>
      </c>
      <c r="C743" s="358" t="s">
        <v>3423</v>
      </c>
      <c r="D743" s="360">
        <v>400</v>
      </c>
      <c r="E743" s="361">
        <v>10</v>
      </c>
      <c r="F743" s="68"/>
      <c r="G743" s="69">
        <f t="shared" si="12"/>
        <v>0</v>
      </c>
    </row>
    <row r="744" spans="2:7">
      <c r="B744" s="357" t="s">
        <v>6543</v>
      </c>
      <c r="C744" s="358" t="s">
        <v>6544</v>
      </c>
      <c r="D744" s="360">
        <v>160</v>
      </c>
      <c r="E744" s="361">
        <v>95</v>
      </c>
      <c r="F744" s="68"/>
      <c r="G744" s="69">
        <f t="shared" si="12"/>
        <v>0</v>
      </c>
    </row>
    <row r="745" spans="2:7">
      <c r="B745" s="357" t="s">
        <v>1620</v>
      </c>
      <c r="C745" s="358" t="s">
        <v>5768</v>
      </c>
      <c r="D745" s="360">
        <v>130</v>
      </c>
      <c r="E745" s="361">
        <v>3</v>
      </c>
      <c r="F745" s="68"/>
      <c r="G745" s="69">
        <f t="shared" si="12"/>
        <v>0</v>
      </c>
    </row>
    <row r="746" spans="2:7">
      <c r="B746" s="357" t="s">
        <v>6980</v>
      </c>
      <c r="C746" s="358" t="s">
        <v>6981</v>
      </c>
      <c r="D746" s="360">
        <v>250</v>
      </c>
      <c r="E746" s="361">
        <v>1</v>
      </c>
      <c r="F746" s="68"/>
      <c r="G746" s="69">
        <f t="shared" si="12"/>
        <v>0</v>
      </c>
    </row>
    <row r="747" spans="2:7" ht="20.399999999999999">
      <c r="B747" s="357" t="s">
        <v>4706</v>
      </c>
      <c r="C747" s="358" t="s">
        <v>4707</v>
      </c>
      <c r="D747" s="359">
        <v>1000</v>
      </c>
      <c r="E747" s="361">
        <v>12</v>
      </c>
      <c r="F747" s="68"/>
      <c r="G747" s="69">
        <f t="shared" si="12"/>
        <v>0</v>
      </c>
    </row>
    <row r="748" spans="2:7" ht="20.399999999999999">
      <c r="B748" s="357" t="s">
        <v>7138</v>
      </c>
      <c r="C748" s="358" t="s">
        <v>7139</v>
      </c>
      <c r="D748" s="360">
        <v>250</v>
      </c>
      <c r="E748" s="361">
        <v>20</v>
      </c>
      <c r="F748" s="68"/>
      <c r="G748" s="69">
        <f t="shared" si="12"/>
        <v>0</v>
      </c>
    </row>
    <row r="749" spans="2:7" ht="20.399999999999999">
      <c r="B749" s="357" t="s">
        <v>4708</v>
      </c>
      <c r="C749" s="358" t="s">
        <v>4709</v>
      </c>
      <c r="D749" s="360">
        <v>950</v>
      </c>
      <c r="E749" s="361">
        <v>57</v>
      </c>
      <c r="F749" s="68"/>
      <c r="G749" s="69">
        <f t="shared" si="12"/>
        <v>0</v>
      </c>
    </row>
    <row r="750" spans="2:7" ht="20.399999999999999">
      <c r="B750" s="357" t="s">
        <v>4710</v>
      </c>
      <c r="C750" s="358" t="s">
        <v>4711</v>
      </c>
      <c r="D750" s="360">
        <v>850</v>
      </c>
      <c r="E750" s="361">
        <v>17</v>
      </c>
      <c r="F750" s="68"/>
      <c r="G750" s="69">
        <f t="shared" si="12"/>
        <v>0</v>
      </c>
    </row>
    <row r="751" spans="2:7">
      <c r="B751" s="357" t="s">
        <v>6545</v>
      </c>
      <c r="C751" s="358" t="s">
        <v>6546</v>
      </c>
      <c r="D751" s="359">
        <v>1600</v>
      </c>
      <c r="E751" s="361">
        <v>2</v>
      </c>
      <c r="F751" s="68"/>
      <c r="G751" s="69">
        <f t="shared" si="12"/>
        <v>0</v>
      </c>
    </row>
    <row r="752" spans="2:7" ht="20.399999999999999">
      <c r="B752" s="357" t="s">
        <v>4712</v>
      </c>
      <c r="C752" s="358" t="s">
        <v>7140</v>
      </c>
      <c r="D752" s="359">
        <v>1000</v>
      </c>
      <c r="E752" s="361">
        <v>10</v>
      </c>
      <c r="F752" s="68"/>
      <c r="G752" s="69">
        <f t="shared" si="12"/>
        <v>0</v>
      </c>
    </row>
    <row r="753" spans="2:7">
      <c r="B753" s="357" t="s">
        <v>3294</v>
      </c>
      <c r="C753" s="358" t="s">
        <v>3295</v>
      </c>
      <c r="D753" s="360">
        <v>850</v>
      </c>
      <c r="E753" s="361">
        <v>4</v>
      </c>
      <c r="F753" s="68"/>
      <c r="G753" s="69">
        <f t="shared" si="12"/>
        <v>0</v>
      </c>
    </row>
    <row r="754" spans="2:7">
      <c r="B754" s="357" t="s">
        <v>3599</v>
      </c>
      <c r="C754" s="358" t="s">
        <v>3600</v>
      </c>
      <c r="D754" s="360">
        <v>180</v>
      </c>
      <c r="E754" s="361">
        <v>42</v>
      </c>
      <c r="F754" s="68"/>
      <c r="G754" s="69">
        <f t="shared" si="12"/>
        <v>0</v>
      </c>
    </row>
    <row r="755" spans="2:7">
      <c r="B755" s="357" t="s">
        <v>4716</v>
      </c>
      <c r="C755" s="358" t="s">
        <v>4717</v>
      </c>
      <c r="D755" s="359">
        <v>1300</v>
      </c>
      <c r="E755" s="361">
        <v>7</v>
      </c>
      <c r="F755" s="68"/>
      <c r="G755" s="69">
        <f t="shared" si="12"/>
        <v>0</v>
      </c>
    </row>
    <row r="756" spans="2:7">
      <c r="B756" s="357" t="s">
        <v>6547</v>
      </c>
      <c r="C756" s="358" t="s">
        <v>6548</v>
      </c>
      <c r="D756" s="360">
        <v>20</v>
      </c>
      <c r="E756" s="361">
        <v>43</v>
      </c>
      <c r="F756" s="68"/>
      <c r="G756" s="69">
        <f t="shared" si="12"/>
        <v>0</v>
      </c>
    </row>
    <row r="757" spans="2:7">
      <c r="B757" s="357" t="s">
        <v>1625</v>
      </c>
      <c r="C757" s="358" t="s">
        <v>1626</v>
      </c>
      <c r="D757" s="360">
        <v>180</v>
      </c>
      <c r="E757" s="361">
        <v>42</v>
      </c>
      <c r="F757" s="68"/>
      <c r="G757" s="69">
        <f t="shared" si="12"/>
        <v>0</v>
      </c>
    </row>
    <row r="758" spans="2:7">
      <c r="B758" s="357" t="s">
        <v>1627</v>
      </c>
      <c r="C758" s="358" t="s">
        <v>1628</v>
      </c>
      <c r="D758" s="360">
        <v>350</v>
      </c>
      <c r="E758" s="361">
        <v>183</v>
      </c>
      <c r="F758" s="68"/>
      <c r="G758" s="69">
        <f t="shared" si="12"/>
        <v>0</v>
      </c>
    </row>
    <row r="759" spans="2:7" ht="20.399999999999999">
      <c r="B759" s="357" t="s">
        <v>4720</v>
      </c>
      <c r="C759" s="358" t="s">
        <v>7141</v>
      </c>
      <c r="D759" s="359">
        <v>1300</v>
      </c>
      <c r="E759" s="361">
        <v>10</v>
      </c>
      <c r="F759" s="68"/>
      <c r="G759" s="69">
        <f t="shared" si="12"/>
        <v>0</v>
      </c>
    </row>
    <row r="760" spans="2:7" ht="20.399999999999999">
      <c r="B760" s="357" t="s">
        <v>4722</v>
      </c>
      <c r="C760" s="358" t="s">
        <v>5546</v>
      </c>
      <c r="D760" s="360">
        <v>850</v>
      </c>
      <c r="E760" s="361">
        <v>8</v>
      </c>
      <c r="F760" s="68"/>
      <c r="G760" s="69">
        <f t="shared" si="12"/>
        <v>0</v>
      </c>
    </row>
    <row r="761" spans="2:7">
      <c r="B761" s="357" t="s">
        <v>6550</v>
      </c>
      <c r="C761" s="358" t="s">
        <v>6551</v>
      </c>
      <c r="D761" s="360">
        <v>40</v>
      </c>
      <c r="E761" s="361">
        <v>20</v>
      </c>
      <c r="F761" s="68"/>
      <c r="G761" s="69">
        <f t="shared" si="12"/>
        <v>0</v>
      </c>
    </row>
    <row r="762" spans="2:7">
      <c r="B762" s="357" t="s">
        <v>3534</v>
      </c>
      <c r="C762" s="358" t="s">
        <v>6552</v>
      </c>
      <c r="D762" s="360">
        <v>30</v>
      </c>
      <c r="E762" s="361">
        <v>14</v>
      </c>
      <c r="F762" s="68"/>
      <c r="G762" s="69">
        <f t="shared" si="12"/>
        <v>0</v>
      </c>
    </row>
    <row r="763" spans="2:7">
      <c r="B763" s="357" t="s">
        <v>6714</v>
      </c>
      <c r="C763" s="358" t="s">
        <v>6715</v>
      </c>
      <c r="D763" s="360">
        <v>320</v>
      </c>
      <c r="E763" s="361">
        <v>5</v>
      </c>
      <c r="F763" s="68"/>
      <c r="G763" s="69">
        <f t="shared" si="12"/>
        <v>0</v>
      </c>
    </row>
    <row r="764" spans="2:7">
      <c r="B764" s="357" t="s">
        <v>3430</v>
      </c>
      <c r="C764" s="358" t="s">
        <v>3431</v>
      </c>
      <c r="D764" s="360">
        <v>400</v>
      </c>
      <c r="E764" s="361">
        <v>24</v>
      </c>
      <c r="F764" s="68"/>
      <c r="G764" s="69">
        <f t="shared" si="12"/>
        <v>0</v>
      </c>
    </row>
    <row r="765" spans="2:7">
      <c r="B765" s="357" t="s">
        <v>5340</v>
      </c>
      <c r="C765" s="358" t="s">
        <v>5341</v>
      </c>
      <c r="D765" s="360">
        <v>350</v>
      </c>
      <c r="E765" s="361">
        <v>15</v>
      </c>
      <c r="F765" s="68"/>
      <c r="G765" s="69">
        <f t="shared" ref="G765:G778" si="13">F765*D765</f>
        <v>0</v>
      </c>
    </row>
    <row r="766" spans="2:7">
      <c r="B766" s="357" t="s">
        <v>1633</v>
      </c>
      <c r="C766" s="358" t="s">
        <v>1634</v>
      </c>
      <c r="D766" s="359">
        <v>1200</v>
      </c>
      <c r="E766" s="361">
        <v>13</v>
      </c>
      <c r="F766" s="68"/>
      <c r="G766" s="69">
        <f t="shared" si="13"/>
        <v>0</v>
      </c>
    </row>
    <row r="767" spans="2:7" ht="20.399999999999999">
      <c r="B767" s="357" t="s">
        <v>4724</v>
      </c>
      <c r="C767" s="358" t="s">
        <v>4725</v>
      </c>
      <c r="D767" s="360">
        <v>450</v>
      </c>
      <c r="E767" s="361">
        <v>3</v>
      </c>
      <c r="F767" s="68"/>
      <c r="G767" s="69">
        <f t="shared" si="13"/>
        <v>0</v>
      </c>
    </row>
    <row r="768" spans="2:7">
      <c r="B768" s="357" t="s">
        <v>1642</v>
      </c>
      <c r="C768" s="358" t="s">
        <v>4727</v>
      </c>
      <c r="D768" s="360">
        <v>360</v>
      </c>
      <c r="E768" s="361">
        <v>51</v>
      </c>
      <c r="F768" s="68"/>
      <c r="G768" s="69">
        <f t="shared" si="13"/>
        <v>0</v>
      </c>
    </row>
    <row r="769" spans="2:7" ht="20.399999999999999">
      <c r="B769" s="357" t="s">
        <v>4728</v>
      </c>
      <c r="C769" s="358" t="s">
        <v>4729</v>
      </c>
      <c r="D769" s="360">
        <v>850</v>
      </c>
      <c r="E769" s="361">
        <v>13</v>
      </c>
      <c r="F769" s="68"/>
      <c r="G769" s="69">
        <f t="shared" si="13"/>
        <v>0</v>
      </c>
    </row>
    <row r="770" spans="2:7">
      <c r="B770" s="357" t="s">
        <v>6982</v>
      </c>
      <c r="C770" s="358" t="s">
        <v>6983</v>
      </c>
      <c r="D770" s="360">
        <v>60</v>
      </c>
      <c r="E770" s="361">
        <v>44</v>
      </c>
      <c r="F770" s="68"/>
      <c r="G770" s="69">
        <f t="shared" si="13"/>
        <v>0</v>
      </c>
    </row>
    <row r="771" spans="2:7">
      <c r="B771" s="357" t="s">
        <v>3432</v>
      </c>
      <c r="C771" s="358" t="s">
        <v>3433</v>
      </c>
      <c r="D771" s="360">
        <v>142</v>
      </c>
      <c r="E771" s="361">
        <v>8</v>
      </c>
      <c r="F771" s="68"/>
      <c r="G771" s="69">
        <f t="shared" si="13"/>
        <v>0</v>
      </c>
    </row>
    <row r="772" spans="2:7" ht="20.399999999999999">
      <c r="B772" s="357" t="s">
        <v>4730</v>
      </c>
      <c r="C772" s="358" t="s">
        <v>4731</v>
      </c>
      <c r="D772" s="360">
        <v>450</v>
      </c>
      <c r="E772" s="361">
        <v>16</v>
      </c>
      <c r="F772" s="68"/>
      <c r="G772" s="69">
        <f t="shared" si="13"/>
        <v>0</v>
      </c>
    </row>
    <row r="773" spans="2:7">
      <c r="B773" s="357" t="s">
        <v>6553</v>
      </c>
      <c r="C773" s="358" t="s">
        <v>6554</v>
      </c>
      <c r="D773" s="360">
        <v>450</v>
      </c>
      <c r="E773" s="361">
        <v>20</v>
      </c>
      <c r="F773" s="68"/>
      <c r="G773" s="69">
        <f t="shared" si="13"/>
        <v>0</v>
      </c>
    </row>
    <row r="774" spans="2:7">
      <c r="B774" s="357" t="s">
        <v>5342</v>
      </c>
      <c r="C774" s="358" t="s">
        <v>5343</v>
      </c>
      <c r="D774" s="360">
        <v>40</v>
      </c>
      <c r="E774" s="361">
        <v>14</v>
      </c>
      <c r="F774" s="68"/>
      <c r="G774" s="69">
        <f t="shared" si="13"/>
        <v>0</v>
      </c>
    </row>
    <row r="775" spans="2:7">
      <c r="B775" s="357" t="s">
        <v>6984</v>
      </c>
      <c r="C775" s="358" t="s">
        <v>6985</v>
      </c>
      <c r="D775" s="360">
        <v>650</v>
      </c>
      <c r="E775" s="361">
        <v>1</v>
      </c>
      <c r="F775" s="68"/>
      <c r="G775" s="69">
        <f t="shared" si="13"/>
        <v>0</v>
      </c>
    </row>
    <row r="776" spans="2:7">
      <c r="B776" s="357" t="s">
        <v>6986</v>
      </c>
      <c r="C776" s="358" t="s">
        <v>6987</v>
      </c>
      <c r="D776" s="360">
        <v>650</v>
      </c>
      <c r="E776" s="361">
        <v>1</v>
      </c>
      <c r="F776" s="68"/>
      <c r="G776" s="69">
        <f t="shared" si="13"/>
        <v>0</v>
      </c>
    </row>
    <row r="777" spans="2:7">
      <c r="B777" s="357" t="s">
        <v>5956</v>
      </c>
      <c r="C777" s="358" t="s">
        <v>5957</v>
      </c>
      <c r="D777" s="360">
        <v>350</v>
      </c>
      <c r="E777" s="361">
        <v>7</v>
      </c>
      <c r="F777" s="68"/>
      <c r="G777" s="69">
        <f t="shared" si="13"/>
        <v>0</v>
      </c>
    </row>
    <row r="778" spans="2:7">
      <c r="B778" s="357" t="s">
        <v>5958</v>
      </c>
      <c r="C778" s="358" t="s">
        <v>5959</v>
      </c>
      <c r="D778" s="360">
        <v>360</v>
      </c>
      <c r="E778" s="361">
        <v>5</v>
      </c>
      <c r="F778" s="68"/>
      <c r="G778" s="69">
        <f t="shared" si="13"/>
        <v>0</v>
      </c>
    </row>
    <row r="779" spans="2:7">
      <c r="B779" s="357" t="s">
        <v>5960</v>
      </c>
      <c r="C779" s="358" t="s">
        <v>5961</v>
      </c>
      <c r="D779" s="360">
        <v>300</v>
      </c>
      <c r="E779" s="361">
        <v>42</v>
      </c>
      <c r="F779" s="68"/>
      <c r="G779" s="69">
        <f t="shared" ref="G779:G818" si="14">F779*D779</f>
        <v>0</v>
      </c>
    </row>
    <row r="780" spans="2:7">
      <c r="B780" s="357" t="s">
        <v>6716</v>
      </c>
      <c r="C780" s="358" t="s">
        <v>6717</v>
      </c>
      <c r="D780" s="360">
        <v>600</v>
      </c>
      <c r="E780" s="361">
        <v>16</v>
      </c>
      <c r="F780" s="68"/>
      <c r="G780" s="69">
        <f t="shared" si="14"/>
        <v>0</v>
      </c>
    </row>
    <row r="781" spans="2:7">
      <c r="B781" s="357" t="s">
        <v>6559</v>
      </c>
      <c r="C781" s="358" t="s">
        <v>6560</v>
      </c>
      <c r="D781" s="360">
        <v>300</v>
      </c>
      <c r="E781" s="361">
        <v>56</v>
      </c>
      <c r="F781" s="68"/>
      <c r="G781" s="69">
        <f t="shared" si="14"/>
        <v>0</v>
      </c>
    </row>
    <row r="782" spans="2:7" ht="20.399999999999999">
      <c r="B782" s="357" t="s">
        <v>1661</v>
      </c>
      <c r="C782" s="358" t="s">
        <v>1662</v>
      </c>
      <c r="D782" s="359">
        <v>1900</v>
      </c>
      <c r="E782" s="361">
        <v>2</v>
      </c>
      <c r="F782" s="68"/>
      <c r="G782" s="69">
        <f t="shared" si="14"/>
        <v>0</v>
      </c>
    </row>
    <row r="783" spans="2:7">
      <c r="B783" s="357" t="s">
        <v>5702</v>
      </c>
      <c r="C783" s="358" t="s">
        <v>5703</v>
      </c>
      <c r="D783" s="360">
        <v>100</v>
      </c>
      <c r="E783" s="361">
        <v>14</v>
      </c>
      <c r="F783" s="68"/>
      <c r="G783" s="69">
        <f t="shared" si="14"/>
        <v>0</v>
      </c>
    </row>
    <row r="784" spans="2:7">
      <c r="B784" s="357" t="s">
        <v>1663</v>
      </c>
      <c r="C784" s="358" t="s">
        <v>1664</v>
      </c>
      <c r="D784" s="360">
        <v>125</v>
      </c>
      <c r="E784" s="361">
        <v>4</v>
      </c>
      <c r="F784" s="68"/>
      <c r="G784" s="69">
        <f t="shared" si="14"/>
        <v>0</v>
      </c>
    </row>
    <row r="785" spans="2:7">
      <c r="B785" s="357" t="s">
        <v>6988</v>
      </c>
      <c r="C785" s="358" t="s">
        <v>6989</v>
      </c>
      <c r="D785" s="360">
        <v>400</v>
      </c>
      <c r="E785" s="361">
        <v>4</v>
      </c>
      <c r="F785" s="68"/>
      <c r="G785" s="69">
        <f t="shared" si="14"/>
        <v>0</v>
      </c>
    </row>
    <row r="786" spans="2:7">
      <c r="B786" s="357" t="s">
        <v>6990</v>
      </c>
      <c r="C786" s="358" t="s">
        <v>6991</v>
      </c>
      <c r="D786" s="360">
        <v>400</v>
      </c>
      <c r="E786" s="361">
        <v>4</v>
      </c>
      <c r="F786" s="68"/>
      <c r="G786" s="69">
        <f t="shared" si="14"/>
        <v>0</v>
      </c>
    </row>
    <row r="787" spans="2:7">
      <c r="B787" s="357" t="s">
        <v>6992</v>
      </c>
      <c r="C787" s="358" t="s">
        <v>6993</v>
      </c>
      <c r="D787" s="360">
        <v>400</v>
      </c>
      <c r="E787" s="361">
        <v>4</v>
      </c>
      <c r="F787" s="68"/>
      <c r="G787" s="69">
        <f t="shared" si="14"/>
        <v>0</v>
      </c>
    </row>
    <row r="788" spans="2:7">
      <c r="B788" s="357" t="s">
        <v>6994</v>
      </c>
      <c r="C788" s="358" t="s">
        <v>6995</v>
      </c>
      <c r="D788" s="360">
        <v>600</v>
      </c>
      <c r="E788" s="361">
        <v>1</v>
      </c>
      <c r="F788" s="68"/>
      <c r="G788" s="69">
        <f t="shared" si="14"/>
        <v>0</v>
      </c>
    </row>
    <row r="789" spans="2:7">
      <c r="B789" s="357" t="s">
        <v>6063</v>
      </c>
      <c r="C789" s="358" t="s">
        <v>6064</v>
      </c>
      <c r="D789" s="360">
        <v>300</v>
      </c>
      <c r="E789" s="361">
        <v>30</v>
      </c>
      <c r="F789" s="68"/>
      <c r="G789" s="69">
        <f t="shared" si="14"/>
        <v>0</v>
      </c>
    </row>
    <row r="790" spans="2:7">
      <c r="B790" s="357" t="s">
        <v>6065</v>
      </c>
      <c r="C790" s="358" t="s">
        <v>6066</v>
      </c>
      <c r="D790" s="360">
        <v>800</v>
      </c>
      <c r="E790" s="361">
        <v>18</v>
      </c>
      <c r="F790" s="68"/>
      <c r="G790" s="69">
        <f t="shared" si="14"/>
        <v>0</v>
      </c>
    </row>
    <row r="791" spans="2:7">
      <c r="B791" s="357" t="s">
        <v>5419</v>
      </c>
      <c r="C791" s="358" t="s">
        <v>5420</v>
      </c>
      <c r="D791" s="360">
        <v>750</v>
      </c>
      <c r="E791" s="361">
        <v>17</v>
      </c>
      <c r="F791" s="68"/>
      <c r="G791" s="69">
        <f t="shared" si="14"/>
        <v>0</v>
      </c>
    </row>
    <row r="792" spans="2:7">
      <c r="B792" s="357" t="s">
        <v>6996</v>
      </c>
      <c r="C792" s="358" t="s">
        <v>6997</v>
      </c>
      <c r="D792" s="360">
        <v>300</v>
      </c>
      <c r="E792" s="361">
        <v>17</v>
      </c>
      <c r="F792" s="68"/>
      <c r="G792" s="69">
        <f t="shared" si="14"/>
        <v>0</v>
      </c>
    </row>
    <row r="793" spans="2:7">
      <c r="B793" s="357" t="s">
        <v>3605</v>
      </c>
      <c r="C793" s="358" t="s">
        <v>3606</v>
      </c>
      <c r="D793" s="360">
        <v>40</v>
      </c>
      <c r="E793" s="361">
        <v>19</v>
      </c>
      <c r="F793" s="68"/>
      <c r="G793" s="69">
        <f t="shared" si="14"/>
        <v>0</v>
      </c>
    </row>
    <row r="794" spans="2:7">
      <c r="B794" s="357" t="s">
        <v>1738</v>
      </c>
      <c r="C794" s="358" t="s">
        <v>1739</v>
      </c>
      <c r="D794" s="360">
        <v>120</v>
      </c>
      <c r="E794" s="361">
        <v>23</v>
      </c>
      <c r="F794" s="68"/>
      <c r="G794" s="69">
        <f t="shared" si="14"/>
        <v>0</v>
      </c>
    </row>
    <row r="795" spans="2:7" ht="20.399999999999999">
      <c r="B795" s="357" t="s">
        <v>3023</v>
      </c>
      <c r="C795" s="358" t="s">
        <v>6998</v>
      </c>
      <c r="D795" s="360">
        <v>50</v>
      </c>
      <c r="E795" s="361">
        <v>19</v>
      </c>
      <c r="F795" s="68"/>
      <c r="G795" s="69">
        <f t="shared" si="14"/>
        <v>0</v>
      </c>
    </row>
    <row r="796" spans="2:7">
      <c r="B796" s="357" t="s">
        <v>5530</v>
      </c>
      <c r="C796" s="358" t="s">
        <v>5531</v>
      </c>
      <c r="D796" s="360">
        <v>180</v>
      </c>
      <c r="E796" s="361">
        <v>7</v>
      </c>
      <c r="F796" s="68"/>
      <c r="G796" s="69">
        <f t="shared" si="14"/>
        <v>0</v>
      </c>
    </row>
    <row r="797" spans="2:7" ht="20.399999999999999">
      <c r="B797" s="357" t="s">
        <v>4742</v>
      </c>
      <c r="C797" s="358" t="s">
        <v>4743</v>
      </c>
      <c r="D797" s="360">
        <v>900</v>
      </c>
      <c r="E797" s="361">
        <v>8</v>
      </c>
      <c r="F797" s="68"/>
      <c r="G797" s="69">
        <f t="shared" si="14"/>
        <v>0</v>
      </c>
    </row>
    <row r="798" spans="2:7">
      <c r="B798" s="357" t="s">
        <v>5771</v>
      </c>
      <c r="C798" s="358" t="s">
        <v>5966</v>
      </c>
      <c r="D798" s="360">
        <v>250</v>
      </c>
      <c r="E798" s="361">
        <v>1</v>
      </c>
      <c r="F798" s="68"/>
      <c r="G798" s="69">
        <f t="shared" si="14"/>
        <v>0</v>
      </c>
    </row>
    <row r="799" spans="2:7">
      <c r="B799" s="357" t="s">
        <v>5770</v>
      </c>
      <c r="C799" s="358" t="s">
        <v>5967</v>
      </c>
      <c r="D799" s="360">
        <v>50</v>
      </c>
      <c r="E799" s="361">
        <v>11</v>
      </c>
      <c r="F799" s="68"/>
      <c r="G799" s="69">
        <f t="shared" si="14"/>
        <v>0</v>
      </c>
    </row>
    <row r="800" spans="2:7">
      <c r="B800" s="357" t="s">
        <v>3998</v>
      </c>
      <c r="C800" s="358" t="s">
        <v>5704</v>
      </c>
      <c r="D800" s="360">
        <v>40</v>
      </c>
      <c r="E800" s="361">
        <v>25</v>
      </c>
      <c r="F800" s="68"/>
      <c r="G800" s="69">
        <f t="shared" si="14"/>
        <v>0</v>
      </c>
    </row>
    <row r="801" spans="2:7">
      <c r="B801" s="357" t="s">
        <v>5705</v>
      </c>
      <c r="C801" s="358" t="s">
        <v>5706</v>
      </c>
      <c r="D801" s="360">
        <v>30</v>
      </c>
      <c r="E801" s="361">
        <v>34</v>
      </c>
      <c r="F801" s="68"/>
      <c r="G801" s="69">
        <f t="shared" si="14"/>
        <v>0</v>
      </c>
    </row>
    <row r="802" spans="2:7">
      <c r="B802" s="357" t="s">
        <v>5772</v>
      </c>
      <c r="C802" s="358" t="s">
        <v>5968</v>
      </c>
      <c r="D802" s="360">
        <v>130</v>
      </c>
      <c r="E802" s="361">
        <v>31</v>
      </c>
      <c r="F802" s="68"/>
      <c r="G802" s="69">
        <f t="shared" si="14"/>
        <v>0</v>
      </c>
    </row>
    <row r="803" spans="2:7">
      <c r="B803" s="357" t="s">
        <v>3616</v>
      </c>
      <c r="C803" s="358" t="s">
        <v>3617</v>
      </c>
      <c r="D803" s="360">
        <v>80</v>
      </c>
      <c r="E803" s="361">
        <v>27</v>
      </c>
      <c r="F803" s="68"/>
      <c r="G803" s="69">
        <f t="shared" si="14"/>
        <v>0</v>
      </c>
    </row>
    <row r="804" spans="2:7">
      <c r="B804" s="357" t="s">
        <v>5121</v>
      </c>
      <c r="C804" s="358" t="s">
        <v>5344</v>
      </c>
      <c r="D804" s="360">
        <v>700</v>
      </c>
      <c r="E804" s="361">
        <v>5</v>
      </c>
      <c r="F804" s="68"/>
      <c r="G804" s="69">
        <f t="shared" si="14"/>
        <v>0</v>
      </c>
    </row>
    <row r="805" spans="2:7">
      <c r="B805" s="357" t="s">
        <v>5708</v>
      </c>
      <c r="C805" s="358" t="s">
        <v>5709</v>
      </c>
      <c r="D805" s="360">
        <v>90</v>
      </c>
      <c r="E805" s="361">
        <v>57</v>
      </c>
      <c r="F805" s="68"/>
      <c r="G805" s="69">
        <f t="shared" si="14"/>
        <v>0</v>
      </c>
    </row>
    <row r="806" spans="2:7">
      <c r="B806" s="357" t="s">
        <v>5647</v>
      </c>
      <c r="C806" s="358" t="s">
        <v>5648</v>
      </c>
      <c r="D806" s="360">
        <v>400</v>
      </c>
      <c r="E806" s="361">
        <v>1</v>
      </c>
      <c r="F806" s="68"/>
      <c r="G806" s="69">
        <f t="shared" si="14"/>
        <v>0</v>
      </c>
    </row>
    <row r="807" spans="2:7">
      <c r="B807" s="357" t="s">
        <v>6718</v>
      </c>
      <c r="C807" s="358" t="s">
        <v>6719</v>
      </c>
      <c r="D807" s="359">
        <v>1000</v>
      </c>
      <c r="E807" s="361">
        <v>10</v>
      </c>
      <c r="F807" s="68"/>
      <c r="G807" s="69">
        <f t="shared" si="14"/>
        <v>0</v>
      </c>
    </row>
    <row r="808" spans="2:7">
      <c r="B808" s="357" t="s">
        <v>1774</v>
      </c>
      <c r="C808" s="358" t="s">
        <v>5969</v>
      </c>
      <c r="D808" s="360">
        <v>900</v>
      </c>
      <c r="E808" s="361">
        <v>7</v>
      </c>
      <c r="F808" s="68"/>
      <c r="G808" s="69">
        <f t="shared" si="14"/>
        <v>0</v>
      </c>
    </row>
    <row r="809" spans="2:7">
      <c r="B809" s="357" t="s">
        <v>5638</v>
      </c>
      <c r="C809" s="358" t="s">
        <v>5639</v>
      </c>
      <c r="D809" s="360">
        <v>800</v>
      </c>
      <c r="E809" s="361">
        <v>9</v>
      </c>
      <c r="F809" s="68"/>
      <c r="G809" s="69">
        <f t="shared" si="14"/>
        <v>0</v>
      </c>
    </row>
    <row r="810" spans="2:7">
      <c r="B810" s="357" t="s">
        <v>6720</v>
      </c>
      <c r="C810" s="358" t="s">
        <v>1777</v>
      </c>
      <c r="D810" s="359">
        <v>1000</v>
      </c>
      <c r="E810" s="361">
        <v>25</v>
      </c>
      <c r="F810" s="68"/>
      <c r="G810" s="69">
        <f t="shared" si="14"/>
        <v>0</v>
      </c>
    </row>
    <row r="811" spans="2:7">
      <c r="B811" s="357" t="s">
        <v>6561</v>
      </c>
      <c r="C811" s="358" t="s">
        <v>6562</v>
      </c>
      <c r="D811" s="360">
        <v>450</v>
      </c>
      <c r="E811" s="361">
        <v>3</v>
      </c>
      <c r="F811" s="68"/>
      <c r="G811" s="69">
        <f t="shared" si="14"/>
        <v>0</v>
      </c>
    </row>
    <row r="812" spans="2:7">
      <c r="B812" s="357" t="s">
        <v>1786</v>
      </c>
      <c r="C812" s="358" t="s">
        <v>1787</v>
      </c>
      <c r="D812" s="359">
        <v>23000</v>
      </c>
      <c r="E812" s="361">
        <v>1</v>
      </c>
      <c r="F812" s="68"/>
      <c r="G812" s="69">
        <f t="shared" si="14"/>
        <v>0</v>
      </c>
    </row>
    <row r="813" spans="2:7">
      <c r="B813" s="357" t="s">
        <v>6721</v>
      </c>
      <c r="C813" s="358" t="s">
        <v>6722</v>
      </c>
      <c r="D813" s="359">
        <v>15000</v>
      </c>
      <c r="E813" s="361">
        <v>2</v>
      </c>
      <c r="F813" s="68"/>
      <c r="G813" s="69">
        <f t="shared" si="14"/>
        <v>0</v>
      </c>
    </row>
    <row r="814" spans="2:7">
      <c r="B814" s="357" t="s">
        <v>6563</v>
      </c>
      <c r="C814" s="358" t="s">
        <v>6564</v>
      </c>
      <c r="D814" s="359">
        <v>6000</v>
      </c>
      <c r="E814" s="361">
        <v>2</v>
      </c>
      <c r="F814" s="68"/>
      <c r="G814" s="69">
        <f t="shared" si="14"/>
        <v>0</v>
      </c>
    </row>
    <row r="815" spans="2:7">
      <c r="B815" s="357" t="s">
        <v>3999</v>
      </c>
      <c r="C815" s="358" t="s">
        <v>4000</v>
      </c>
      <c r="D815" s="359">
        <v>25000</v>
      </c>
      <c r="E815" s="361">
        <v>1</v>
      </c>
      <c r="F815" s="68"/>
      <c r="G815" s="69">
        <f t="shared" si="14"/>
        <v>0</v>
      </c>
    </row>
    <row r="816" spans="2:7">
      <c r="B816" s="357" t="s">
        <v>6723</v>
      </c>
      <c r="C816" s="358" t="s">
        <v>6724</v>
      </c>
      <c r="D816" s="359">
        <v>25000</v>
      </c>
      <c r="E816" s="361">
        <v>2</v>
      </c>
      <c r="F816" s="68"/>
      <c r="G816" s="69">
        <f t="shared" si="14"/>
        <v>0</v>
      </c>
    </row>
    <row r="817" spans="2:7">
      <c r="B817" s="357" t="s">
        <v>6567</v>
      </c>
      <c r="C817" s="358" t="s">
        <v>6568</v>
      </c>
      <c r="D817" s="359">
        <v>1100</v>
      </c>
      <c r="E817" s="361">
        <v>2</v>
      </c>
      <c r="F817" s="68"/>
      <c r="G817" s="69">
        <f t="shared" si="14"/>
        <v>0</v>
      </c>
    </row>
    <row r="818" spans="2:7">
      <c r="B818" s="357" t="s">
        <v>1810</v>
      </c>
      <c r="C818" s="358" t="s">
        <v>1811</v>
      </c>
      <c r="D818" s="360">
        <v>720</v>
      </c>
      <c r="E818" s="361">
        <v>3</v>
      </c>
      <c r="F818" s="68"/>
      <c r="G818" s="69">
        <f t="shared" si="14"/>
        <v>0</v>
      </c>
    </row>
    <row r="819" spans="2:7">
      <c r="B819" s="357" t="s">
        <v>1816</v>
      </c>
      <c r="C819" s="358" t="s">
        <v>1817</v>
      </c>
      <c r="D819" s="360">
        <v>930</v>
      </c>
      <c r="E819" s="361">
        <v>66</v>
      </c>
      <c r="F819" s="68"/>
      <c r="G819" s="69">
        <f t="shared" ref="G819:G845" si="15">F819*D819</f>
        <v>0</v>
      </c>
    </row>
    <row r="820" spans="2:7">
      <c r="B820" s="357" t="s">
        <v>1814</v>
      </c>
      <c r="C820" s="358" t="s">
        <v>1815</v>
      </c>
      <c r="D820" s="360">
        <v>500</v>
      </c>
      <c r="E820" s="361">
        <v>8</v>
      </c>
      <c r="F820" s="68"/>
      <c r="G820" s="69">
        <f t="shared" si="15"/>
        <v>0</v>
      </c>
    </row>
    <row r="821" spans="2:7">
      <c r="B821" s="357" t="s">
        <v>5739</v>
      </c>
      <c r="C821" s="358" t="s">
        <v>5971</v>
      </c>
      <c r="D821" s="360">
        <v>500</v>
      </c>
      <c r="E821" s="361">
        <v>9</v>
      </c>
      <c r="F821" s="68"/>
      <c r="G821" s="69">
        <f t="shared" si="15"/>
        <v>0</v>
      </c>
    </row>
    <row r="822" spans="2:7">
      <c r="B822" s="357" t="s">
        <v>1827</v>
      </c>
      <c r="C822" s="358" t="s">
        <v>1828</v>
      </c>
      <c r="D822" s="360">
        <v>150</v>
      </c>
      <c r="E822" s="361">
        <v>3</v>
      </c>
      <c r="F822" s="68"/>
      <c r="G822" s="69">
        <f t="shared" si="15"/>
        <v>0</v>
      </c>
    </row>
    <row r="823" spans="2:7">
      <c r="B823" s="357" t="s">
        <v>6725</v>
      </c>
      <c r="C823" s="358" t="s">
        <v>6726</v>
      </c>
      <c r="D823" s="360">
        <v>350</v>
      </c>
      <c r="E823" s="361">
        <v>19</v>
      </c>
      <c r="F823" s="68"/>
      <c r="G823" s="69">
        <f t="shared" si="15"/>
        <v>0</v>
      </c>
    </row>
    <row r="824" spans="2:7">
      <c r="B824" s="357" t="s">
        <v>5773</v>
      </c>
      <c r="C824" s="358" t="s">
        <v>5774</v>
      </c>
      <c r="D824" s="360">
        <v>350</v>
      </c>
      <c r="E824" s="361">
        <v>5</v>
      </c>
      <c r="F824" s="68"/>
      <c r="G824" s="69">
        <f t="shared" si="15"/>
        <v>0</v>
      </c>
    </row>
    <row r="825" spans="2:7">
      <c r="B825" s="357" t="s">
        <v>6727</v>
      </c>
      <c r="C825" s="358" t="s">
        <v>6728</v>
      </c>
      <c r="D825" s="360">
        <v>650</v>
      </c>
      <c r="E825" s="361">
        <v>22</v>
      </c>
      <c r="F825" s="68"/>
      <c r="G825" s="69">
        <f t="shared" si="15"/>
        <v>0</v>
      </c>
    </row>
    <row r="826" spans="2:7">
      <c r="B826" s="357" t="s">
        <v>6729</v>
      </c>
      <c r="C826" s="358" t="s">
        <v>6730</v>
      </c>
      <c r="D826" s="360">
        <v>700</v>
      </c>
      <c r="E826" s="361">
        <v>14</v>
      </c>
      <c r="F826" s="68"/>
      <c r="G826" s="69">
        <f t="shared" si="15"/>
        <v>0</v>
      </c>
    </row>
    <row r="827" spans="2:7">
      <c r="B827" s="357" t="s">
        <v>6731</v>
      </c>
      <c r="C827" s="358" t="s">
        <v>6732</v>
      </c>
      <c r="D827" s="360">
        <v>400</v>
      </c>
      <c r="E827" s="361">
        <v>1</v>
      </c>
      <c r="F827" s="68"/>
      <c r="G827" s="69">
        <f t="shared" si="15"/>
        <v>0</v>
      </c>
    </row>
    <row r="828" spans="2:7">
      <c r="B828" s="357" t="s">
        <v>5346</v>
      </c>
      <c r="C828" s="358" t="s">
        <v>5347</v>
      </c>
      <c r="D828" s="359">
        <v>3700</v>
      </c>
      <c r="E828" s="361">
        <v>1</v>
      </c>
      <c r="F828" s="68"/>
      <c r="G828" s="69">
        <f t="shared" si="15"/>
        <v>0</v>
      </c>
    </row>
    <row r="829" spans="2:7">
      <c r="B829" s="357" t="s">
        <v>5651</v>
      </c>
      <c r="C829" s="358" t="s">
        <v>7105</v>
      </c>
      <c r="D829" s="359">
        <v>3200</v>
      </c>
      <c r="E829" s="361">
        <v>7</v>
      </c>
      <c r="F829" s="68"/>
      <c r="G829" s="69">
        <f t="shared" si="15"/>
        <v>0</v>
      </c>
    </row>
    <row r="830" spans="2:7">
      <c r="B830" s="357" t="s">
        <v>6733</v>
      </c>
      <c r="C830" s="358" t="s">
        <v>6734</v>
      </c>
      <c r="D830" s="359">
        <v>15000</v>
      </c>
      <c r="E830" s="361">
        <v>2</v>
      </c>
      <c r="F830" s="68"/>
      <c r="G830" s="69">
        <f t="shared" si="15"/>
        <v>0</v>
      </c>
    </row>
    <row r="831" spans="2:7">
      <c r="B831" s="357" t="s">
        <v>5972</v>
      </c>
      <c r="C831" s="358" t="s">
        <v>6735</v>
      </c>
      <c r="D831" s="360">
        <v>800</v>
      </c>
      <c r="E831" s="361">
        <v>1</v>
      </c>
      <c r="F831" s="68"/>
      <c r="G831" s="69">
        <f t="shared" si="15"/>
        <v>0</v>
      </c>
    </row>
    <row r="832" spans="2:7">
      <c r="B832" s="357" t="s">
        <v>6573</v>
      </c>
      <c r="C832" s="358" t="s">
        <v>6574</v>
      </c>
      <c r="D832" s="359">
        <v>28000</v>
      </c>
      <c r="E832" s="361">
        <v>2</v>
      </c>
      <c r="F832" s="68"/>
      <c r="G832" s="69">
        <f t="shared" si="15"/>
        <v>0</v>
      </c>
    </row>
    <row r="833" spans="2:7">
      <c r="B833" s="357" t="s">
        <v>6575</v>
      </c>
      <c r="C833" s="358" t="s">
        <v>6576</v>
      </c>
      <c r="D833" s="359">
        <v>28000</v>
      </c>
      <c r="E833" s="361">
        <v>2</v>
      </c>
      <c r="F833" s="68"/>
      <c r="G833" s="69">
        <f t="shared" si="15"/>
        <v>0</v>
      </c>
    </row>
    <row r="834" spans="2:7">
      <c r="B834" s="357" t="s">
        <v>5532</v>
      </c>
      <c r="C834" s="358" t="s">
        <v>5533</v>
      </c>
      <c r="D834" s="359">
        <v>2100</v>
      </c>
      <c r="E834" s="361">
        <v>4</v>
      </c>
      <c r="F834" s="68"/>
      <c r="G834" s="69">
        <f t="shared" si="15"/>
        <v>0</v>
      </c>
    </row>
    <row r="835" spans="2:7">
      <c r="B835" s="357" t="s">
        <v>6736</v>
      </c>
      <c r="C835" s="358" t="s">
        <v>6737</v>
      </c>
      <c r="D835" s="359">
        <v>25000</v>
      </c>
      <c r="E835" s="361">
        <v>2</v>
      </c>
      <c r="F835" s="68"/>
      <c r="G835" s="69">
        <f t="shared" si="15"/>
        <v>0</v>
      </c>
    </row>
    <row r="836" spans="2:7">
      <c r="B836" s="357" t="s">
        <v>6067</v>
      </c>
      <c r="C836" s="358" t="s">
        <v>6896</v>
      </c>
      <c r="D836" s="359">
        <v>1500</v>
      </c>
      <c r="E836" s="361">
        <v>3</v>
      </c>
      <c r="F836" s="68"/>
      <c r="G836" s="69">
        <f t="shared" si="15"/>
        <v>0</v>
      </c>
    </row>
    <row r="837" spans="2:7">
      <c r="B837" s="357" t="s">
        <v>6738</v>
      </c>
      <c r="C837" s="358" t="s">
        <v>6897</v>
      </c>
      <c r="D837" s="359">
        <v>6900</v>
      </c>
      <c r="E837" s="361">
        <v>5</v>
      </c>
      <c r="F837" s="68"/>
      <c r="G837" s="69">
        <f t="shared" si="15"/>
        <v>0</v>
      </c>
    </row>
    <row r="838" spans="2:7">
      <c r="B838" s="357" t="s">
        <v>6999</v>
      </c>
      <c r="C838" s="358" t="s">
        <v>7000</v>
      </c>
      <c r="D838" s="359">
        <v>1500</v>
      </c>
      <c r="E838" s="361">
        <v>9</v>
      </c>
      <c r="F838" s="68"/>
      <c r="G838" s="69">
        <f t="shared" si="15"/>
        <v>0</v>
      </c>
    </row>
    <row r="839" spans="2:7">
      <c r="B839" s="357" t="s">
        <v>7001</v>
      </c>
      <c r="C839" s="358" t="s">
        <v>7002</v>
      </c>
      <c r="D839" s="359">
        <v>1500</v>
      </c>
      <c r="E839" s="361">
        <v>10</v>
      </c>
      <c r="F839" s="68"/>
      <c r="G839" s="69">
        <f t="shared" si="15"/>
        <v>0</v>
      </c>
    </row>
    <row r="840" spans="2:7">
      <c r="B840" s="357" t="s">
        <v>5534</v>
      </c>
      <c r="C840" s="358" t="s">
        <v>6739</v>
      </c>
      <c r="D840" s="359">
        <v>1200</v>
      </c>
      <c r="E840" s="361">
        <v>54</v>
      </c>
      <c r="F840" s="68"/>
      <c r="G840" s="69">
        <f t="shared" si="15"/>
        <v>0</v>
      </c>
    </row>
    <row r="841" spans="2:7">
      <c r="B841" s="357" t="s">
        <v>6740</v>
      </c>
      <c r="C841" s="358" t="s">
        <v>6741</v>
      </c>
      <c r="D841" s="359">
        <v>2500</v>
      </c>
      <c r="E841" s="361">
        <v>18</v>
      </c>
      <c r="F841" s="68"/>
      <c r="G841" s="69">
        <f t="shared" si="15"/>
        <v>0</v>
      </c>
    </row>
    <row r="842" spans="2:7">
      <c r="B842" s="357" t="s">
        <v>6742</v>
      </c>
      <c r="C842" s="358" t="s">
        <v>6743</v>
      </c>
      <c r="D842" s="359">
        <v>2500</v>
      </c>
      <c r="E842" s="361">
        <v>1</v>
      </c>
      <c r="F842" s="68"/>
      <c r="G842" s="69">
        <f t="shared" si="15"/>
        <v>0</v>
      </c>
    </row>
    <row r="843" spans="2:7">
      <c r="B843" s="357" t="s">
        <v>5974</v>
      </c>
      <c r="C843" s="358" t="s">
        <v>5975</v>
      </c>
      <c r="D843" s="359">
        <v>5300</v>
      </c>
      <c r="E843" s="361">
        <v>2</v>
      </c>
      <c r="F843" s="68"/>
      <c r="G843" s="69">
        <f t="shared" si="15"/>
        <v>0</v>
      </c>
    </row>
    <row r="844" spans="2:7">
      <c r="B844" s="357" t="s">
        <v>5710</v>
      </c>
      <c r="C844" s="358" t="s">
        <v>5711</v>
      </c>
      <c r="D844" s="360">
        <v>250</v>
      </c>
      <c r="E844" s="361">
        <v>2</v>
      </c>
      <c r="F844" s="68"/>
      <c r="G844" s="69">
        <f t="shared" si="15"/>
        <v>0</v>
      </c>
    </row>
    <row r="845" spans="2:7">
      <c r="B845" s="357" t="s">
        <v>6744</v>
      </c>
      <c r="C845" s="358" t="s">
        <v>6745</v>
      </c>
      <c r="D845" s="360">
        <v>500</v>
      </c>
      <c r="E845" s="361">
        <v>20</v>
      </c>
      <c r="F845" s="68"/>
      <c r="G845" s="69">
        <f t="shared" si="15"/>
        <v>0</v>
      </c>
    </row>
  </sheetData>
  <autoFilter ref="B8:G845"/>
  <sortState ref="B9:H1203">
    <sortCondition ref="C9:C1203"/>
  </sortState>
  <mergeCells count="4">
    <mergeCell ref="F2:G2"/>
    <mergeCell ref="F3:G3"/>
    <mergeCell ref="F4:G4"/>
    <mergeCell ref="F5:G5"/>
  </mergeCells>
  <pageMargins left="0.25" right="0.25" top="0.75" bottom="0.75" header="0.3" footer="0.3"/>
  <pageSetup paperSize="9" scale="71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A4" sqref="A1:H1048576"/>
    </sheetView>
  </sheetViews>
  <sheetFormatPr defaultRowHeight="14.4"/>
  <cols>
    <col min="1" max="1" width="12.6640625" customWidth="1"/>
    <col min="2" max="2" width="58" customWidth="1"/>
    <col min="3" max="3" width="9.109375" style="163"/>
    <col min="4" max="4" width="9.109375" style="223"/>
    <col min="5" max="5" width="16.88671875" customWidth="1"/>
    <col min="9" max="9" width="11.88671875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>
      <c r="A2" s="59"/>
      <c r="B2" s="85"/>
      <c r="C2" s="165"/>
      <c r="D2" s="165"/>
      <c r="E2" s="149" t="s">
        <v>2178</v>
      </c>
      <c r="F2" s="363"/>
      <c r="G2" s="363"/>
    </row>
    <row r="3" spans="1:7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>
      <c r="A5" s="61">
        <v>44882</v>
      </c>
      <c r="B5" s="86"/>
      <c r="C5" s="166"/>
      <c r="D5" s="166"/>
      <c r="E5" s="149" t="s">
        <v>2181</v>
      </c>
      <c r="F5" s="364"/>
      <c r="G5" s="364"/>
    </row>
    <row r="6" spans="1:7">
      <c r="A6" s="61"/>
      <c r="B6" s="162" t="s">
        <v>4016</v>
      </c>
      <c r="C6" s="168"/>
      <c r="D6" s="166"/>
      <c r="E6" s="158"/>
      <c r="F6" s="157"/>
      <c r="G6" s="157"/>
    </row>
    <row r="7" spans="1:7">
      <c r="A7" s="61"/>
      <c r="B7" s="162" t="s">
        <v>4266</v>
      </c>
      <c r="C7" s="168"/>
      <c r="D7" s="166"/>
      <c r="E7" s="158"/>
      <c r="F7" s="157"/>
      <c r="G7" s="157"/>
    </row>
    <row r="8" spans="1:7">
      <c r="A8" s="61"/>
      <c r="B8" s="160" t="s">
        <v>3709</v>
      </c>
      <c r="C8" s="169"/>
      <c r="D8" s="166"/>
      <c r="E8" s="158"/>
      <c r="F8" s="157"/>
      <c r="G8" s="157"/>
    </row>
    <row r="9" spans="1:7">
      <c r="A9" s="61"/>
      <c r="B9" s="159" t="s">
        <v>3703</v>
      </c>
      <c r="C9" s="170"/>
      <c r="D9" s="166"/>
      <c r="E9" s="158"/>
      <c r="F9" s="157"/>
      <c r="G9" s="157"/>
    </row>
    <row r="10" spans="1:7">
      <c r="A10" s="61"/>
      <c r="B10" s="159" t="s">
        <v>4018</v>
      </c>
      <c r="C10" s="170"/>
      <c r="D10" s="166"/>
      <c r="E10" s="158"/>
      <c r="F10" s="157"/>
      <c r="G10" s="157"/>
    </row>
    <row r="11" spans="1:7">
      <c r="A11" s="61"/>
      <c r="B11" s="172" t="s">
        <v>3711</v>
      </c>
      <c r="C11" s="170"/>
      <c r="D11" s="166"/>
      <c r="E11" s="158"/>
      <c r="F11" s="157"/>
      <c r="G11" s="157"/>
    </row>
    <row r="12" spans="1:7">
      <c r="A12" s="61"/>
      <c r="B12" s="159" t="s">
        <v>3702</v>
      </c>
      <c r="C12" s="170"/>
      <c r="D12" s="166"/>
      <c r="E12" s="158"/>
      <c r="F12" s="157"/>
      <c r="G12" s="157"/>
    </row>
    <row r="13" spans="1:7">
      <c r="A13" s="61"/>
      <c r="B13" s="159" t="s">
        <v>3701</v>
      </c>
      <c r="C13" s="170"/>
      <c r="D13" s="166"/>
      <c r="E13" s="158"/>
      <c r="F13" s="157"/>
      <c r="G13" s="157"/>
    </row>
    <row r="14" spans="1:7">
      <c r="A14" s="61"/>
      <c r="B14" s="161" t="s">
        <v>3710</v>
      </c>
      <c r="C14" s="171"/>
      <c r="D14" s="166"/>
      <c r="E14" s="158"/>
      <c r="F14" s="157"/>
      <c r="G14" s="157"/>
    </row>
    <row r="15" spans="1:7">
      <c r="A15" s="65" t="s">
        <v>2243</v>
      </c>
      <c r="B15" s="86"/>
      <c r="C15" s="166"/>
      <c r="D15" s="166"/>
      <c r="E15" s="148"/>
      <c r="F15" s="63"/>
      <c r="G15" s="63"/>
    </row>
    <row r="16" spans="1:7" ht="21.6">
      <c r="A16" s="66" t="s">
        <v>0</v>
      </c>
      <c r="B16" s="87" t="s">
        <v>2183</v>
      </c>
      <c r="C16" s="167" t="s">
        <v>3704</v>
      </c>
      <c r="D16" s="167" t="s">
        <v>3623</v>
      </c>
      <c r="E16" s="150" t="s">
        <v>4019</v>
      </c>
      <c r="F16" s="67" t="s">
        <v>2186</v>
      </c>
      <c r="G16" s="67" t="s">
        <v>2182</v>
      </c>
    </row>
    <row r="17" spans="1:7">
      <c r="A17" s="218"/>
      <c r="B17" s="218" t="s">
        <v>4154</v>
      </c>
      <c r="C17" s="230" t="s">
        <v>3705</v>
      </c>
      <c r="D17" s="229">
        <v>180</v>
      </c>
      <c r="E17" s="230" t="s">
        <v>4155</v>
      </c>
      <c r="F17" s="218"/>
      <c r="G17" s="231">
        <f t="shared" ref="G17:G19" si="0">D17*F17</f>
        <v>0</v>
      </c>
    </row>
    <row r="18" spans="1:7">
      <c r="A18" s="218"/>
      <c r="B18" s="218" t="s">
        <v>4156</v>
      </c>
      <c r="C18" s="230" t="s">
        <v>3705</v>
      </c>
      <c r="D18" s="229">
        <v>100</v>
      </c>
      <c r="E18" s="230" t="s">
        <v>4157</v>
      </c>
      <c r="F18" s="218"/>
      <c r="G18" s="231">
        <f t="shared" si="0"/>
        <v>0</v>
      </c>
    </row>
    <row r="19" spans="1:7">
      <c r="A19" s="218"/>
      <c r="B19" s="218" t="s">
        <v>4158</v>
      </c>
      <c r="C19" s="230" t="s">
        <v>3705</v>
      </c>
      <c r="D19" s="229">
        <v>140</v>
      </c>
      <c r="E19" s="230" t="s">
        <v>4022</v>
      </c>
      <c r="F19" s="218"/>
      <c r="G19" s="231">
        <f t="shared" si="0"/>
        <v>0</v>
      </c>
    </row>
    <row r="20" spans="1:7">
      <c r="A20" s="218"/>
      <c r="B20" s="218" t="s">
        <v>4159</v>
      </c>
      <c r="C20" s="230" t="s">
        <v>3705</v>
      </c>
      <c r="D20" s="229">
        <v>120</v>
      </c>
      <c r="E20" s="230" t="s">
        <v>4067</v>
      </c>
      <c r="F20" s="218"/>
      <c r="G20" s="231">
        <f t="shared" ref="G20:G29" si="1">D20*F20</f>
        <v>0</v>
      </c>
    </row>
    <row r="21" spans="1:7">
      <c r="A21" s="218"/>
      <c r="B21" s="218" t="s">
        <v>4160</v>
      </c>
      <c r="C21" s="230" t="s">
        <v>3705</v>
      </c>
      <c r="D21" s="229">
        <v>120</v>
      </c>
      <c r="E21" s="230" t="s">
        <v>4157</v>
      </c>
      <c r="F21" s="218"/>
      <c r="G21" s="231">
        <f t="shared" si="1"/>
        <v>0</v>
      </c>
    </row>
    <row r="22" spans="1:7">
      <c r="A22" s="218"/>
      <c r="B22" s="218" t="s">
        <v>4161</v>
      </c>
      <c r="C22" s="230" t="s">
        <v>3705</v>
      </c>
      <c r="D22" s="229">
        <v>100</v>
      </c>
      <c r="E22" s="230" t="s">
        <v>4130</v>
      </c>
      <c r="F22" s="218"/>
      <c r="G22" s="231">
        <f t="shared" si="1"/>
        <v>0</v>
      </c>
    </row>
    <row r="23" spans="1:7">
      <c r="A23" s="218"/>
      <c r="B23" s="218" t="s">
        <v>4162</v>
      </c>
      <c r="C23" s="230" t="s">
        <v>3705</v>
      </c>
      <c r="D23" s="229">
        <v>100</v>
      </c>
      <c r="E23" s="230" t="s">
        <v>4163</v>
      </c>
      <c r="F23" s="218"/>
      <c r="G23" s="231">
        <f t="shared" si="1"/>
        <v>0</v>
      </c>
    </row>
    <row r="24" spans="1:7">
      <c r="A24" s="218"/>
      <c r="B24" s="218" t="s">
        <v>4164</v>
      </c>
      <c r="C24" s="230" t="s">
        <v>3705</v>
      </c>
      <c r="D24" s="229">
        <v>100</v>
      </c>
      <c r="E24" s="230" t="s">
        <v>4067</v>
      </c>
      <c r="F24" s="218"/>
      <c r="G24" s="231">
        <f t="shared" si="1"/>
        <v>0</v>
      </c>
    </row>
    <row r="25" spans="1:7">
      <c r="A25" s="218"/>
      <c r="B25" s="218" t="s">
        <v>4165</v>
      </c>
      <c r="C25" s="230" t="s">
        <v>3705</v>
      </c>
      <c r="D25" s="229">
        <v>100</v>
      </c>
      <c r="E25" s="230" t="s">
        <v>4166</v>
      </c>
      <c r="F25" s="218"/>
      <c r="G25" s="231">
        <f t="shared" si="1"/>
        <v>0</v>
      </c>
    </row>
    <row r="26" spans="1:7">
      <c r="A26" s="218"/>
      <c r="B26" s="218" t="s">
        <v>4167</v>
      </c>
      <c r="C26" s="230" t="s">
        <v>3705</v>
      </c>
      <c r="D26" s="229">
        <v>100</v>
      </c>
      <c r="E26" s="230" t="s">
        <v>4095</v>
      </c>
      <c r="F26" s="218"/>
      <c r="G26" s="231">
        <f t="shared" si="1"/>
        <v>0</v>
      </c>
    </row>
    <row r="27" spans="1:7">
      <c r="A27" s="218"/>
      <c r="B27" s="218" t="s">
        <v>4168</v>
      </c>
      <c r="C27" s="230" t="s">
        <v>3705</v>
      </c>
      <c r="D27" s="229">
        <v>100</v>
      </c>
      <c r="E27" s="230" t="s">
        <v>4084</v>
      </c>
      <c r="F27" s="218"/>
      <c r="G27" s="231">
        <f t="shared" si="1"/>
        <v>0</v>
      </c>
    </row>
    <row r="28" spans="1:7">
      <c r="A28" s="218"/>
      <c r="B28" s="218" t="s">
        <v>4169</v>
      </c>
      <c r="C28" s="230" t="s">
        <v>3705</v>
      </c>
      <c r="D28" s="229">
        <v>140</v>
      </c>
      <c r="E28" s="230">
        <v>0.4</v>
      </c>
      <c r="F28" s="218"/>
      <c r="G28" s="231">
        <f t="shared" si="1"/>
        <v>0</v>
      </c>
    </row>
    <row r="29" spans="1:7">
      <c r="A29" s="218"/>
      <c r="B29" s="218" t="s">
        <v>4170</v>
      </c>
      <c r="C29" s="230" t="s">
        <v>3705</v>
      </c>
      <c r="D29" s="229">
        <v>100</v>
      </c>
      <c r="E29" s="230" t="s">
        <v>4163</v>
      </c>
      <c r="F29" s="218"/>
      <c r="G29" s="231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opLeftCell="A199" workbookViewId="0">
      <selection activeCell="C211" sqref="C211"/>
    </sheetView>
  </sheetViews>
  <sheetFormatPr defaultRowHeight="14.4"/>
  <cols>
    <col min="1" max="1" width="4.109375" customWidth="1"/>
    <col min="2" max="2" width="8.5546875" style="1" customWidth="1"/>
    <col min="3" max="3" width="53.88671875" style="323" customWidth="1"/>
    <col min="4" max="4" width="14" style="315" customWidth="1"/>
    <col min="5" max="5" width="17.6640625" style="1" customWidth="1"/>
    <col min="6" max="6" width="11.109375" customWidth="1"/>
    <col min="7" max="7" width="15.44140625" style="312" customWidth="1"/>
  </cols>
  <sheetData>
    <row r="1" spans="1:7" s="1" customFormat="1">
      <c r="A1" s="27"/>
      <c r="B1" s="5"/>
      <c r="C1" s="320"/>
      <c r="D1" s="315"/>
      <c r="E1" s="270" t="s">
        <v>2178</v>
      </c>
      <c r="F1" s="365"/>
      <c r="G1" s="365"/>
    </row>
    <row r="2" spans="1:7" s="1" customFormat="1">
      <c r="A2" s="27"/>
      <c r="B2" s="5"/>
      <c r="C2" s="320"/>
      <c r="D2" s="315"/>
      <c r="E2" s="270" t="s">
        <v>2179</v>
      </c>
      <c r="F2" s="365"/>
      <c r="G2" s="365"/>
    </row>
    <row r="3" spans="1:7" s="1" customFormat="1">
      <c r="A3" s="7"/>
      <c r="B3" s="9"/>
      <c r="C3" s="320"/>
      <c r="D3" s="315"/>
      <c r="E3" s="270" t="s">
        <v>2180</v>
      </c>
      <c r="F3" s="366"/>
      <c r="G3" s="366"/>
    </row>
    <row r="4" spans="1:7" s="1" customFormat="1">
      <c r="A4" s="7"/>
      <c r="B4" s="285">
        <f>'ОБЩИЙ ПРАЙС'!B5</f>
        <v>46129</v>
      </c>
      <c r="C4" s="321"/>
      <c r="D4" s="315"/>
      <c r="E4" s="270" t="s">
        <v>2181</v>
      </c>
      <c r="F4" s="366"/>
      <c r="G4" s="366"/>
    </row>
    <row r="5" spans="1:7" s="1" customFormat="1">
      <c r="A5" s="7"/>
      <c r="C5" s="321"/>
      <c r="D5" s="306"/>
      <c r="E5" s="29"/>
      <c r="F5" s="29"/>
      <c r="G5" s="335"/>
    </row>
    <row r="6" spans="1:7" s="1" customFormat="1">
      <c r="A6" s="7"/>
      <c r="B6" s="286" t="s">
        <v>2243</v>
      </c>
      <c r="C6" s="321"/>
      <c r="D6" s="306"/>
      <c r="E6" s="29"/>
      <c r="F6" s="29"/>
      <c r="G6" s="335"/>
    </row>
    <row r="7" spans="1:7" s="274" customFormat="1">
      <c r="A7" s="282"/>
      <c r="B7" s="25" t="s">
        <v>0</v>
      </c>
      <c r="C7" s="322" t="s">
        <v>2183</v>
      </c>
      <c r="D7" s="307" t="s">
        <v>2184</v>
      </c>
      <c r="E7" s="26" t="s">
        <v>2185</v>
      </c>
      <c r="F7" s="35" t="s">
        <v>2186</v>
      </c>
      <c r="G7" s="311" t="s">
        <v>2182</v>
      </c>
    </row>
    <row r="8" spans="1:7">
      <c r="B8" s="357" t="s">
        <v>6076</v>
      </c>
      <c r="C8" s="358" t="s">
        <v>6077</v>
      </c>
      <c r="D8" s="359">
        <v>1000</v>
      </c>
      <c r="E8" s="361">
        <v>10</v>
      </c>
      <c r="F8" s="68"/>
      <c r="G8" s="330">
        <f>F8*D8</f>
        <v>0</v>
      </c>
    </row>
    <row r="9" spans="1:7" ht="20.399999999999999">
      <c r="B9" s="357" t="s">
        <v>6079</v>
      </c>
      <c r="C9" s="358" t="s">
        <v>6080</v>
      </c>
      <c r="D9" s="360">
        <v>500</v>
      </c>
      <c r="E9" s="361">
        <v>16</v>
      </c>
      <c r="F9" s="68"/>
      <c r="G9" s="330">
        <f t="shared" ref="G9:G72" si="0">F9*D9</f>
        <v>0</v>
      </c>
    </row>
    <row r="10" spans="1:7">
      <c r="B10" s="357" t="s">
        <v>66</v>
      </c>
      <c r="C10" s="358" t="s">
        <v>67</v>
      </c>
      <c r="D10" s="360">
        <v>800</v>
      </c>
      <c r="E10" s="361">
        <v>4</v>
      </c>
      <c r="F10" s="68"/>
      <c r="G10" s="330">
        <f t="shared" si="0"/>
        <v>0</v>
      </c>
    </row>
    <row r="11" spans="1:7">
      <c r="B11" s="357" t="s">
        <v>3655</v>
      </c>
      <c r="C11" s="358" t="s">
        <v>6594</v>
      </c>
      <c r="D11" s="360">
        <v>650</v>
      </c>
      <c r="E11" s="361">
        <v>19</v>
      </c>
      <c r="F11" s="68"/>
      <c r="G11" s="330">
        <f t="shared" si="0"/>
        <v>0</v>
      </c>
    </row>
    <row r="12" spans="1:7" ht="20.399999999999999">
      <c r="B12" s="357" t="s">
        <v>6097</v>
      </c>
      <c r="C12" s="358" t="s">
        <v>6595</v>
      </c>
      <c r="D12" s="360">
        <v>950</v>
      </c>
      <c r="E12" s="361">
        <v>19</v>
      </c>
      <c r="F12" s="68"/>
      <c r="G12" s="330">
        <f t="shared" si="0"/>
        <v>0</v>
      </c>
    </row>
    <row r="13" spans="1:7">
      <c r="B13" s="357" t="s">
        <v>5786</v>
      </c>
      <c r="C13" s="358" t="s">
        <v>6596</v>
      </c>
      <c r="D13" s="359">
        <v>1200</v>
      </c>
      <c r="E13" s="361">
        <v>1</v>
      </c>
      <c r="F13" s="68"/>
      <c r="G13" s="330">
        <f t="shared" si="0"/>
        <v>0</v>
      </c>
    </row>
    <row r="14" spans="1:7" ht="20.399999999999999">
      <c r="B14" s="357" t="s">
        <v>6597</v>
      </c>
      <c r="C14" s="358" t="s">
        <v>6598</v>
      </c>
      <c r="D14" s="360">
        <v>850</v>
      </c>
      <c r="E14" s="361">
        <v>8</v>
      </c>
      <c r="F14" s="68"/>
      <c r="G14" s="330">
        <f t="shared" si="0"/>
        <v>0</v>
      </c>
    </row>
    <row r="15" spans="1:7" ht="20.399999999999999">
      <c r="B15" s="357" t="s">
        <v>6099</v>
      </c>
      <c r="C15" s="358" t="s">
        <v>6599</v>
      </c>
      <c r="D15" s="359">
        <v>1150</v>
      </c>
      <c r="E15" s="361">
        <v>9</v>
      </c>
      <c r="F15" s="68"/>
      <c r="G15" s="330">
        <f t="shared" si="0"/>
        <v>0</v>
      </c>
    </row>
    <row r="16" spans="1:7" ht="20.399999999999999">
      <c r="B16" s="357" t="s">
        <v>5782</v>
      </c>
      <c r="C16" s="358" t="s">
        <v>6600</v>
      </c>
      <c r="D16" s="359">
        <v>2300</v>
      </c>
      <c r="E16" s="361">
        <v>5</v>
      </c>
      <c r="F16" s="68"/>
      <c r="G16" s="330">
        <f t="shared" si="0"/>
        <v>0</v>
      </c>
    </row>
    <row r="17" spans="2:7">
      <c r="B17" s="357" t="s">
        <v>5784</v>
      </c>
      <c r="C17" s="358" t="s">
        <v>6601</v>
      </c>
      <c r="D17" s="359">
        <v>2600</v>
      </c>
      <c r="E17" s="361">
        <v>3</v>
      </c>
      <c r="F17" s="68"/>
      <c r="G17" s="330">
        <f t="shared" si="0"/>
        <v>0</v>
      </c>
    </row>
    <row r="18" spans="2:7" ht="20.399999999999999">
      <c r="B18" s="357" t="s">
        <v>6101</v>
      </c>
      <c r="C18" s="358" t="s">
        <v>6602</v>
      </c>
      <c r="D18" s="359">
        <v>1200</v>
      </c>
      <c r="E18" s="361">
        <v>3</v>
      </c>
      <c r="F18" s="68"/>
      <c r="G18" s="330">
        <f t="shared" si="0"/>
        <v>0</v>
      </c>
    </row>
    <row r="19" spans="2:7">
      <c r="B19" s="357" t="s">
        <v>5788</v>
      </c>
      <c r="C19" s="358" t="s">
        <v>5789</v>
      </c>
      <c r="D19" s="359">
        <v>3800</v>
      </c>
      <c r="E19" s="361">
        <v>5</v>
      </c>
      <c r="F19" s="68"/>
      <c r="G19" s="330">
        <f t="shared" si="0"/>
        <v>0</v>
      </c>
    </row>
    <row r="20" spans="2:7" ht="20.399999999999999">
      <c r="B20" s="357" t="s">
        <v>6605</v>
      </c>
      <c r="C20" s="358" t="s">
        <v>6606</v>
      </c>
      <c r="D20" s="359">
        <v>3200</v>
      </c>
      <c r="E20" s="361">
        <v>1</v>
      </c>
      <c r="F20" s="68"/>
      <c r="G20" s="330">
        <f t="shared" si="0"/>
        <v>0</v>
      </c>
    </row>
    <row r="21" spans="2:7">
      <c r="B21" s="357" t="s">
        <v>5355</v>
      </c>
      <c r="C21" s="358" t="s">
        <v>5640</v>
      </c>
      <c r="D21" s="360">
        <v>600</v>
      </c>
      <c r="E21" s="361">
        <v>7</v>
      </c>
      <c r="F21" s="68"/>
      <c r="G21" s="330">
        <f t="shared" si="0"/>
        <v>0</v>
      </c>
    </row>
    <row r="22" spans="2:7">
      <c r="B22" s="357" t="s">
        <v>5356</v>
      </c>
      <c r="C22" s="358" t="s">
        <v>5357</v>
      </c>
      <c r="D22" s="359">
        <v>1800</v>
      </c>
      <c r="E22" s="361">
        <v>5</v>
      </c>
      <c r="F22" s="68"/>
      <c r="G22" s="330">
        <f t="shared" si="0"/>
        <v>0</v>
      </c>
    </row>
    <row r="23" spans="2:7">
      <c r="B23" s="357" t="s">
        <v>5660</v>
      </c>
      <c r="C23" s="358" t="s">
        <v>5661</v>
      </c>
      <c r="D23" s="359">
        <v>1000</v>
      </c>
      <c r="E23" s="361">
        <v>9</v>
      </c>
      <c r="F23" s="68"/>
      <c r="G23" s="330">
        <f t="shared" si="0"/>
        <v>0</v>
      </c>
    </row>
    <row r="24" spans="2:7">
      <c r="B24" s="357" t="s">
        <v>6123</v>
      </c>
      <c r="C24" s="358" t="s">
        <v>6124</v>
      </c>
      <c r="D24" s="360">
        <v>650</v>
      </c>
      <c r="E24" s="361">
        <v>2</v>
      </c>
      <c r="F24" s="68"/>
      <c r="G24" s="330">
        <f t="shared" si="0"/>
        <v>0</v>
      </c>
    </row>
    <row r="25" spans="2:7">
      <c r="B25" s="357" t="s">
        <v>6611</v>
      </c>
      <c r="C25" s="358" t="s">
        <v>6612</v>
      </c>
      <c r="D25" s="360">
        <v>450</v>
      </c>
      <c r="E25" s="361">
        <v>26</v>
      </c>
      <c r="F25" s="68"/>
      <c r="G25" s="330">
        <f t="shared" si="0"/>
        <v>0</v>
      </c>
    </row>
    <row r="26" spans="2:7">
      <c r="B26" s="357" t="s">
        <v>158</v>
      </c>
      <c r="C26" s="358" t="s">
        <v>159</v>
      </c>
      <c r="D26" s="359">
        <v>6600</v>
      </c>
      <c r="E26" s="361">
        <v>2</v>
      </c>
      <c r="F26" s="68"/>
      <c r="G26" s="330">
        <f t="shared" si="0"/>
        <v>0</v>
      </c>
    </row>
    <row r="27" spans="2:7" ht="20.399999999999999">
      <c r="B27" s="357" t="s">
        <v>210</v>
      </c>
      <c r="C27" s="358" t="s">
        <v>211</v>
      </c>
      <c r="D27" s="359">
        <v>1700</v>
      </c>
      <c r="E27" s="361">
        <v>3</v>
      </c>
      <c r="F27" s="68"/>
      <c r="G27" s="330">
        <f t="shared" si="0"/>
        <v>0</v>
      </c>
    </row>
    <row r="28" spans="2:7" ht="20.399999999999999">
      <c r="B28" s="357" t="s">
        <v>5444</v>
      </c>
      <c r="C28" s="358" t="s">
        <v>6746</v>
      </c>
      <c r="D28" s="359">
        <v>2900</v>
      </c>
      <c r="E28" s="361">
        <v>2</v>
      </c>
      <c r="F28" s="68"/>
      <c r="G28" s="330">
        <f t="shared" si="0"/>
        <v>0</v>
      </c>
    </row>
    <row r="29" spans="2:7">
      <c r="B29" s="357" t="s">
        <v>218</v>
      </c>
      <c r="C29" s="358" t="s">
        <v>6747</v>
      </c>
      <c r="D29" s="360">
        <v>850</v>
      </c>
      <c r="E29" s="361">
        <v>4</v>
      </c>
      <c r="F29" s="68"/>
      <c r="G29" s="330">
        <f t="shared" si="0"/>
        <v>0</v>
      </c>
    </row>
    <row r="30" spans="2:7">
      <c r="B30" s="357" t="s">
        <v>5408</v>
      </c>
      <c r="C30" s="358" t="s">
        <v>6748</v>
      </c>
      <c r="D30" s="359">
        <v>1250</v>
      </c>
      <c r="E30" s="361">
        <v>4</v>
      </c>
      <c r="F30" s="68"/>
      <c r="G30" s="330">
        <f t="shared" si="0"/>
        <v>0</v>
      </c>
    </row>
    <row r="31" spans="2:7" ht="20.399999999999999">
      <c r="B31" s="357" t="s">
        <v>5743</v>
      </c>
      <c r="C31" s="358" t="s">
        <v>6749</v>
      </c>
      <c r="D31" s="359">
        <v>3250</v>
      </c>
      <c r="E31" s="361">
        <v>2</v>
      </c>
      <c r="F31" s="68"/>
      <c r="G31" s="330">
        <f t="shared" si="0"/>
        <v>0</v>
      </c>
    </row>
    <row r="32" spans="2:7" ht="20.399999999999999">
      <c r="B32" s="357" t="s">
        <v>6153</v>
      </c>
      <c r="C32" s="358" t="s">
        <v>6750</v>
      </c>
      <c r="D32" s="360">
        <v>800</v>
      </c>
      <c r="E32" s="361">
        <v>16</v>
      </c>
      <c r="F32" s="68"/>
      <c r="G32" s="330">
        <f t="shared" si="0"/>
        <v>0</v>
      </c>
    </row>
    <row r="33" spans="2:7" ht="20.399999999999999">
      <c r="B33" s="357" t="s">
        <v>5713</v>
      </c>
      <c r="C33" s="358" t="s">
        <v>6155</v>
      </c>
      <c r="D33" s="359">
        <v>1500</v>
      </c>
      <c r="E33" s="361">
        <v>1</v>
      </c>
      <c r="F33" s="68"/>
      <c r="G33" s="330">
        <f t="shared" si="0"/>
        <v>0</v>
      </c>
    </row>
    <row r="34" spans="2:7">
      <c r="B34" s="357" t="s">
        <v>6613</v>
      </c>
      <c r="C34" s="358" t="s">
        <v>6614</v>
      </c>
      <c r="D34" s="359">
        <v>4200</v>
      </c>
      <c r="E34" s="361">
        <v>9</v>
      </c>
      <c r="F34" s="68"/>
      <c r="G34" s="330">
        <f t="shared" si="0"/>
        <v>0</v>
      </c>
    </row>
    <row r="35" spans="2:7" ht="20.399999999999999">
      <c r="B35" s="357" t="s">
        <v>4963</v>
      </c>
      <c r="C35" s="358" t="s">
        <v>5273</v>
      </c>
      <c r="D35" s="359">
        <v>1500</v>
      </c>
      <c r="E35" s="361">
        <v>1</v>
      </c>
      <c r="F35" s="68"/>
      <c r="G35" s="330">
        <f t="shared" si="0"/>
        <v>0</v>
      </c>
    </row>
    <row r="36" spans="2:7" ht="20.399999999999999">
      <c r="B36" s="357" t="s">
        <v>4965</v>
      </c>
      <c r="C36" s="358" t="s">
        <v>6751</v>
      </c>
      <c r="D36" s="360">
        <v>800</v>
      </c>
      <c r="E36" s="361">
        <v>21</v>
      </c>
      <c r="F36" s="68"/>
      <c r="G36" s="330">
        <f t="shared" si="0"/>
        <v>0</v>
      </c>
    </row>
    <row r="37" spans="2:7" ht="20.399999999999999">
      <c r="B37" s="357" t="s">
        <v>1907</v>
      </c>
      <c r="C37" s="358" t="s">
        <v>4520</v>
      </c>
      <c r="D37" s="360">
        <v>850</v>
      </c>
      <c r="E37" s="361">
        <v>1</v>
      </c>
      <c r="F37" s="68"/>
      <c r="G37" s="330">
        <f t="shared" si="0"/>
        <v>0</v>
      </c>
    </row>
    <row r="38" spans="2:7" ht="20.399999999999999">
      <c r="B38" s="357" t="s">
        <v>5714</v>
      </c>
      <c r="C38" s="358" t="s">
        <v>6752</v>
      </c>
      <c r="D38" s="359">
        <v>1100</v>
      </c>
      <c r="E38" s="361">
        <v>10</v>
      </c>
      <c r="F38" s="68"/>
      <c r="G38" s="330">
        <f t="shared" si="0"/>
        <v>0</v>
      </c>
    </row>
    <row r="39" spans="2:7">
      <c r="B39" s="357" t="s">
        <v>239</v>
      </c>
      <c r="C39" s="358" t="s">
        <v>6615</v>
      </c>
      <c r="D39" s="359">
        <v>1600</v>
      </c>
      <c r="E39" s="361">
        <v>2</v>
      </c>
      <c r="F39" s="68"/>
      <c r="G39" s="330">
        <f t="shared" si="0"/>
        <v>0</v>
      </c>
    </row>
    <row r="40" spans="2:7" ht="20.399999999999999">
      <c r="B40" s="357" t="s">
        <v>5668</v>
      </c>
      <c r="C40" s="358" t="s">
        <v>6753</v>
      </c>
      <c r="D40" s="359">
        <v>1000</v>
      </c>
      <c r="E40" s="361">
        <v>6</v>
      </c>
      <c r="F40" s="68"/>
      <c r="G40" s="330">
        <f t="shared" si="0"/>
        <v>0</v>
      </c>
    </row>
    <row r="41" spans="2:7">
      <c r="B41" s="357" t="s">
        <v>6158</v>
      </c>
      <c r="C41" s="358" t="s">
        <v>6159</v>
      </c>
      <c r="D41" s="359">
        <v>1800</v>
      </c>
      <c r="E41" s="361">
        <v>5</v>
      </c>
      <c r="F41" s="68"/>
      <c r="G41" s="330">
        <f t="shared" si="0"/>
        <v>0</v>
      </c>
    </row>
    <row r="42" spans="2:7" ht="20.399999999999999">
      <c r="B42" s="357" t="s">
        <v>1910</v>
      </c>
      <c r="C42" s="358" t="s">
        <v>6754</v>
      </c>
      <c r="D42" s="359">
        <v>1000</v>
      </c>
      <c r="E42" s="361">
        <v>8</v>
      </c>
      <c r="F42" s="68"/>
      <c r="G42" s="330">
        <f t="shared" si="0"/>
        <v>0</v>
      </c>
    </row>
    <row r="43" spans="2:7">
      <c r="B43" s="357" t="s">
        <v>4954</v>
      </c>
      <c r="C43" s="358" t="s">
        <v>7004</v>
      </c>
      <c r="D43" s="360">
        <v>900</v>
      </c>
      <c r="E43" s="361">
        <v>59</v>
      </c>
      <c r="F43" s="68"/>
      <c r="G43" s="330">
        <f t="shared" si="0"/>
        <v>0</v>
      </c>
    </row>
    <row r="44" spans="2:7">
      <c r="B44" s="357" t="s">
        <v>5980</v>
      </c>
      <c r="C44" s="358" t="s">
        <v>7005</v>
      </c>
      <c r="D44" s="360">
        <v>600</v>
      </c>
      <c r="E44" s="361">
        <v>46</v>
      </c>
      <c r="F44" s="68"/>
      <c r="G44" s="330">
        <f t="shared" si="0"/>
        <v>0</v>
      </c>
    </row>
    <row r="45" spans="2:7">
      <c r="B45" s="357" t="s">
        <v>6151</v>
      </c>
      <c r="C45" s="358" t="s">
        <v>7006</v>
      </c>
      <c r="D45" s="360">
        <v>900</v>
      </c>
      <c r="E45" s="361">
        <v>74</v>
      </c>
      <c r="F45" s="68"/>
      <c r="G45" s="330">
        <f t="shared" si="0"/>
        <v>0</v>
      </c>
    </row>
    <row r="46" spans="2:7" ht="20.399999999999999">
      <c r="B46" s="357" t="s">
        <v>6162</v>
      </c>
      <c r="C46" s="358" t="s">
        <v>6163</v>
      </c>
      <c r="D46" s="359">
        <v>2500</v>
      </c>
      <c r="E46" s="361">
        <v>33</v>
      </c>
      <c r="F46" s="68"/>
      <c r="G46" s="330">
        <f t="shared" si="0"/>
        <v>0</v>
      </c>
    </row>
    <row r="47" spans="2:7">
      <c r="B47" s="357" t="s">
        <v>5982</v>
      </c>
      <c r="C47" s="358" t="s">
        <v>5983</v>
      </c>
      <c r="D47" s="360">
        <v>700</v>
      </c>
      <c r="E47" s="361">
        <v>8</v>
      </c>
      <c r="F47" s="68"/>
      <c r="G47" s="330">
        <f t="shared" si="0"/>
        <v>0</v>
      </c>
    </row>
    <row r="48" spans="2:7">
      <c r="B48" s="357" t="s">
        <v>7106</v>
      </c>
      <c r="C48" s="358" t="s">
        <v>7107</v>
      </c>
      <c r="D48" s="360">
        <v>900</v>
      </c>
      <c r="E48" s="361">
        <v>50</v>
      </c>
      <c r="F48" s="68"/>
      <c r="G48" s="330">
        <f t="shared" si="0"/>
        <v>0</v>
      </c>
    </row>
    <row r="49" spans="2:7" ht="20.399999999999999">
      <c r="B49" s="357" t="s">
        <v>3764</v>
      </c>
      <c r="C49" s="358" t="s">
        <v>6755</v>
      </c>
      <c r="D49" s="359">
        <v>1200</v>
      </c>
      <c r="E49" s="361">
        <v>12</v>
      </c>
      <c r="F49" s="68"/>
      <c r="G49" s="330">
        <f t="shared" si="0"/>
        <v>0</v>
      </c>
    </row>
    <row r="50" spans="2:7" ht="20.399999999999999">
      <c r="B50" s="357" t="s">
        <v>6616</v>
      </c>
      <c r="C50" s="358" t="s">
        <v>6617</v>
      </c>
      <c r="D50" s="359">
        <v>1600</v>
      </c>
      <c r="E50" s="361">
        <v>6</v>
      </c>
      <c r="F50" s="68"/>
      <c r="G50" s="330">
        <f t="shared" si="0"/>
        <v>0</v>
      </c>
    </row>
    <row r="51" spans="2:7" ht="20.399999999999999">
      <c r="B51" s="357" t="s">
        <v>5984</v>
      </c>
      <c r="C51" s="358" t="s">
        <v>6756</v>
      </c>
      <c r="D51" s="360">
        <v>600</v>
      </c>
      <c r="E51" s="361">
        <v>1</v>
      </c>
      <c r="F51" s="68"/>
      <c r="G51" s="330">
        <f t="shared" si="0"/>
        <v>0</v>
      </c>
    </row>
    <row r="52" spans="2:7" ht="20.399999999999999">
      <c r="B52" s="357" t="s">
        <v>6618</v>
      </c>
      <c r="C52" s="358" t="s">
        <v>6619</v>
      </c>
      <c r="D52" s="359">
        <v>1600</v>
      </c>
      <c r="E52" s="361">
        <v>10</v>
      </c>
      <c r="F52" s="68"/>
      <c r="G52" s="330">
        <f t="shared" si="0"/>
        <v>0</v>
      </c>
    </row>
    <row r="53" spans="2:7">
      <c r="B53" s="357" t="s">
        <v>281</v>
      </c>
      <c r="C53" s="358" t="s">
        <v>282</v>
      </c>
      <c r="D53" s="359">
        <v>3500</v>
      </c>
      <c r="E53" s="361">
        <v>3</v>
      </c>
      <c r="F53" s="68"/>
      <c r="G53" s="330">
        <f t="shared" si="0"/>
        <v>0</v>
      </c>
    </row>
    <row r="54" spans="2:7">
      <c r="B54" s="357" t="s">
        <v>5540</v>
      </c>
      <c r="C54" s="358" t="s">
        <v>5541</v>
      </c>
      <c r="D54" s="359">
        <v>2000</v>
      </c>
      <c r="E54" s="361">
        <v>1</v>
      </c>
      <c r="F54" s="68"/>
      <c r="G54" s="330">
        <f t="shared" si="0"/>
        <v>0</v>
      </c>
    </row>
    <row r="55" spans="2:7">
      <c r="B55" s="357" t="s">
        <v>286</v>
      </c>
      <c r="C55" s="358" t="s">
        <v>7007</v>
      </c>
      <c r="D55" s="359">
        <v>1000</v>
      </c>
      <c r="E55" s="361">
        <v>37</v>
      </c>
      <c r="F55" s="68"/>
      <c r="G55" s="330">
        <f t="shared" si="0"/>
        <v>0</v>
      </c>
    </row>
    <row r="56" spans="2:7">
      <c r="B56" s="357" t="s">
        <v>5578</v>
      </c>
      <c r="C56" s="358" t="s">
        <v>5579</v>
      </c>
      <c r="D56" s="359">
        <v>1200</v>
      </c>
      <c r="E56" s="361">
        <v>33</v>
      </c>
      <c r="F56" s="68"/>
      <c r="G56" s="330">
        <f t="shared" si="0"/>
        <v>0</v>
      </c>
    </row>
    <row r="57" spans="2:7">
      <c r="B57" s="357" t="s">
        <v>3626</v>
      </c>
      <c r="C57" s="358" t="s">
        <v>5276</v>
      </c>
      <c r="D57" s="360">
        <v>700</v>
      </c>
      <c r="E57" s="361">
        <v>8</v>
      </c>
      <c r="F57" s="68"/>
      <c r="G57" s="330">
        <f t="shared" si="0"/>
        <v>0</v>
      </c>
    </row>
    <row r="58" spans="2:7" ht="20.399999999999999">
      <c r="B58" s="357" t="s">
        <v>7108</v>
      </c>
      <c r="C58" s="358" t="s">
        <v>7109</v>
      </c>
      <c r="D58" s="359">
        <v>1800</v>
      </c>
      <c r="E58" s="361">
        <v>50</v>
      </c>
      <c r="F58" s="68"/>
      <c r="G58" s="330">
        <f t="shared" si="0"/>
        <v>0</v>
      </c>
    </row>
    <row r="59" spans="2:7" ht="20.399999999999999">
      <c r="B59" s="357" t="s">
        <v>7110</v>
      </c>
      <c r="C59" s="358" t="s">
        <v>7111</v>
      </c>
      <c r="D59" s="359">
        <v>4999</v>
      </c>
      <c r="E59" s="361">
        <v>5</v>
      </c>
      <c r="F59" s="68"/>
      <c r="G59" s="330">
        <f t="shared" si="0"/>
        <v>0</v>
      </c>
    </row>
    <row r="60" spans="2:7">
      <c r="B60" s="357" t="s">
        <v>3055</v>
      </c>
      <c r="C60" s="358" t="s">
        <v>3216</v>
      </c>
      <c r="D60" s="360">
        <v>500</v>
      </c>
      <c r="E60" s="361">
        <v>22</v>
      </c>
      <c r="F60" s="68"/>
      <c r="G60" s="330">
        <f t="shared" si="0"/>
        <v>0</v>
      </c>
    </row>
    <row r="61" spans="2:7">
      <c r="B61" s="357" t="s">
        <v>5506</v>
      </c>
      <c r="C61" s="358" t="s">
        <v>5507</v>
      </c>
      <c r="D61" s="359">
        <v>16500</v>
      </c>
      <c r="E61" s="361">
        <v>1</v>
      </c>
      <c r="F61" s="68"/>
      <c r="G61" s="330">
        <f t="shared" si="0"/>
        <v>0</v>
      </c>
    </row>
    <row r="62" spans="2:7">
      <c r="B62" s="357" t="s">
        <v>538</v>
      </c>
      <c r="C62" s="358" t="s">
        <v>539</v>
      </c>
      <c r="D62" s="359">
        <v>3500</v>
      </c>
      <c r="E62" s="361">
        <v>2</v>
      </c>
      <c r="F62" s="68"/>
      <c r="G62" s="330">
        <f t="shared" si="0"/>
        <v>0</v>
      </c>
    </row>
    <row r="63" spans="2:7">
      <c r="B63" s="357" t="s">
        <v>6635</v>
      </c>
      <c r="C63" s="358" t="s">
        <v>6636</v>
      </c>
      <c r="D63" s="360">
        <v>450</v>
      </c>
      <c r="E63" s="361">
        <v>28</v>
      </c>
      <c r="F63" s="68"/>
      <c r="G63" s="330">
        <f t="shared" si="0"/>
        <v>0</v>
      </c>
    </row>
    <row r="64" spans="2:7">
      <c r="B64" s="357" t="s">
        <v>3056</v>
      </c>
      <c r="C64" s="358" t="s">
        <v>6637</v>
      </c>
      <c r="D64" s="359">
        <v>1000</v>
      </c>
      <c r="E64" s="361">
        <v>1</v>
      </c>
      <c r="F64" s="68"/>
      <c r="G64" s="330">
        <f t="shared" si="0"/>
        <v>0</v>
      </c>
    </row>
    <row r="65" spans="2:7">
      <c r="B65" s="357" t="s">
        <v>6264</v>
      </c>
      <c r="C65" s="358" t="s">
        <v>6265</v>
      </c>
      <c r="D65" s="359">
        <v>6900</v>
      </c>
      <c r="E65" s="361">
        <v>1</v>
      </c>
      <c r="F65" s="68"/>
      <c r="G65" s="330">
        <f t="shared" si="0"/>
        <v>0</v>
      </c>
    </row>
    <row r="66" spans="2:7">
      <c r="B66" s="357" t="s">
        <v>5813</v>
      </c>
      <c r="C66" s="358" t="s">
        <v>5814</v>
      </c>
      <c r="D66" s="360">
        <v>500</v>
      </c>
      <c r="E66" s="361">
        <v>5</v>
      </c>
      <c r="F66" s="68"/>
      <c r="G66" s="330">
        <f t="shared" si="0"/>
        <v>0</v>
      </c>
    </row>
    <row r="67" spans="2:7" ht="20.399999999999999">
      <c r="B67" s="357" t="s">
        <v>6270</v>
      </c>
      <c r="C67" s="358" t="s">
        <v>6639</v>
      </c>
      <c r="D67" s="359">
        <v>4500</v>
      </c>
      <c r="E67" s="361">
        <v>3</v>
      </c>
      <c r="F67" s="68"/>
      <c r="G67" s="330">
        <f t="shared" si="0"/>
        <v>0</v>
      </c>
    </row>
    <row r="68" spans="2:7">
      <c r="B68" s="357" t="s">
        <v>5817</v>
      </c>
      <c r="C68" s="358" t="s">
        <v>6640</v>
      </c>
      <c r="D68" s="360">
        <v>650</v>
      </c>
      <c r="E68" s="361">
        <v>7</v>
      </c>
      <c r="F68" s="68"/>
      <c r="G68" s="330">
        <f t="shared" si="0"/>
        <v>0</v>
      </c>
    </row>
    <row r="69" spans="2:7">
      <c r="B69" s="357" t="s">
        <v>5508</v>
      </c>
      <c r="C69" s="358" t="s">
        <v>6641</v>
      </c>
      <c r="D69" s="360">
        <v>650</v>
      </c>
      <c r="E69" s="361">
        <v>5</v>
      </c>
      <c r="F69" s="68"/>
      <c r="G69" s="330">
        <f t="shared" si="0"/>
        <v>0</v>
      </c>
    </row>
    <row r="70" spans="2:7" ht="20.399999999999999">
      <c r="B70" s="357" t="s">
        <v>6278</v>
      </c>
      <c r="C70" s="358" t="s">
        <v>6279</v>
      </c>
      <c r="D70" s="359">
        <v>4500</v>
      </c>
      <c r="E70" s="361">
        <v>3</v>
      </c>
      <c r="F70" s="68"/>
      <c r="G70" s="330">
        <f t="shared" si="0"/>
        <v>0</v>
      </c>
    </row>
    <row r="71" spans="2:7">
      <c r="B71" s="357" t="s">
        <v>5681</v>
      </c>
      <c r="C71" s="358" t="s">
        <v>5682</v>
      </c>
      <c r="D71" s="360">
        <v>850</v>
      </c>
      <c r="E71" s="361">
        <v>4</v>
      </c>
      <c r="F71" s="68"/>
      <c r="G71" s="330">
        <f t="shared" si="0"/>
        <v>0</v>
      </c>
    </row>
    <row r="72" spans="2:7" ht="20.399999999999999">
      <c r="B72" s="357" t="s">
        <v>6280</v>
      </c>
      <c r="C72" s="358" t="s">
        <v>6281</v>
      </c>
      <c r="D72" s="359">
        <v>4500</v>
      </c>
      <c r="E72" s="361">
        <v>22</v>
      </c>
      <c r="F72" s="68"/>
      <c r="G72" s="330">
        <f t="shared" si="0"/>
        <v>0</v>
      </c>
    </row>
    <row r="73" spans="2:7">
      <c r="B73" s="357" t="s">
        <v>4559</v>
      </c>
      <c r="C73" s="358" t="s">
        <v>4560</v>
      </c>
      <c r="D73" s="360">
        <v>800</v>
      </c>
      <c r="E73" s="361">
        <v>1</v>
      </c>
      <c r="F73" s="68"/>
      <c r="G73" s="330">
        <f t="shared" ref="G73:G81" si="1">F73*D73</f>
        <v>0</v>
      </c>
    </row>
    <row r="74" spans="2:7" ht="20.399999999999999">
      <c r="B74" s="357" t="s">
        <v>6282</v>
      </c>
      <c r="C74" s="358" t="s">
        <v>6283</v>
      </c>
      <c r="D74" s="359">
        <v>15000</v>
      </c>
      <c r="E74" s="361">
        <v>2</v>
      </c>
      <c r="F74" s="68"/>
      <c r="G74" s="330">
        <f t="shared" si="1"/>
        <v>0</v>
      </c>
    </row>
    <row r="75" spans="2:7">
      <c r="B75" s="357" t="s">
        <v>6652</v>
      </c>
      <c r="C75" s="358" t="s">
        <v>6653</v>
      </c>
      <c r="D75" s="359">
        <v>3500</v>
      </c>
      <c r="E75" s="361">
        <v>17</v>
      </c>
      <c r="F75" s="68"/>
      <c r="G75" s="330">
        <f t="shared" si="1"/>
        <v>0</v>
      </c>
    </row>
    <row r="76" spans="2:7">
      <c r="B76" s="357" t="s">
        <v>7010</v>
      </c>
      <c r="C76" s="358" t="s">
        <v>7011</v>
      </c>
      <c r="D76" s="360">
        <v>600</v>
      </c>
      <c r="E76" s="361">
        <v>50</v>
      </c>
      <c r="F76" s="68"/>
      <c r="G76" s="330">
        <f t="shared" si="1"/>
        <v>0</v>
      </c>
    </row>
    <row r="77" spans="2:7">
      <c r="B77" s="357" t="s">
        <v>627</v>
      </c>
      <c r="C77" s="358" t="s">
        <v>6654</v>
      </c>
      <c r="D77" s="360">
        <v>360</v>
      </c>
      <c r="E77" s="361">
        <v>13</v>
      </c>
      <c r="F77" s="68"/>
      <c r="G77" s="330">
        <f t="shared" si="1"/>
        <v>0</v>
      </c>
    </row>
    <row r="78" spans="2:7">
      <c r="B78" s="357" t="s">
        <v>3667</v>
      </c>
      <c r="C78" s="358" t="s">
        <v>7012</v>
      </c>
      <c r="D78" s="360">
        <v>900</v>
      </c>
      <c r="E78" s="361">
        <v>52</v>
      </c>
      <c r="F78" s="68"/>
      <c r="G78" s="330">
        <f t="shared" si="1"/>
        <v>0</v>
      </c>
    </row>
    <row r="79" spans="2:7">
      <c r="B79" s="357" t="s">
        <v>646</v>
      </c>
      <c r="C79" s="358" t="s">
        <v>647</v>
      </c>
      <c r="D79" s="360">
        <v>600</v>
      </c>
      <c r="E79" s="361">
        <v>20</v>
      </c>
      <c r="F79" s="68"/>
      <c r="G79" s="330">
        <f t="shared" si="1"/>
        <v>0</v>
      </c>
    </row>
    <row r="80" spans="2:7">
      <c r="B80" s="357" t="s">
        <v>648</v>
      </c>
      <c r="C80" s="358" t="s">
        <v>6290</v>
      </c>
      <c r="D80" s="359">
        <v>8000</v>
      </c>
      <c r="E80" s="361">
        <v>2</v>
      </c>
      <c r="F80" s="68"/>
      <c r="G80" s="330">
        <f t="shared" si="1"/>
        <v>0</v>
      </c>
    </row>
    <row r="81" spans="2:7">
      <c r="B81" s="357" t="s">
        <v>5716</v>
      </c>
      <c r="C81" s="358" t="s">
        <v>5717</v>
      </c>
      <c r="D81" s="360">
        <v>800</v>
      </c>
      <c r="E81" s="361">
        <v>1</v>
      </c>
      <c r="F81" s="68"/>
      <c r="G81" s="330">
        <f t="shared" si="1"/>
        <v>0</v>
      </c>
    </row>
    <row r="82" spans="2:7">
      <c r="B82" s="357" t="s">
        <v>5718</v>
      </c>
      <c r="C82" s="358" t="s">
        <v>5719</v>
      </c>
      <c r="D82" s="359">
        <v>1200</v>
      </c>
      <c r="E82" s="361">
        <v>1</v>
      </c>
      <c r="F82" s="68"/>
      <c r="G82" s="330">
        <f t="shared" ref="G82:G118" si="2">F82*D82</f>
        <v>0</v>
      </c>
    </row>
    <row r="83" spans="2:7">
      <c r="B83" s="357" t="s">
        <v>5300</v>
      </c>
      <c r="C83" s="358" t="s">
        <v>5367</v>
      </c>
      <c r="D83" s="360">
        <v>650</v>
      </c>
      <c r="E83" s="361">
        <v>23</v>
      </c>
      <c r="F83" s="68"/>
      <c r="G83" s="330">
        <f t="shared" si="2"/>
        <v>0</v>
      </c>
    </row>
    <row r="84" spans="2:7" ht="20.399999999999999">
      <c r="B84" s="357" t="s">
        <v>6291</v>
      </c>
      <c r="C84" s="358" t="s">
        <v>6292</v>
      </c>
      <c r="D84" s="359">
        <v>3500</v>
      </c>
      <c r="E84" s="361">
        <v>2</v>
      </c>
      <c r="F84" s="68"/>
      <c r="G84" s="330">
        <f t="shared" si="2"/>
        <v>0</v>
      </c>
    </row>
    <row r="85" spans="2:7">
      <c r="B85" s="357" t="s">
        <v>6655</v>
      </c>
      <c r="C85" s="358" t="s">
        <v>6656</v>
      </c>
      <c r="D85" s="359">
        <v>14000</v>
      </c>
      <c r="E85" s="361">
        <v>1</v>
      </c>
      <c r="F85" s="68"/>
      <c r="G85" s="330">
        <f t="shared" si="2"/>
        <v>0</v>
      </c>
    </row>
    <row r="86" spans="2:7">
      <c r="B86" s="357" t="s">
        <v>5720</v>
      </c>
      <c r="C86" s="358" t="s">
        <v>5721</v>
      </c>
      <c r="D86" s="359">
        <v>1200</v>
      </c>
      <c r="E86" s="361">
        <v>1</v>
      </c>
      <c r="F86" s="68"/>
      <c r="G86" s="330">
        <f t="shared" si="2"/>
        <v>0</v>
      </c>
    </row>
    <row r="87" spans="2:7" ht="20.399999999999999">
      <c r="B87" s="357" t="s">
        <v>3058</v>
      </c>
      <c r="C87" s="358" t="s">
        <v>6659</v>
      </c>
      <c r="D87" s="360">
        <v>650</v>
      </c>
      <c r="E87" s="361">
        <v>3</v>
      </c>
      <c r="F87" s="68"/>
      <c r="G87" s="330">
        <f t="shared" si="2"/>
        <v>0</v>
      </c>
    </row>
    <row r="88" spans="2:7">
      <c r="B88" s="357" t="s">
        <v>6317</v>
      </c>
      <c r="C88" s="358" t="s">
        <v>6660</v>
      </c>
      <c r="D88" s="360">
        <v>600</v>
      </c>
      <c r="E88" s="361">
        <v>36</v>
      </c>
      <c r="F88" s="68"/>
      <c r="G88" s="330">
        <f t="shared" si="2"/>
        <v>0</v>
      </c>
    </row>
    <row r="89" spans="2:7" ht="20.399999999999999">
      <c r="B89" s="357" t="s">
        <v>5750</v>
      </c>
      <c r="C89" s="358" t="s">
        <v>6661</v>
      </c>
      <c r="D89" s="359">
        <v>1500</v>
      </c>
      <c r="E89" s="361">
        <v>1</v>
      </c>
      <c r="F89" s="68"/>
      <c r="G89" s="330">
        <f t="shared" si="2"/>
        <v>0</v>
      </c>
    </row>
    <row r="90" spans="2:7">
      <c r="B90" s="357" t="s">
        <v>735</v>
      </c>
      <c r="C90" s="358" t="s">
        <v>6662</v>
      </c>
      <c r="D90" s="360">
        <v>700</v>
      </c>
      <c r="E90" s="361">
        <v>25</v>
      </c>
      <c r="F90" s="68"/>
      <c r="G90" s="330">
        <f t="shared" si="2"/>
        <v>0</v>
      </c>
    </row>
    <row r="91" spans="2:7">
      <c r="B91" s="357" t="s">
        <v>6319</v>
      </c>
      <c r="C91" s="358" t="s">
        <v>6663</v>
      </c>
      <c r="D91" s="359">
        <v>1000</v>
      </c>
      <c r="E91" s="361">
        <v>35</v>
      </c>
      <c r="F91" s="68"/>
      <c r="G91" s="330">
        <f t="shared" si="2"/>
        <v>0</v>
      </c>
    </row>
    <row r="92" spans="2:7">
      <c r="B92" s="357" t="s">
        <v>4811</v>
      </c>
      <c r="C92" s="358" t="s">
        <v>6664</v>
      </c>
      <c r="D92" s="360">
        <v>750</v>
      </c>
      <c r="E92" s="361">
        <v>27</v>
      </c>
      <c r="F92" s="68"/>
      <c r="G92" s="330">
        <f t="shared" si="2"/>
        <v>0</v>
      </c>
    </row>
    <row r="93" spans="2:7">
      <c r="B93" s="357" t="s">
        <v>5595</v>
      </c>
      <c r="C93" s="358" t="s">
        <v>5596</v>
      </c>
      <c r="D93" s="360">
        <v>700</v>
      </c>
      <c r="E93" s="361">
        <v>4</v>
      </c>
      <c r="F93" s="68"/>
      <c r="G93" s="330">
        <f t="shared" si="2"/>
        <v>0</v>
      </c>
    </row>
    <row r="94" spans="2:7">
      <c r="B94" s="357" t="s">
        <v>5003</v>
      </c>
      <c r="C94" s="358" t="s">
        <v>5304</v>
      </c>
      <c r="D94" s="360">
        <v>450</v>
      </c>
      <c r="E94" s="361">
        <v>1</v>
      </c>
      <c r="F94" s="68"/>
      <c r="G94" s="330">
        <f t="shared" si="2"/>
        <v>0</v>
      </c>
    </row>
    <row r="95" spans="2:7">
      <c r="B95" s="357" t="s">
        <v>5831</v>
      </c>
      <c r="C95" s="358" t="s">
        <v>5832</v>
      </c>
      <c r="D95" s="359">
        <v>17000</v>
      </c>
      <c r="E95" s="361">
        <v>2</v>
      </c>
      <c r="F95" s="68"/>
      <c r="G95" s="330">
        <f t="shared" si="2"/>
        <v>0</v>
      </c>
    </row>
    <row r="96" spans="2:7">
      <c r="B96" s="357" t="s">
        <v>5305</v>
      </c>
      <c r="C96" s="358" t="s">
        <v>5306</v>
      </c>
      <c r="D96" s="359">
        <v>4500</v>
      </c>
      <c r="E96" s="361">
        <v>2</v>
      </c>
      <c r="F96" s="68"/>
      <c r="G96" s="330">
        <f t="shared" si="2"/>
        <v>0</v>
      </c>
    </row>
    <row r="97" spans="2:7">
      <c r="B97" s="357" t="s">
        <v>5370</v>
      </c>
      <c r="C97" s="358" t="s">
        <v>5371</v>
      </c>
      <c r="D97" s="359">
        <v>5500</v>
      </c>
      <c r="E97" s="361">
        <v>1</v>
      </c>
      <c r="F97" s="68"/>
      <c r="G97" s="330">
        <f t="shared" si="2"/>
        <v>0</v>
      </c>
    </row>
    <row r="98" spans="2:7">
      <c r="B98" s="357" t="s">
        <v>6340</v>
      </c>
      <c r="C98" s="358" t="s">
        <v>6341</v>
      </c>
      <c r="D98" s="360">
        <v>400</v>
      </c>
      <c r="E98" s="361">
        <v>84</v>
      </c>
      <c r="F98" s="68"/>
      <c r="G98" s="330">
        <f t="shared" si="2"/>
        <v>0</v>
      </c>
    </row>
    <row r="99" spans="2:7">
      <c r="B99" s="357" t="s">
        <v>7028</v>
      </c>
      <c r="C99" s="358" t="s">
        <v>3846</v>
      </c>
      <c r="D99" s="359">
        <v>6000</v>
      </c>
      <c r="E99" s="361">
        <v>4</v>
      </c>
      <c r="F99" s="68"/>
      <c r="G99" s="330">
        <f t="shared" si="2"/>
        <v>0</v>
      </c>
    </row>
    <row r="100" spans="2:7">
      <c r="B100" s="357" t="s">
        <v>6670</v>
      </c>
      <c r="C100" s="358" t="s">
        <v>6671</v>
      </c>
      <c r="D100" s="359">
        <v>7500</v>
      </c>
      <c r="E100" s="361">
        <v>1</v>
      </c>
      <c r="F100" s="68"/>
      <c r="G100" s="330">
        <f t="shared" si="2"/>
        <v>0</v>
      </c>
    </row>
    <row r="101" spans="2:7">
      <c r="B101" s="357" t="s">
        <v>1015</v>
      </c>
      <c r="C101" s="358" t="s">
        <v>6672</v>
      </c>
      <c r="D101" s="359">
        <v>9000</v>
      </c>
      <c r="E101" s="361">
        <v>8</v>
      </c>
      <c r="F101" s="68"/>
      <c r="G101" s="330">
        <f t="shared" si="2"/>
        <v>0</v>
      </c>
    </row>
    <row r="102" spans="2:7">
      <c r="B102" s="357" t="s">
        <v>3847</v>
      </c>
      <c r="C102" s="358" t="s">
        <v>3848</v>
      </c>
      <c r="D102" s="359">
        <v>1200</v>
      </c>
      <c r="E102" s="361">
        <v>1</v>
      </c>
      <c r="F102" s="68"/>
      <c r="G102" s="330">
        <f t="shared" si="2"/>
        <v>0</v>
      </c>
    </row>
    <row r="103" spans="2:7">
      <c r="B103" s="357" t="s">
        <v>5380</v>
      </c>
      <c r="C103" s="358" t="s">
        <v>5381</v>
      </c>
      <c r="D103" s="359">
        <v>1000</v>
      </c>
      <c r="E103" s="361">
        <v>19</v>
      </c>
      <c r="F103" s="68"/>
      <c r="G103" s="330">
        <f t="shared" si="2"/>
        <v>0</v>
      </c>
    </row>
    <row r="104" spans="2:7" ht="20.399999999999999">
      <c r="B104" s="357" t="s">
        <v>5842</v>
      </c>
      <c r="C104" s="358" t="s">
        <v>5843</v>
      </c>
      <c r="D104" s="359">
        <v>1000</v>
      </c>
      <c r="E104" s="361">
        <v>3</v>
      </c>
      <c r="F104" s="68"/>
      <c r="G104" s="330">
        <f t="shared" si="2"/>
        <v>0</v>
      </c>
    </row>
    <row r="105" spans="2:7">
      <c r="B105" s="357" t="s">
        <v>1136</v>
      </c>
      <c r="C105" s="358" t="s">
        <v>5844</v>
      </c>
      <c r="D105" s="360">
        <v>600</v>
      </c>
      <c r="E105" s="361">
        <v>3</v>
      </c>
      <c r="F105" s="68"/>
      <c r="G105" s="330">
        <f t="shared" si="2"/>
        <v>0</v>
      </c>
    </row>
    <row r="106" spans="2:7" ht="20.399999999999999">
      <c r="B106" s="357" t="s">
        <v>6442</v>
      </c>
      <c r="C106" s="358" t="s">
        <v>6676</v>
      </c>
      <c r="D106" s="360">
        <v>900</v>
      </c>
      <c r="E106" s="361">
        <v>22</v>
      </c>
      <c r="F106" s="68"/>
      <c r="G106" s="330">
        <f t="shared" si="2"/>
        <v>0</v>
      </c>
    </row>
    <row r="107" spans="2:7" ht="20.399999999999999">
      <c r="B107" s="357" t="s">
        <v>6444</v>
      </c>
      <c r="C107" s="358" t="s">
        <v>6445</v>
      </c>
      <c r="D107" s="359">
        <v>1000</v>
      </c>
      <c r="E107" s="361">
        <v>4</v>
      </c>
      <c r="F107" s="68"/>
      <c r="G107" s="330">
        <f t="shared" si="2"/>
        <v>0</v>
      </c>
    </row>
    <row r="108" spans="2:7" ht="20.399999999999999">
      <c r="B108" s="357" t="s">
        <v>1906</v>
      </c>
      <c r="C108" s="358" t="s">
        <v>7031</v>
      </c>
      <c r="D108" s="360">
        <v>950</v>
      </c>
      <c r="E108" s="361">
        <v>12</v>
      </c>
      <c r="F108" s="68"/>
      <c r="G108" s="330">
        <f t="shared" si="2"/>
        <v>0</v>
      </c>
    </row>
    <row r="109" spans="2:7" ht="20.399999999999999">
      <c r="B109" s="357" t="s">
        <v>5568</v>
      </c>
      <c r="C109" s="358" t="s">
        <v>6677</v>
      </c>
      <c r="D109" s="360">
        <v>900</v>
      </c>
      <c r="E109" s="361">
        <v>2</v>
      </c>
      <c r="F109" s="68"/>
      <c r="G109" s="330">
        <f t="shared" si="2"/>
        <v>0</v>
      </c>
    </row>
    <row r="110" spans="2:7" ht="20.399999999999999">
      <c r="B110" s="357" t="s">
        <v>7130</v>
      </c>
      <c r="C110" s="358" t="s">
        <v>7131</v>
      </c>
      <c r="D110" s="359">
        <v>2200</v>
      </c>
      <c r="E110" s="361">
        <v>20</v>
      </c>
      <c r="F110" s="68"/>
      <c r="G110" s="330">
        <f t="shared" si="2"/>
        <v>0</v>
      </c>
    </row>
    <row r="111" spans="2:7" ht="20.399999999999999">
      <c r="B111" s="357" t="s">
        <v>6446</v>
      </c>
      <c r="C111" s="358" t="s">
        <v>6447</v>
      </c>
      <c r="D111" s="360">
        <v>900</v>
      </c>
      <c r="E111" s="361">
        <v>7</v>
      </c>
      <c r="F111" s="68"/>
      <c r="G111" s="330">
        <f t="shared" si="2"/>
        <v>0</v>
      </c>
    </row>
    <row r="112" spans="2:7" ht="20.399999999999999">
      <c r="B112" s="357" t="s">
        <v>6448</v>
      </c>
      <c r="C112" s="358" t="s">
        <v>6449</v>
      </c>
      <c r="D112" s="359">
        <v>1000</v>
      </c>
      <c r="E112" s="361">
        <v>1</v>
      </c>
      <c r="F112" s="68"/>
      <c r="G112" s="330">
        <f t="shared" si="2"/>
        <v>0</v>
      </c>
    </row>
    <row r="113" spans="2:7" ht="20.399999999999999">
      <c r="B113" s="357" t="s">
        <v>1148</v>
      </c>
      <c r="C113" s="358" t="s">
        <v>7032</v>
      </c>
      <c r="D113" s="359">
        <v>1000</v>
      </c>
      <c r="E113" s="361">
        <v>50</v>
      </c>
      <c r="F113" s="68"/>
      <c r="G113" s="330">
        <f t="shared" si="2"/>
        <v>0</v>
      </c>
    </row>
    <row r="114" spans="2:7" ht="20.399999999999999">
      <c r="B114" s="357" t="s">
        <v>6678</v>
      </c>
      <c r="C114" s="358" t="s">
        <v>6679</v>
      </c>
      <c r="D114" s="360">
        <v>800</v>
      </c>
      <c r="E114" s="361">
        <v>28</v>
      </c>
      <c r="F114" s="68"/>
      <c r="G114" s="330">
        <f t="shared" si="2"/>
        <v>0</v>
      </c>
    </row>
    <row r="115" spans="2:7" ht="20.399999999999999">
      <c r="B115" s="357" t="s">
        <v>6012</v>
      </c>
      <c r="C115" s="358" t="s">
        <v>6844</v>
      </c>
      <c r="D115" s="359">
        <v>1000</v>
      </c>
      <c r="E115" s="361">
        <v>6</v>
      </c>
      <c r="F115" s="68"/>
      <c r="G115" s="330">
        <f t="shared" si="2"/>
        <v>0</v>
      </c>
    </row>
    <row r="116" spans="2:7" ht="20.399999999999999">
      <c r="B116" s="357" t="s">
        <v>6450</v>
      </c>
      <c r="C116" s="358" t="s">
        <v>6845</v>
      </c>
      <c r="D116" s="359">
        <v>2000</v>
      </c>
      <c r="E116" s="361">
        <v>6</v>
      </c>
      <c r="F116" s="68"/>
      <c r="G116" s="330">
        <f t="shared" si="2"/>
        <v>0</v>
      </c>
    </row>
    <row r="117" spans="2:7" ht="20.399999999999999">
      <c r="B117" s="357" t="s">
        <v>6680</v>
      </c>
      <c r="C117" s="358" t="s">
        <v>6846</v>
      </c>
      <c r="D117" s="359">
        <v>1000</v>
      </c>
      <c r="E117" s="361">
        <v>1</v>
      </c>
      <c r="F117" s="68"/>
      <c r="G117" s="330">
        <f t="shared" si="2"/>
        <v>0</v>
      </c>
    </row>
    <row r="118" spans="2:7">
      <c r="B118" s="357" t="s">
        <v>6014</v>
      </c>
      <c r="C118" s="358" t="s">
        <v>6847</v>
      </c>
      <c r="D118" s="359">
        <v>1000</v>
      </c>
      <c r="E118" s="361">
        <v>3</v>
      </c>
      <c r="F118" s="68"/>
      <c r="G118" s="330">
        <f t="shared" si="2"/>
        <v>0</v>
      </c>
    </row>
    <row r="119" spans="2:7">
      <c r="B119" s="357" t="s">
        <v>6016</v>
      </c>
      <c r="C119" s="358" t="s">
        <v>6848</v>
      </c>
      <c r="D119" s="359">
        <v>1000</v>
      </c>
      <c r="E119" s="361">
        <v>5</v>
      </c>
      <c r="F119" s="68"/>
      <c r="G119" s="330">
        <f t="shared" ref="G119:G182" si="3">F119*D119</f>
        <v>0</v>
      </c>
    </row>
    <row r="120" spans="2:7" ht="20.399999999999999">
      <c r="B120" s="357" t="s">
        <v>6018</v>
      </c>
      <c r="C120" s="358" t="s">
        <v>6849</v>
      </c>
      <c r="D120" s="359">
        <v>1000</v>
      </c>
      <c r="E120" s="361">
        <v>9</v>
      </c>
      <c r="F120" s="68"/>
      <c r="G120" s="330">
        <f t="shared" si="3"/>
        <v>0</v>
      </c>
    </row>
    <row r="121" spans="2:7" ht="20.399999999999999">
      <c r="B121" s="357" t="s">
        <v>6020</v>
      </c>
      <c r="C121" s="358" t="s">
        <v>6850</v>
      </c>
      <c r="D121" s="359">
        <v>1000</v>
      </c>
      <c r="E121" s="361">
        <v>5</v>
      </c>
      <c r="F121" s="68"/>
      <c r="G121" s="330">
        <f t="shared" si="3"/>
        <v>0</v>
      </c>
    </row>
    <row r="122" spans="2:7">
      <c r="B122" s="357" t="s">
        <v>4874</v>
      </c>
      <c r="C122" s="358" t="s">
        <v>6851</v>
      </c>
      <c r="D122" s="359">
        <v>1000</v>
      </c>
      <c r="E122" s="361">
        <v>12</v>
      </c>
      <c r="F122" s="68"/>
      <c r="G122" s="330">
        <f t="shared" si="3"/>
        <v>0</v>
      </c>
    </row>
    <row r="123" spans="2:7" ht="20.399999999999999">
      <c r="B123" s="357" t="s">
        <v>1170</v>
      </c>
      <c r="C123" s="358" t="s">
        <v>6852</v>
      </c>
      <c r="D123" s="359">
        <v>1000</v>
      </c>
      <c r="E123" s="361">
        <v>1</v>
      </c>
      <c r="F123" s="68"/>
      <c r="G123" s="330">
        <f t="shared" si="3"/>
        <v>0</v>
      </c>
    </row>
    <row r="124" spans="2:7">
      <c r="B124" s="357" t="s">
        <v>1166</v>
      </c>
      <c r="C124" s="358" t="s">
        <v>6853</v>
      </c>
      <c r="D124" s="359">
        <v>1000</v>
      </c>
      <c r="E124" s="361">
        <v>1</v>
      </c>
      <c r="F124" s="68"/>
      <c r="G124" s="330">
        <f t="shared" si="3"/>
        <v>0</v>
      </c>
    </row>
    <row r="125" spans="2:7">
      <c r="B125" s="357" t="s">
        <v>4877</v>
      </c>
      <c r="C125" s="358" t="s">
        <v>5232</v>
      </c>
      <c r="D125" s="360">
        <v>800</v>
      </c>
      <c r="E125" s="361">
        <v>6</v>
      </c>
      <c r="F125" s="68"/>
      <c r="G125" s="330">
        <f t="shared" si="3"/>
        <v>0</v>
      </c>
    </row>
    <row r="126" spans="2:7">
      <c r="B126" s="357" t="s">
        <v>2018</v>
      </c>
      <c r="C126" s="358" t="s">
        <v>6854</v>
      </c>
      <c r="D126" s="359">
        <v>1000</v>
      </c>
      <c r="E126" s="361">
        <v>16</v>
      </c>
      <c r="F126" s="68"/>
      <c r="G126" s="330">
        <f t="shared" si="3"/>
        <v>0</v>
      </c>
    </row>
    <row r="127" spans="2:7">
      <c r="B127" s="357" t="s">
        <v>1177</v>
      </c>
      <c r="C127" s="358" t="s">
        <v>6855</v>
      </c>
      <c r="D127" s="359">
        <v>1000</v>
      </c>
      <c r="E127" s="361">
        <v>1</v>
      </c>
      <c r="F127" s="68"/>
      <c r="G127" s="330">
        <f t="shared" si="3"/>
        <v>0</v>
      </c>
    </row>
    <row r="128" spans="2:7" ht="20.399999999999999">
      <c r="B128" s="357" t="s">
        <v>6022</v>
      </c>
      <c r="C128" s="358" t="s">
        <v>6856</v>
      </c>
      <c r="D128" s="359">
        <v>1000</v>
      </c>
      <c r="E128" s="361">
        <v>13</v>
      </c>
      <c r="F128" s="68"/>
      <c r="G128" s="330">
        <f t="shared" si="3"/>
        <v>0</v>
      </c>
    </row>
    <row r="129" spans="2:7" ht="20.399999999999999">
      <c r="B129" s="357" t="s">
        <v>6452</v>
      </c>
      <c r="C129" s="358" t="s">
        <v>6857</v>
      </c>
      <c r="D129" s="359">
        <v>1000</v>
      </c>
      <c r="E129" s="361">
        <v>6</v>
      </c>
      <c r="F129" s="68"/>
      <c r="G129" s="330">
        <f t="shared" si="3"/>
        <v>0</v>
      </c>
    </row>
    <row r="130" spans="2:7" ht="20.399999999999999">
      <c r="B130" s="357" t="s">
        <v>6026</v>
      </c>
      <c r="C130" s="358" t="s">
        <v>6858</v>
      </c>
      <c r="D130" s="359">
        <v>1000</v>
      </c>
      <c r="E130" s="361">
        <v>1</v>
      </c>
      <c r="F130" s="68"/>
      <c r="G130" s="330">
        <f t="shared" si="3"/>
        <v>0</v>
      </c>
    </row>
    <row r="131" spans="2:7" ht="20.399999999999999">
      <c r="B131" s="357" t="s">
        <v>6028</v>
      </c>
      <c r="C131" s="358" t="s">
        <v>6859</v>
      </c>
      <c r="D131" s="359">
        <v>1000</v>
      </c>
      <c r="E131" s="361">
        <v>6</v>
      </c>
      <c r="F131" s="68"/>
      <c r="G131" s="330">
        <f t="shared" si="3"/>
        <v>0</v>
      </c>
    </row>
    <row r="132" spans="2:7">
      <c r="B132" s="357" t="s">
        <v>6030</v>
      </c>
      <c r="C132" s="358" t="s">
        <v>6860</v>
      </c>
      <c r="D132" s="359">
        <v>1000</v>
      </c>
      <c r="E132" s="361">
        <v>20</v>
      </c>
      <c r="F132" s="68"/>
      <c r="G132" s="330">
        <f t="shared" si="3"/>
        <v>0</v>
      </c>
    </row>
    <row r="133" spans="2:7" ht="20.399999999999999">
      <c r="B133" s="357" t="s">
        <v>6032</v>
      </c>
      <c r="C133" s="358" t="s">
        <v>6861</v>
      </c>
      <c r="D133" s="359">
        <v>1000</v>
      </c>
      <c r="E133" s="361">
        <v>3</v>
      </c>
      <c r="F133" s="68"/>
      <c r="G133" s="330">
        <f t="shared" si="3"/>
        <v>0</v>
      </c>
    </row>
    <row r="134" spans="2:7" ht="20.399999999999999">
      <c r="B134" s="357" t="s">
        <v>6034</v>
      </c>
      <c r="C134" s="358" t="s">
        <v>6862</v>
      </c>
      <c r="D134" s="359">
        <v>1000</v>
      </c>
      <c r="E134" s="361">
        <v>8</v>
      </c>
      <c r="F134" s="68"/>
      <c r="G134" s="330">
        <f t="shared" si="3"/>
        <v>0</v>
      </c>
    </row>
    <row r="135" spans="2:7" ht="20.399999999999999">
      <c r="B135" s="357" t="s">
        <v>6036</v>
      </c>
      <c r="C135" s="358" t="s">
        <v>6863</v>
      </c>
      <c r="D135" s="359">
        <v>1000</v>
      </c>
      <c r="E135" s="361">
        <v>2</v>
      </c>
      <c r="F135" s="68"/>
      <c r="G135" s="330">
        <f t="shared" si="3"/>
        <v>0</v>
      </c>
    </row>
    <row r="136" spans="2:7" ht="20.399999999999999">
      <c r="B136" s="357" t="s">
        <v>6038</v>
      </c>
      <c r="C136" s="358" t="s">
        <v>6864</v>
      </c>
      <c r="D136" s="359">
        <v>1000</v>
      </c>
      <c r="E136" s="361">
        <v>12</v>
      </c>
      <c r="F136" s="68"/>
      <c r="G136" s="330">
        <f t="shared" si="3"/>
        <v>0</v>
      </c>
    </row>
    <row r="137" spans="2:7" ht="20.399999999999999">
      <c r="B137" s="357" t="s">
        <v>6042</v>
      </c>
      <c r="C137" s="358" t="s">
        <v>6865</v>
      </c>
      <c r="D137" s="359">
        <v>1000</v>
      </c>
      <c r="E137" s="361">
        <v>18</v>
      </c>
      <c r="F137" s="68"/>
      <c r="G137" s="330">
        <f t="shared" si="3"/>
        <v>0</v>
      </c>
    </row>
    <row r="138" spans="2:7">
      <c r="B138" s="357" t="s">
        <v>6681</v>
      </c>
      <c r="C138" s="358" t="s">
        <v>6866</v>
      </c>
      <c r="D138" s="360">
        <v>900</v>
      </c>
      <c r="E138" s="361">
        <v>6</v>
      </c>
      <c r="F138" s="68"/>
      <c r="G138" s="330">
        <f t="shared" si="3"/>
        <v>0</v>
      </c>
    </row>
    <row r="139" spans="2:7" ht="20.399999999999999">
      <c r="B139" s="357" t="s">
        <v>6454</v>
      </c>
      <c r="C139" s="358" t="s">
        <v>6867</v>
      </c>
      <c r="D139" s="360">
        <v>900</v>
      </c>
      <c r="E139" s="361">
        <v>7</v>
      </c>
      <c r="F139" s="68"/>
      <c r="G139" s="330">
        <f t="shared" si="3"/>
        <v>0</v>
      </c>
    </row>
    <row r="140" spans="2:7">
      <c r="B140" s="357" t="s">
        <v>6682</v>
      </c>
      <c r="C140" s="358" t="s">
        <v>6868</v>
      </c>
      <c r="D140" s="360">
        <v>900</v>
      </c>
      <c r="E140" s="361">
        <v>8</v>
      </c>
      <c r="F140" s="68"/>
      <c r="G140" s="330">
        <f t="shared" si="3"/>
        <v>0</v>
      </c>
    </row>
    <row r="141" spans="2:7" ht="20.399999999999999">
      <c r="B141" s="357" t="s">
        <v>6683</v>
      </c>
      <c r="C141" s="358" t="s">
        <v>6869</v>
      </c>
      <c r="D141" s="360">
        <v>900</v>
      </c>
      <c r="E141" s="361">
        <v>7</v>
      </c>
      <c r="F141" s="68"/>
      <c r="G141" s="330">
        <f t="shared" si="3"/>
        <v>0</v>
      </c>
    </row>
    <row r="142" spans="2:7">
      <c r="B142" s="357" t="s">
        <v>5609</v>
      </c>
      <c r="C142" s="358" t="s">
        <v>5610</v>
      </c>
      <c r="D142" s="360">
        <v>700</v>
      </c>
      <c r="E142" s="361">
        <v>5</v>
      </c>
      <c r="F142" s="68"/>
      <c r="G142" s="330">
        <f t="shared" si="3"/>
        <v>0</v>
      </c>
    </row>
    <row r="143" spans="2:7">
      <c r="B143" s="357" t="s">
        <v>5569</v>
      </c>
      <c r="C143" s="358" t="s">
        <v>5845</v>
      </c>
      <c r="D143" s="360">
        <v>700</v>
      </c>
      <c r="E143" s="361">
        <v>6</v>
      </c>
      <c r="F143" s="68"/>
      <c r="G143" s="330">
        <f t="shared" si="3"/>
        <v>0</v>
      </c>
    </row>
    <row r="144" spans="2:7">
      <c r="B144" s="357" t="s">
        <v>1181</v>
      </c>
      <c r="C144" s="358" t="s">
        <v>4884</v>
      </c>
      <c r="D144" s="360">
        <v>600</v>
      </c>
      <c r="E144" s="361">
        <v>3</v>
      </c>
      <c r="F144" s="68"/>
      <c r="G144" s="330">
        <f t="shared" si="3"/>
        <v>0</v>
      </c>
    </row>
    <row r="145" spans="2:7">
      <c r="B145" s="357" t="s">
        <v>6046</v>
      </c>
      <c r="C145" s="358" t="s">
        <v>6870</v>
      </c>
      <c r="D145" s="359">
        <v>1000</v>
      </c>
      <c r="E145" s="361">
        <v>5</v>
      </c>
      <c r="F145" s="68"/>
      <c r="G145" s="330">
        <f t="shared" si="3"/>
        <v>0</v>
      </c>
    </row>
    <row r="146" spans="2:7">
      <c r="B146" s="357" t="s">
        <v>6048</v>
      </c>
      <c r="C146" s="358" t="s">
        <v>6871</v>
      </c>
      <c r="D146" s="359">
        <v>1000</v>
      </c>
      <c r="E146" s="361">
        <v>6</v>
      </c>
      <c r="F146" s="68"/>
      <c r="G146" s="330">
        <f t="shared" si="3"/>
        <v>0</v>
      </c>
    </row>
    <row r="147" spans="2:7" ht="20.399999999999999">
      <c r="B147" s="357" t="s">
        <v>6050</v>
      </c>
      <c r="C147" s="358" t="s">
        <v>6872</v>
      </c>
      <c r="D147" s="359">
        <v>1000</v>
      </c>
      <c r="E147" s="361">
        <v>8</v>
      </c>
      <c r="F147" s="68"/>
      <c r="G147" s="330">
        <f t="shared" si="3"/>
        <v>0</v>
      </c>
    </row>
    <row r="148" spans="2:7" ht="20.399999999999999">
      <c r="B148" s="357" t="s">
        <v>6684</v>
      </c>
      <c r="C148" s="358" t="s">
        <v>6873</v>
      </c>
      <c r="D148" s="360">
        <v>900</v>
      </c>
      <c r="E148" s="361">
        <v>2</v>
      </c>
      <c r="F148" s="68"/>
      <c r="G148" s="330">
        <f t="shared" si="3"/>
        <v>0</v>
      </c>
    </row>
    <row r="149" spans="2:7">
      <c r="B149" s="357" t="s">
        <v>6456</v>
      </c>
      <c r="C149" s="358" t="s">
        <v>6874</v>
      </c>
      <c r="D149" s="360">
        <v>900</v>
      </c>
      <c r="E149" s="361">
        <v>9</v>
      </c>
      <c r="F149" s="68"/>
      <c r="G149" s="330">
        <f t="shared" si="3"/>
        <v>0</v>
      </c>
    </row>
    <row r="150" spans="2:7" ht="20.399999999999999">
      <c r="B150" s="357" t="s">
        <v>6685</v>
      </c>
      <c r="C150" s="358" t="s">
        <v>6875</v>
      </c>
      <c r="D150" s="359">
        <v>1000</v>
      </c>
      <c r="E150" s="361">
        <v>8</v>
      </c>
      <c r="F150" s="68"/>
      <c r="G150" s="330">
        <f t="shared" si="3"/>
        <v>0</v>
      </c>
    </row>
    <row r="151" spans="2:7" ht="20.399999999999999">
      <c r="B151" s="357" t="s">
        <v>6458</v>
      </c>
      <c r="C151" s="358" t="s">
        <v>6876</v>
      </c>
      <c r="D151" s="359">
        <v>1000</v>
      </c>
      <c r="E151" s="361">
        <v>1</v>
      </c>
      <c r="F151" s="68"/>
      <c r="G151" s="330">
        <f t="shared" si="3"/>
        <v>0</v>
      </c>
    </row>
    <row r="152" spans="2:7" ht="20.399999999999999">
      <c r="B152" s="357" t="s">
        <v>6686</v>
      </c>
      <c r="C152" s="358" t="s">
        <v>6877</v>
      </c>
      <c r="D152" s="359">
        <v>1000</v>
      </c>
      <c r="E152" s="361">
        <v>6</v>
      </c>
      <c r="F152" s="68"/>
      <c r="G152" s="330">
        <f t="shared" si="3"/>
        <v>0</v>
      </c>
    </row>
    <row r="153" spans="2:7">
      <c r="B153" s="357" t="s">
        <v>1195</v>
      </c>
      <c r="C153" s="358" t="s">
        <v>1196</v>
      </c>
      <c r="D153" s="359">
        <v>2500</v>
      </c>
      <c r="E153" s="361">
        <v>1</v>
      </c>
      <c r="F153" s="68"/>
      <c r="G153" s="330">
        <f t="shared" si="3"/>
        <v>0</v>
      </c>
    </row>
    <row r="154" spans="2:7">
      <c r="B154" s="357" t="s">
        <v>5382</v>
      </c>
      <c r="C154" s="358" t="s">
        <v>5383</v>
      </c>
      <c r="D154" s="359">
        <v>3500</v>
      </c>
      <c r="E154" s="361">
        <v>1</v>
      </c>
      <c r="F154" s="68"/>
      <c r="G154" s="330">
        <f t="shared" si="3"/>
        <v>0</v>
      </c>
    </row>
    <row r="155" spans="2:7">
      <c r="B155" s="357" t="s">
        <v>3685</v>
      </c>
      <c r="C155" s="358" t="s">
        <v>3873</v>
      </c>
      <c r="D155" s="359">
        <v>4500</v>
      </c>
      <c r="E155" s="361">
        <v>2</v>
      </c>
      <c r="F155" s="68"/>
      <c r="G155" s="330">
        <f t="shared" si="3"/>
        <v>0</v>
      </c>
    </row>
    <row r="156" spans="2:7">
      <c r="B156" s="357" t="s">
        <v>6689</v>
      </c>
      <c r="C156" s="358" t="s">
        <v>6690</v>
      </c>
      <c r="D156" s="359">
        <v>5000</v>
      </c>
      <c r="E156" s="361">
        <v>3</v>
      </c>
      <c r="F156" s="68"/>
      <c r="G156" s="330">
        <f t="shared" si="3"/>
        <v>0</v>
      </c>
    </row>
    <row r="157" spans="2:7">
      <c r="B157" s="357" t="s">
        <v>2388</v>
      </c>
      <c r="C157" s="358" t="s">
        <v>6691</v>
      </c>
      <c r="D157" s="359">
        <v>3200</v>
      </c>
      <c r="E157" s="361">
        <v>8</v>
      </c>
      <c r="F157" s="68"/>
      <c r="G157" s="330">
        <f t="shared" si="3"/>
        <v>0</v>
      </c>
    </row>
    <row r="158" spans="2:7">
      <c r="B158" s="357" t="s">
        <v>5846</v>
      </c>
      <c r="C158" s="358" t="s">
        <v>5847</v>
      </c>
      <c r="D158" s="360">
        <v>750</v>
      </c>
      <c r="E158" s="361">
        <v>1</v>
      </c>
      <c r="F158" s="68"/>
      <c r="G158" s="330">
        <f t="shared" si="3"/>
        <v>0</v>
      </c>
    </row>
    <row r="159" spans="2:7">
      <c r="B159" s="357" t="s">
        <v>5762</v>
      </c>
      <c r="C159" s="358" t="s">
        <v>5763</v>
      </c>
      <c r="D159" s="360">
        <v>600</v>
      </c>
      <c r="E159" s="361">
        <v>39</v>
      </c>
      <c r="F159" s="68"/>
      <c r="G159" s="330">
        <f t="shared" si="3"/>
        <v>0</v>
      </c>
    </row>
    <row r="160" spans="2:7">
      <c r="B160" s="357" t="s">
        <v>5736</v>
      </c>
      <c r="C160" s="358" t="s">
        <v>5848</v>
      </c>
      <c r="D160" s="360">
        <v>700</v>
      </c>
      <c r="E160" s="361">
        <v>1</v>
      </c>
      <c r="F160" s="68"/>
      <c r="G160" s="330">
        <f t="shared" si="3"/>
        <v>0</v>
      </c>
    </row>
    <row r="161" spans="2:7">
      <c r="B161" s="357" t="s">
        <v>6463</v>
      </c>
      <c r="C161" s="358" t="s">
        <v>6464</v>
      </c>
      <c r="D161" s="359">
        <v>1200</v>
      </c>
      <c r="E161" s="361">
        <v>35</v>
      </c>
      <c r="F161" s="68"/>
      <c r="G161" s="330">
        <f t="shared" si="3"/>
        <v>0</v>
      </c>
    </row>
    <row r="162" spans="2:7">
      <c r="B162" s="357" t="s">
        <v>5611</v>
      </c>
      <c r="C162" s="358" t="s">
        <v>6695</v>
      </c>
      <c r="D162" s="360">
        <v>600</v>
      </c>
      <c r="E162" s="361">
        <v>105</v>
      </c>
      <c r="F162" s="68"/>
      <c r="G162" s="330">
        <f t="shared" si="3"/>
        <v>0</v>
      </c>
    </row>
    <row r="163" spans="2:7">
      <c r="B163" s="357" t="s">
        <v>5442</v>
      </c>
      <c r="C163" s="358" t="s">
        <v>5443</v>
      </c>
      <c r="D163" s="359">
        <v>4000</v>
      </c>
      <c r="E163" s="361">
        <v>9</v>
      </c>
      <c r="F163" s="68"/>
      <c r="G163" s="330">
        <f t="shared" si="3"/>
        <v>0</v>
      </c>
    </row>
    <row r="164" spans="2:7">
      <c r="B164" s="357" t="s">
        <v>6696</v>
      </c>
      <c r="C164" s="358" t="s">
        <v>7094</v>
      </c>
      <c r="D164" s="360">
        <v>600</v>
      </c>
      <c r="E164" s="361">
        <v>22</v>
      </c>
      <c r="F164" s="68"/>
      <c r="G164" s="330">
        <f t="shared" si="3"/>
        <v>0</v>
      </c>
    </row>
    <row r="165" spans="2:7">
      <c r="B165" s="357" t="s">
        <v>5526</v>
      </c>
      <c r="C165" s="358" t="s">
        <v>6878</v>
      </c>
      <c r="D165" s="359">
        <v>12000</v>
      </c>
      <c r="E165" s="361">
        <v>10</v>
      </c>
      <c r="F165" s="68"/>
      <c r="G165" s="330">
        <f t="shared" si="3"/>
        <v>0</v>
      </c>
    </row>
    <row r="166" spans="2:7">
      <c r="B166" s="357" t="s">
        <v>5613</v>
      </c>
      <c r="C166" s="358" t="s">
        <v>6697</v>
      </c>
      <c r="D166" s="360">
        <v>600</v>
      </c>
      <c r="E166" s="361">
        <v>5</v>
      </c>
      <c r="F166" s="68"/>
      <c r="G166" s="330">
        <f t="shared" si="3"/>
        <v>0</v>
      </c>
    </row>
    <row r="167" spans="2:7" ht="20.399999999999999">
      <c r="B167" s="357" t="s">
        <v>7095</v>
      </c>
      <c r="C167" s="358" t="s">
        <v>7096</v>
      </c>
      <c r="D167" s="359">
        <v>1000</v>
      </c>
      <c r="E167" s="361">
        <v>1</v>
      </c>
      <c r="F167" s="68"/>
      <c r="G167" s="330">
        <f t="shared" si="3"/>
        <v>0</v>
      </c>
    </row>
    <row r="168" spans="2:7" ht="20.399999999999999">
      <c r="B168" s="357" t="s">
        <v>5615</v>
      </c>
      <c r="C168" s="358" t="s">
        <v>6698</v>
      </c>
      <c r="D168" s="360">
        <v>600</v>
      </c>
      <c r="E168" s="361">
        <v>2</v>
      </c>
      <c r="F168" s="68"/>
      <c r="G168" s="330">
        <f t="shared" si="3"/>
        <v>0</v>
      </c>
    </row>
    <row r="169" spans="2:7" ht="20.399999999999999">
      <c r="B169" s="357" t="s">
        <v>1336</v>
      </c>
      <c r="C169" s="358" t="s">
        <v>6699</v>
      </c>
      <c r="D169" s="360">
        <v>650</v>
      </c>
      <c r="E169" s="361">
        <v>1</v>
      </c>
      <c r="F169" s="68"/>
      <c r="G169" s="330">
        <f t="shared" si="3"/>
        <v>0</v>
      </c>
    </row>
    <row r="170" spans="2:7">
      <c r="B170" s="357" t="s">
        <v>2395</v>
      </c>
      <c r="C170" s="358" t="s">
        <v>6700</v>
      </c>
      <c r="D170" s="360">
        <v>600</v>
      </c>
      <c r="E170" s="361">
        <v>5</v>
      </c>
      <c r="F170" s="68"/>
      <c r="G170" s="330">
        <f t="shared" si="3"/>
        <v>0</v>
      </c>
    </row>
    <row r="171" spans="2:7">
      <c r="B171" s="357" t="s">
        <v>5620</v>
      </c>
      <c r="C171" s="358" t="s">
        <v>6701</v>
      </c>
      <c r="D171" s="360">
        <v>600</v>
      </c>
      <c r="E171" s="361">
        <v>4</v>
      </c>
      <c r="F171" s="68"/>
      <c r="G171" s="330">
        <f t="shared" si="3"/>
        <v>0</v>
      </c>
    </row>
    <row r="172" spans="2:7" ht="20.399999999999999">
      <c r="B172" s="357" t="s">
        <v>1342</v>
      </c>
      <c r="C172" s="358" t="s">
        <v>6702</v>
      </c>
      <c r="D172" s="360">
        <v>660</v>
      </c>
      <c r="E172" s="361">
        <v>1</v>
      </c>
      <c r="F172" s="68"/>
      <c r="G172" s="330">
        <f t="shared" si="3"/>
        <v>0</v>
      </c>
    </row>
    <row r="173" spans="2:7">
      <c r="B173" s="357" t="s">
        <v>4361</v>
      </c>
      <c r="C173" s="358" t="s">
        <v>5527</v>
      </c>
      <c r="D173" s="359">
        <v>2500</v>
      </c>
      <c r="E173" s="361">
        <v>12</v>
      </c>
      <c r="F173" s="68"/>
      <c r="G173" s="330">
        <f t="shared" si="3"/>
        <v>0</v>
      </c>
    </row>
    <row r="174" spans="2:7">
      <c r="B174" s="357" t="s">
        <v>5945</v>
      </c>
      <c r="C174" s="358" t="s">
        <v>6879</v>
      </c>
      <c r="D174" s="359">
        <v>12000</v>
      </c>
      <c r="E174" s="361">
        <v>9</v>
      </c>
      <c r="F174" s="68"/>
      <c r="G174" s="330">
        <f t="shared" si="3"/>
        <v>0</v>
      </c>
    </row>
    <row r="175" spans="2:7" ht="20.399999999999999">
      <c r="B175" s="357" t="s">
        <v>1329</v>
      </c>
      <c r="C175" s="358" t="s">
        <v>6703</v>
      </c>
      <c r="D175" s="359">
        <v>3000</v>
      </c>
      <c r="E175" s="361">
        <v>2</v>
      </c>
      <c r="F175" s="68"/>
      <c r="G175" s="330">
        <f t="shared" si="3"/>
        <v>0</v>
      </c>
    </row>
    <row r="176" spans="2:7">
      <c r="B176" s="357" t="s">
        <v>5627</v>
      </c>
      <c r="C176" s="358" t="s">
        <v>6704</v>
      </c>
      <c r="D176" s="360">
        <v>600</v>
      </c>
      <c r="E176" s="361">
        <v>5</v>
      </c>
      <c r="F176" s="68"/>
      <c r="G176" s="330">
        <f t="shared" si="3"/>
        <v>0</v>
      </c>
    </row>
    <row r="177" spans="2:7">
      <c r="B177" s="357" t="s">
        <v>1370</v>
      </c>
      <c r="C177" s="358" t="s">
        <v>6705</v>
      </c>
      <c r="D177" s="359">
        <v>2000</v>
      </c>
      <c r="E177" s="361">
        <v>2</v>
      </c>
      <c r="F177" s="68"/>
      <c r="G177" s="330">
        <f t="shared" si="3"/>
        <v>0</v>
      </c>
    </row>
    <row r="178" spans="2:7">
      <c r="B178" s="357" t="s">
        <v>5418</v>
      </c>
      <c r="C178" s="358" t="s">
        <v>6474</v>
      </c>
      <c r="D178" s="360">
        <v>500</v>
      </c>
      <c r="E178" s="361">
        <v>38</v>
      </c>
      <c r="F178" s="68"/>
      <c r="G178" s="330">
        <f t="shared" si="3"/>
        <v>0</v>
      </c>
    </row>
    <row r="179" spans="2:7">
      <c r="B179" s="357" t="s">
        <v>3059</v>
      </c>
      <c r="C179" s="358" t="s">
        <v>6475</v>
      </c>
      <c r="D179" s="360">
        <v>600</v>
      </c>
      <c r="E179" s="361">
        <v>12</v>
      </c>
      <c r="F179" s="68"/>
      <c r="G179" s="330">
        <f t="shared" si="3"/>
        <v>0</v>
      </c>
    </row>
    <row r="180" spans="2:7">
      <c r="B180" s="357" t="s">
        <v>4903</v>
      </c>
      <c r="C180" s="358" t="s">
        <v>5336</v>
      </c>
      <c r="D180" s="360">
        <v>700</v>
      </c>
      <c r="E180" s="361">
        <v>23</v>
      </c>
      <c r="F180" s="68"/>
      <c r="G180" s="330">
        <f t="shared" si="3"/>
        <v>0</v>
      </c>
    </row>
    <row r="181" spans="2:7">
      <c r="B181" s="357" t="s">
        <v>1501</v>
      </c>
      <c r="C181" s="358" t="s">
        <v>5337</v>
      </c>
      <c r="D181" s="360">
        <v>900</v>
      </c>
      <c r="E181" s="361">
        <v>8</v>
      </c>
      <c r="F181" s="68"/>
      <c r="G181" s="330">
        <f t="shared" si="3"/>
        <v>0</v>
      </c>
    </row>
    <row r="182" spans="2:7">
      <c r="B182" s="357" t="s">
        <v>6507</v>
      </c>
      <c r="C182" s="358" t="s">
        <v>6508</v>
      </c>
      <c r="D182" s="360">
        <v>650</v>
      </c>
      <c r="E182" s="361">
        <v>30</v>
      </c>
      <c r="F182" s="68"/>
      <c r="G182" s="330">
        <f t="shared" si="3"/>
        <v>0</v>
      </c>
    </row>
    <row r="183" spans="2:7">
      <c r="B183" s="357" t="s">
        <v>6509</v>
      </c>
      <c r="C183" s="358" t="s">
        <v>6510</v>
      </c>
      <c r="D183" s="360">
        <v>700</v>
      </c>
      <c r="E183" s="361">
        <v>46</v>
      </c>
      <c r="F183" s="68"/>
      <c r="G183" s="330">
        <f t="shared" ref="G183:G203" si="4">F183*D183</f>
        <v>0</v>
      </c>
    </row>
    <row r="184" spans="2:7">
      <c r="B184" s="357" t="s">
        <v>6511</v>
      </c>
      <c r="C184" s="358" t="s">
        <v>6512</v>
      </c>
      <c r="D184" s="360">
        <v>700</v>
      </c>
      <c r="E184" s="361">
        <v>33</v>
      </c>
      <c r="F184" s="68"/>
      <c r="G184" s="330">
        <f t="shared" si="4"/>
        <v>0</v>
      </c>
    </row>
    <row r="185" spans="2:7">
      <c r="B185" s="357" t="s">
        <v>6513</v>
      </c>
      <c r="C185" s="358" t="s">
        <v>6514</v>
      </c>
      <c r="D185" s="359">
        <v>1400</v>
      </c>
      <c r="E185" s="361">
        <v>23</v>
      </c>
      <c r="F185" s="68"/>
      <c r="G185" s="330">
        <f t="shared" si="4"/>
        <v>0</v>
      </c>
    </row>
    <row r="186" spans="2:7">
      <c r="B186" s="357" t="s">
        <v>3632</v>
      </c>
      <c r="C186" s="358" t="s">
        <v>4368</v>
      </c>
      <c r="D186" s="360">
        <v>600</v>
      </c>
      <c r="E186" s="361">
        <v>1</v>
      </c>
      <c r="F186" s="68"/>
      <c r="G186" s="330">
        <f t="shared" si="4"/>
        <v>0</v>
      </c>
    </row>
    <row r="187" spans="2:7">
      <c r="B187" s="357" t="s">
        <v>5099</v>
      </c>
      <c r="C187" s="358" t="s">
        <v>6515</v>
      </c>
      <c r="D187" s="360">
        <v>500</v>
      </c>
      <c r="E187" s="361">
        <v>1</v>
      </c>
      <c r="F187" s="68"/>
      <c r="G187" s="330">
        <f t="shared" si="4"/>
        <v>0</v>
      </c>
    </row>
    <row r="188" spans="2:7">
      <c r="B188" s="357" t="s">
        <v>6708</v>
      </c>
      <c r="C188" s="358" t="s">
        <v>6709</v>
      </c>
      <c r="D188" s="360">
        <v>600</v>
      </c>
      <c r="E188" s="361">
        <v>42</v>
      </c>
      <c r="F188" s="68"/>
      <c r="G188" s="330">
        <f t="shared" si="4"/>
        <v>0</v>
      </c>
    </row>
    <row r="189" spans="2:7">
      <c r="B189" s="357" t="s">
        <v>5101</v>
      </c>
      <c r="C189" s="358" t="s">
        <v>5339</v>
      </c>
      <c r="D189" s="360">
        <v>500</v>
      </c>
      <c r="E189" s="361">
        <v>2</v>
      </c>
      <c r="F189" s="68"/>
      <c r="G189" s="330">
        <f t="shared" si="4"/>
        <v>0</v>
      </c>
    </row>
    <row r="190" spans="2:7">
      <c r="B190" s="357" t="s">
        <v>6061</v>
      </c>
      <c r="C190" s="358" t="s">
        <v>6062</v>
      </c>
      <c r="D190" s="359">
        <v>1200</v>
      </c>
      <c r="E190" s="361">
        <v>39</v>
      </c>
      <c r="F190" s="68"/>
      <c r="G190" s="330">
        <f t="shared" si="4"/>
        <v>0</v>
      </c>
    </row>
    <row r="191" spans="2:7">
      <c r="B191" s="357" t="s">
        <v>5103</v>
      </c>
      <c r="C191" s="358" t="s">
        <v>6710</v>
      </c>
      <c r="D191" s="360">
        <v>700</v>
      </c>
      <c r="E191" s="361">
        <v>16</v>
      </c>
      <c r="F191" s="68"/>
      <c r="G191" s="330">
        <f t="shared" si="4"/>
        <v>0</v>
      </c>
    </row>
    <row r="192" spans="2:7">
      <c r="B192" s="357" t="s">
        <v>5386</v>
      </c>
      <c r="C192" s="358" t="s">
        <v>6518</v>
      </c>
      <c r="D192" s="359">
        <v>8800</v>
      </c>
      <c r="E192" s="361">
        <v>5</v>
      </c>
      <c r="F192" s="68"/>
      <c r="G192" s="330">
        <f t="shared" si="4"/>
        <v>0</v>
      </c>
    </row>
    <row r="193" spans="2:7">
      <c r="B193" s="357" t="s">
        <v>4373</v>
      </c>
      <c r="C193" s="358" t="s">
        <v>4374</v>
      </c>
      <c r="D193" s="359">
        <v>9000</v>
      </c>
      <c r="E193" s="361">
        <v>1</v>
      </c>
      <c r="F193" s="68"/>
      <c r="G193" s="330">
        <f t="shared" si="4"/>
        <v>0</v>
      </c>
    </row>
    <row r="194" spans="2:7">
      <c r="B194" s="357" t="s">
        <v>1561</v>
      </c>
      <c r="C194" s="358" t="s">
        <v>5389</v>
      </c>
      <c r="D194" s="359">
        <v>3500</v>
      </c>
      <c r="E194" s="361">
        <v>9</v>
      </c>
      <c r="F194" s="68"/>
      <c r="G194" s="330">
        <f t="shared" si="4"/>
        <v>0</v>
      </c>
    </row>
    <row r="195" spans="2:7">
      <c r="B195" s="357" t="s">
        <v>3695</v>
      </c>
      <c r="C195" s="358" t="s">
        <v>3977</v>
      </c>
      <c r="D195" s="359">
        <v>4000</v>
      </c>
      <c r="E195" s="361">
        <v>2</v>
      </c>
      <c r="F195" s="68"/>
      <c r="G195" s="330">
        <f t="shared" si="4"/>
        <v>0</v>
      </c>
    </row>
    <row r="196" spans="2:7">
      <c r="B196" s="357" t="s">
        <v>6065</v>
      </c>
      <c r="C196" s="358" t="s">
        <v>6066</v>
      </c>
      <c r="D196" s="360">
        <v>800</v>
      </c>
      <c r="E196" s="361">
        <v>18</v>
      </c>
      <c r="F196" s="68"/>
      <c r="G196" s="330">
        <f t="shared" si="4"/>
        <v>0</v>
      </c>
    </row>
    <row r="197" spans="2:7" ht="20.399999999999999">
      <c r="B197" s="357" t="s">
        <v>5419</v>
      </c>
      <c r="C197" s="358" t="s">
        <v>5420</v>
      </c>
      <c r="D197" s="360">
        <v>750</v>
      </c>
      <c r="E197" s="361">
        <v>17</v>
      </c>
      <c r="F197" s="68"/>
      <c r="G197" s="330">
        <f t="shared" si="4"/>
        <v>0</v>
      </c>
    </row>
    <row r="198" spans="2:7" ht="20.399999999999999">
      <c r="B198" s="357" t="s">
        <v>5121</v>
      </c>
      <c r="C198" s="358" t="s">
        <v>5344</v>
      </c>
      <c r="D198" s="360">
        <v>700</v>
      </c>
      <c r="E198" s="361">
        <v>5</v>
      </c>
      <c r="F198" s="68"/>
      <c r="G198" s="330">
        <f t="shared" si="4"/>
        <v>0</v>
      </c>
    </row>
    <row r="199" spans="2:7" ht="20.399999999999999">
      <c r="B199" s="357" t="s">
        <v>6721</v>
      </c>
      <c r="C199" s="358" t="s">
        <v>6722</v>
      </c>
      <c r="D199" s="359">
        <v>15000</v>
      </c>
      <c r="E199" s="361">
        <v>2</v>
      </c>
      <c r="F199" s="68"/>
      <c r="G199" s="330">
        <f t="shared" si="4"/>
        <v>0</v>
      </c>
    </row>
    <row r="200" spans="2:7" ht="20.399999999999999">
      <c r="B200" s="357" t="s">
        <v>6563</v>
      </c>
      <c r="C200" s="358" t="s">
        <v>6564</v>
      </c>
      <c r="D200" s="359">
        <v>6000</v>
      </c>
      <c r="E200" s="361">
        <v>2</v>
      </c>
      <c r="F200" s="68"/>
      <c r="G200" s="330">
        <f t="shared" si="4"/>
        <v>0</v>
      </c>
    </row>
    <row r="201" spans="2:7">
      <c r="B201" s="357" t="s">
        <v>3999</v>
      </c>
      <c r="C201" s="358" t="s">
        <v>4000</v>
      </c>
      <c r="D201" s="359">
        <v>25000</v>
      </c>
      <c r="E201" s="361">
        <v>1</v>
      </c>
      <c r="F201" s="68"/>
      <c r="G201" s="330">
        <f t="shared" si="4"/>
        <v>0</v>
      </c>
    </row>
    <row r="202" spans="2:7">
      <c r="B202" s="357" t="s">
        <v>6723</v>
      </c>
      <c r="C202" s="358" t="s">
        <v>6724</v>
      </c>
      <c r="D202" s="359">
        <v>25000</v>
      </c>
      <c r="E202" s="361">
        <v>2</v>
      </c>
      <c r="F202" s="68"/>
      <c r="G202" s="330">
        <f t="shared" si="4"/>
        <v>0</v>
      </c>
    </row>
    <row r="203" spans="2:7">
      <c r="B203" s="357" t="s">
        <v>5739</v>
      </c>
      <c r="C203" s="358" t="s">
        <v>5971</v>
      </c>
      <c r="D203" s="360">
        <v>500</v>
      </c>
      <c r="E203" s="361">
        <v>9</v>
      </c>
      <c r="F203" s="68"/>
      <c r="G203" s="330">
        <f t="shared" si="4"/>
        <v>0</v>
      </c>
    </row>
    <row r="204" spans="2:7">
      <c r="B204" s="357" t="s">
        <v>5346</v>
      </c>
      <c r="C204" s="358" t="s">
        <v>5347</v>
      </c>
      <c r="D204" s="359">
        <v>3700</v>
      </c>
      <c r="E204" s="361">
        <v>1</v>
      </c>
      <c r="F204" s="68"/>
      <c r="G204" s="330">
        <f t="shared" ref="G204:G206" si="5">F204*D204</f>
        <v>0</v>
      </c>
    </row>
    <row r="205" spans="2:7">
      <c r="B205" s="357" t="s">
        <v>5651</v>
      </c>
      <c r="C205" s="358" t="s">
        <v>7105</v>
      </c>
      <c r="D205" s="359">
        <v>3200</v>
      </c>
      <c r="E205" s="361">
        <v>7</v>
      </c>
      <c r="F205" s="68"/>
      <c r="G205" s="330">
        <f t="shared" si="5"/>
        <v>0</v>
      </c>
    </row>
    <row r="206" spans="2:7">
      <c r="B206" s="357" t="s">
        <v>5972</v>
      </c>
      <c r="C206" s="358" t="s">
        <v>6735</v>
      </c>
      <c r="D206" s="360">
        <v>800</v>
      </c>
      <c r="E206" s="361">
        <v>1</v>
      </c>
      <c r="F206" s="68"/>
      <c r="G206" s="330">
        <f t="shared" si="5"/>
        <v>0</v>
      </c>
    </row>
    <row r="207" spans="2:7">
      <c r="B207" s="357" t="s">
        <v>6573</v>
      </c>
      <c r="C207" s="358" t="s">
        <v>6574</v>
      </c>
      <c r="D207" s="359">
        <v>28000</v>
      </c>
      <c r="E207" s="361">
        <v>2</v>
      </c>
      <c r="F207" s="68"/>
      <c r="G207" s="330">
        <f t="shared" ref="G207:G211" si="6">F207*D207</f>
        <v>0</v>
      </c>
    </row>
    <row r="208" spans="2:7">
      <c r="B208" s="357" t="s">
        <v>6575</v>
      </c>
      <c r="C208" s="358" t="s">
        <v>6576</v>
      </c>
      <c r="D208" s="359">
        <v>28000</v>
      </c>
      <c r="E208" s="361">
        <v>2</v>
      </c>
      <c r="F208" s="68"/>
      <c r="G208" s="330">
        <f t="shared" si="6"/>
        <v>0</v>
      </c>
    </row>
    <row r="209" spans="2:7">
      <c r="B209" s="357" t="s">
        <v>5532</v>
      </c>
      <c r="C209" s="358" t="s">
        <v>5533</v>
      </c>
      <c r="D209" s="359">
        <v>2100</v>
      </c>
      <c r="E209" s="361">
        <v>4</v>
      </c>
      <c r="F209" s="68"/>
      <c r="G209" s="330">
        <f t="shared" si="6"/>
        <v>0</v>
      </c>
    </row>
    <row r="210" spans="2:7">
      <c r="B210" s="357" t="s">
        <v>6736</v>
      </c>
      <c r="C210" s="358" t="s">
        <v>6737</v>
      </c>
      <c r="D210" s="359">
        <v>25000</v>
      </c>
      <c r="E210" s="361">
        <v>2</v>
      </c>
      <c r="F210" s="68"/>
      <c r="G210" s="330">
        <f t="shared" si="6"/>
        <v>0</v>
      </c>
    </row>
    <row r="211" spans="2:7">
      <c r="B211" s="357" t="s">
        <v>5974</v>
      </c>
      <c r="C211" s="358" t="s">
        <v>5975</v>
      </c>
      <c r="D211" s="359">
        <v>5300</v>
      </c>
      <c r="E211" s="361">
        <v>2</v>
      </c>
      <c r="F211" s="68"/>
      <c r="G211" s="330">
        <f t="shared" si="6"/>
        <v>0</v>
      </c>
    </row>
  </sheetData>
  <mergeCells count="4">
    <mergeCell ref="F1:G1"/>
    <mergeCell ref="F2:G2"/>
    <mergeCell ref="F3:G3"/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4"/>
  <sheetViews>
    <sheetView topLeftCell="A94" workbookViewId="0">
      <selection activeCell="F114" sqref="F114"/>
    </sheetView>
  </sheetViews>
  <sheetFormatPr defaultRowHeight="14.4"/>
  <cols>
    <col min="1" max="1" width="3" customWidth="1"/>
    <col min="2" max="2" width="8.6640625" style="274" customWidth="1"/>
    <col min="3" max="3" width="51.109375" style="274" customWidth="1"/>
    <col min="4" max="4" width="16.33203125" style="315" customWidth="1"/>
    <col min="5" max="5" width="12.88671875" style="327" customWidth="1"/>
    <col min="6" max="6" width="14" style="328" customWidth="1"/>
    <col min="7" max="7" width="12.109375" style="312" customWidth="1"/>
  </cols>
  <sheetData>
    <row r="1" spans="1:7" s="1" customFormat="1">
      <c r="A1" s="27"/>
      <c r="B1" s="271"/>
      <c r="C1" s="272"/>
      <c r="D1" s="315"/>
      <c r="E1" s="324" t="s">
        <v>2178</v>
      </c>
      <c r="F1" s="365"/>
      <c r="G1" s="365"/>
    </row>
    <row r="2" spans="1:7" s="1" customFormat="1">
      <c r="A2" s="27"/>
      <c r="B2" s="271"/>
      <c r="C2" s="272"/>
      <c r="D2" s="315"/>
      <c r="E2" s="324" t="s">
        <v>2179</v>
      </c>
      <c r="F2" s="365"/>
      <c r="G2" s="365"/>
    </row>
    <row r="3" spans="1:7" s="1" customFormat="1">
      <c r="A3" s="7"/>
      <c r="B3" s="272"/>
      <c r="C3" s="272"/>
      <c r="D3" s="315"/>
      <c r="E3" s="324" t="s">
        <v>2180</v>
      </c>
      <c r="F3" s="366"/>
      <c r="G3" s="366"/>
    </row>
    <row r="4" spans="1:7" s="1" customFormat="1">
      <c r="A4" s="7"/>
      <c r="B4" s="273">
        <f>'ОБЩИЙ ПРАЙС'!B5</f>
        <v>46129</v>
      </c>
      <c r="C4" s="309"/>
      <c r="D4" s="315"/>
      <c r="E4" s="324" t="s">
        <v>2181</v>
      </c>
      <c r="F4" s="366"/>
      <c r="G4" s="366"/>
    </row>
    <row r="5" spans="1:7" s="1" customFormat="1">
      <c r="A5" s="7"/>
      <c r="B5" s="274"/>
      <c r="C5" s="309"/>
      <c r="D5" s="313"/>
      <c r="E5" s="325"/>
      <c r="F5" s="343"/>
      <c r="G5" s="335"/>
    </row>
    <row r="6" spans="1:7" s="1" customFormat="1">
      <c r="A6" s="7"/>
      <c r="B6" s="275" t="s">
        <v>2243</v>
      </c>
      <c r="C6" s="309"/>
      <c r="D6" s="313"/>
      <c r="E6" s="325"/>
      <c r="F6" s="343"/>
      <c r="G6" s="335"/>
    </row>
    <row r="7" spans="1:7" s="274" customFormat="1" ht="24">
      <c r="A7" s="282"/>
      <c r="B7" s="276" t="s">
        <v>0</v>
      </c>
      <c r="C7" s="310" t="s">
        <v>2183</v>
      </c>
      <c r="D7" s="311" t="s">
        <v>2184</v>
      </c>
      <c r="E7" s="326" t="s">
        <v>2185</v>
      </c>
      <c r="F7" s="347" t="s">
        <v>2186</v>
      </c>
      <c r="G7" s="311" t="s">
        <v>2182</v>
      </c>
    </row>
    <row r="8" spans="1:7">
      <c r="B8" s="357" t="s">
        <v>5270</v>
      </c>
      <c r="C8" s="358" t="s">
        <v>5271</v>
      </c>
      <c r="D8" s="360">
        <v>500</v>
      </c>
      <c r="E8" s="361">
        <v>4</v>
      </c>
      <c r="F8" s="348"/>
      <c r="G8" s="330">
        <f>F8*D8</f>
        <v>0</v>
      </c>
    </row>
    <row r="9" spans="1:7" ht="20.399999999999999">
      <c r="B9" s="357" t="s">
        <v>6081</v>
      </c>
      <c r="C9" s="358" t="s">
        <v>6082</v>
      </c>
      <c r="D9" s="360">
        <v>900</v>
      </c>
      <c r="E9" s="361">
        <v>35</v>
      </c>
      <c r="F9" s="348"/>
      <c r="G9" s="330">
        <f t="shared" ref="G9:G68" si="0">F9*D9</f>
        <v>0</v>
      </c>
    </row>
    <row r="10" spans="1:7">
      <c r="B10" s="357" t="s">
        <v>6087</v>
      </c>
      <c r="C10" s="358" t="s">
        <v>6088</v>
      </c>
      <c r="D10" s="360">
        <v>700</v>
      </c>
      <c r="E10" s="361">
        <v>13</v>
      </c>
      <c r="F10" s="348"/>
      <c r="G10" s="330">
        <f t="shared" si="0"/>
        <v>0</v>
      </c>
    </row>
    <row r="11" spans="1:7">
      <c r="B11" s="357" t="s">
        <v>6587</v>
      </c>
      <c r="C11" s="358" t="s">
        <v>6588</v>
      </c>
      <c r="D11" s="360">
        <v>700</v>
      </c>
      <c r="E11" s="361">
        <v>11</v>
      </c>
      <c r="F11" s="348"/>
      <c r="G11" s="330">
        <f t="shared" si="0"/>
        <v>0</v>
      </c>
    </row>
    <row r="12" spans="1:7">
      <c r="B12" s="357" t="s">
        <v>6589</v>
      </c>
      <c r="C12" s="358" t="s">
        <v>6590</v>
      </c>
      <c r="D12" s="360">
        <v>700</v>
      </c>
      <c r="E12" s="361">
        <v>8</v>
      </c>
      <c r="F12" s="348"/>
      <c r="G12" s="330">
        <f t="shared" si="0"/>
        <v>0</v>
      </c>
    </row>
    <row r="13" spans="1:7">
      <c r="B13" s="357" t="s">
        <v>57</v>
      </c>
      <c r="C13" s="358" t="s">
        <v>2463</v>
      </c>
      <c r="D13" s="360">
        <v>350</v>
      </c>
      <c r="E13" s="361">
        <v>13</v>
      </c>
      <c r="F13" s="348"/>
      <c r="G13" s="330">
        <f t="shared" si="0"/>
        <v>0</v>
      </c>
    </row>
    <row r="14" spans="1:7" ht="20.399999999999999">
      <c r="B14" s="357" t="s">
        <v>6089</v>
      </c>
      <c r="C14" s="358" t="s">
        <v>6090</v>
      </c>
      <c r="D14" s="360">
        <v>300</v>
      </c>
      <c r="E14" s="361">
        <v>2</v>
      </c>
      <c r="F14" s="348"/>
      <c r="G14" s="330">
        <f t="shared" si="0"/>
        <v>0</v>
      </c>
    </row>
    <row r="15" spans="1:7" ht="20.399999999999999">
      <c r="B15" s="357" t="s">
        <v>3305</v>
      </c>
      <c r="C15" s="358" t="s">
        <v>5272</v>
      </c>
      <c r="D15" s="360">
        <v>550</v>
      </c>
      <c r="E15" s="361">
        <v>1</v>
      </c>
      <c r="F15" s="348"/>
      <c r="G15" s="330">
        <f t="shared" si="0"/>
        <v>0</v>
      </c>
    </row>
    <row r="16" spans="1:7">
      <c r="B16" s="357" t="s">
        <v>6591</v>
      </c>
      <c r="C16" s="358" t="s">
        <v>2465</v>
      </c>
      <c r="D16" s="360">
        <v>600</v>
      </c>
      <c r="E16" s="361">
        <v>2</v>
      </c>
      <c r="F16" s="348"/>
      <c r="G16" s="330">
        <f t="shared" si="0"/>
        <v>0</v>
      </c>
    </row>
    <row r="17" spans="2:7">
      <c r="B17" s="357" t="s">
        <v>6091</v>
      </c>
      <c r="C17" s="358" t="s">
        <v>6092</v>
      </c>
      <c r="D17" s="360">
        <v>600</v>
      </c>
      <c r="E17" s="361">
        <v>29</v>
      </c>
      <c r="F17" s="348"/>
      <c r="G17" s="330">
        <f t="shared" si="0"/>
        <v>0</v>
      </c>
    </row>
    <row r="18" spans="2:7">
      <c r="B18" s="357" t="s">
        <v>6592</v>
      </c>
      <c r="C18" s="358" t="s">
        <v>6593</v>
      </c>
      <c r="D18" s="360">
        <v>450</v>
      </c>
      <c r="E18" s="361">
        <v>28</v>
      </c>
      <c r="F18" s="348"/>
      <c r="G18" s="330">
        <f t="shared" si="0"/>
        <v>0</v>
      </c>
    </row>
    <row r="19" spans="2:7" ht="20.399999999999999">
      <c r="B19" s="357" t="s">
        <v>6093</v>
      </c>
      <c r="C19" s="358" t="s">
        <v>6094</v>
      </c>
      <c r="D19" s="360">
        <v>500</v>
      </c>
      <c r="E19" s="361">
        <v>16</v>
      </c>
      <c r="F19" s="348"/>
      <c r="G19" s="330">
        <f t="shared" si="0"/>
        <v>0</v>
      </c>
    </row>
    <row r="20" spans="2:7" ht="20.399999999999999">
      <c r="B20" s="357" t="s">
        <v>5657</v>
      </c>
      <c r="C20" s="358" t="s">
        <v>5496</v>
      </c>
      <c r="D20" s="360">
        <v>350</v>
      </c>
      <c r="E20" s="361">
        <v>1</v>
      </c>
      <c r="F20" s="348"/>
      <c r="G20" s="330">
        <f t="shared" si="0"/>
        <v>0</v>
      </c>
    </row>
    <row r="21" spans="2:7">
      <c r="B21" s="357" t="s">
        <v>3654</v>
      </c>
      <c r="C21" s="358" t="s">
        <v>3723</v>
      </c>
      <c r="D21" s="360">
        <v>350</v>
      </c>
      <c r="E21" s="361">
        <v>7</v>
      </c>
      <c r="F21" s="348"/>
      <c r="G21" s="330">
        <f t="shared" si="0"/>
        <v>0</v>
      </c>
    </row>
    <row r="22" spans="2:7">
      <c r="B22" s="357" t="s">
        <v>3724</v>
      </c>
      <c r="C22" s="358" t="s">
        <v>3725</v>
      </c>
      <c r="D22" s="360">
        <v>450</v>
      </c>
      <c r="E22" s="361">
        <v>1</v>
      </c>
      <c r="F22" s="348"/>
      <c r="G22" s="330">
        <f t="shared" si="0"/>
        <v>0</v>
      </c>
    </row>
    <row r="23" spans="2:7">
      <c r="B23" s="357" t="s">
        <v>5536</v>
      </c>
      <c r="C23" s="358" t="s">
        <v>5537</v>
      </c>
      <c r="D23" s="360">
        <v>650</v>
      </c>
      <c r="E23" s="361">
        <v>50</v>
      </c>
      <c r="F23" s="348"/>
      <c r="G23" s="330">
        <f t="shared" si="0"/>
        <v>0</v>
      </c>
    </row>
    <row r="24" spans="2:7">
      <c r="B24" s="357" t="s">
        <v>6607</v>
      </c>
      <c r="C24" s="358" t="s">
        <v>6608</v>
      </c>
      <c r="D24" s="359">
        <v>1200</v>
      </c>
      <c r="E24" s="361">
        <v>17</v>
      </c>
      <c r="F24" s="348"/>
      <c r="G24" s="330">
        <f t="shared" si="0"/>
        <v>0</v>
      </c>
    </row>
    <row r="25" spans="2:7">
      <c r="B25" s="357" t="s">
        <v>5358</v>
      </c>
      <c r="C25" s="358" t="s">
        <v>5359</v>
      </c>
      <c r="D25" s="360">
        <v>450</v>
      </c>
      <c r="E25" s="361">
        <v>42</v>
      </c>
      <c r="F25" s="348"/>
      <c r="G25" s="330">
        <f t="shared" si="0"/>
        <v>0</v>
      </c>
    </row>
    <row r="26" spans="2:7">
      <c r="B26" s="357" t="s">
        <v>6115</v>
      </c>
      <c r="C26" s="358" t="s">
        <v>6116</v>
      </c>
      <c r="D26" s="360">
        <v>800</v>
      </c>
      <c r="E26" s="361">
        <v>38</v>
      </c>
      <c r="F26" s="348"/>
      <c r="G26" s="330">
        <f t="shared" si="0"/>
        <v>0</v>
      </c>
    </row>
    <row r="27" spans="2:7">
      <c r="B27" s="357" t="s">
        <v>6117</v>
      </c>
      <c r="C27" s="358" t="s">
        <v>6118</v>
      </c>
      <c r="D27" s="360">
        <v>500</v>
      </c>
      <c r="E27" s="361">
        <v>16</v>
      </c>
      <c r="F27" s="348"/>
      <c r="G27" s="330">
        <f t="shared" si="0"/>
        <v>0</v>
      </c>
    </row>
    <row r="28" spans="2:7">
      <c r="B28" s="357" t="s">
        <v>5664</v>
      </c>
      <c r="C28" s="358" t="s">
        <v>5791</v>
      </c>
      <c r="D28" s="360">
        <v>300</v>
      </c>
      <c r="E28" s="361">
        <v>2</v>
      </c>
      <c r="F28" s="348"/>
      <c r="G28" s="330">
        <f t="shared" si="0"/>
        <v>0</v>
      </c>
    </row>
    <row r="29" spans="2:7">
      <c r="B29" s="357" t="s">
        <v>6121</v>
      </c>
      <c r="C29" s="358" t="s">
        <v>6122</v>
      </c>
      <c r="D29" s="360">
        <v>400</v>
      </c>
      <c r="E29" s="361">
        <v>1</v>
      </c>
      <c r="F29" s="348"/>
      <c r="G29" s="330">
        <f t="shared" si="0"/>
        <v>0</v>
      </c>
    </row>
    <row r="30" spans="2:7">
      <c r="B30" s="357" t="s">
        <v>6609</v>
      </c>
      <c r="C30" s="358" t="s">
        <v>6610</v>
      </c>
      <c r="D30" s="360">
        <v>400</v>
      </c>
      <c r="E30" s="361">
        <v>23</v>
      </c>
      <c r="F30" s="348"/>
      <c r="G30" s="330">
        <f t="shared" si="0"/>
        <v>0</v>
      </c>
    </row>
    <row r="31" spans="2:7">
      <c r="B31" s="357" t="s">
        <v>3660</v>
      </c>
      <c r="C31" s="358" t="s">
        <v>3738</v>
      </c>
      <c r="D31" s="360">
        <v>500</v>
      </c>
      <c r="E31" s="361">
        <v>30</v>
      </c>
      <c r="F31" s="348"/>
      <c r="G31" s="330">
        <f t="shared" si="0"/>
        <v>0</v>
      </c>
    </row>
    <row r="32" spans="2:7">
      <c r="B32" s="357" t="s">
        <v>6135</v>
      </c>
      <c r="C32" s="358" t="s">
        <v>6136</v>
      </c>
      <c r="D32" s="360">
        <v>500</v>
      </c>
      <c r="E32" s="361">
        <v>18</v>
      </c>
      <c r="F32" s="348"/>
      <c r="G32" s="330">
        <f t="shared" si="0"/>
        <v>0</v>
      </c>
    </row>
    <row r="33" spans="2:7">
      <c r="B33" s="357" t="s">
        <v>5793</v>
      </c>
      <c r="C33" s="358" t="s">
        <v>5794</v>
      </c>
      <c r="D33" s="360">
        <v>400</v>
      </c>
      <c r="E33" s="361">
        <v>9</v>
      </c>
      <c r="F33" s="348"/>
      <c r="G33" s="330">
        <f t="shared" si="0"/>
        <v>0</v>
      </c>
    </row>
    <row r="34" spans="2:7">
      <c r="B34" s="357" t="s">
        <v>6178</v>
      </c>
      <c r="C34" s="358" t="s">
        <v>6179</v>
      </c>
      <c r="D34" s="360">
        <v>650</v>
      </c>
      <c r="E34" s="361">
        <v>1</v>
      </c>
      <c r="F34" s="348"/>
      <c r="G34" s="330">
        <f t="shared" si="0"/>
        <v>0</v>
      </c>
    </row>
    <row r="35" spans="2:7">
      <c r="B35" s="357" t="s">
        <v>5729</v>
      </c>
      <c r="C35" s="358" t="s">
        <v>5821</v>
      </c>
      <c r="D35" s="360">
        <v>400</v>
      </c>
      <c r="E35" s="361">
        <v>1</v>
      </c>
      <c r="F35" s="348"/>
      <c r="G35" s="330">
        <f t="shared" si="0"/>
        <v>0</v>
      </c>
    </row>
    <row r="36" spans="2:7" ht="20.399999999999999">
      <c r="B36" s="357" t="s">
        <v>6274</v>
      </c>
      <c r="C36" s="358" t="s">
        <v>6275</v>
      </c>
      <c r="D36" s="360">
        <v>450</v>
      </c>
      <c r="E36" s="361">
        <v>13</v>
      </c>
      <c r="F36" s="348"/>
      <c r="G36" s="330">
        <f t="shared" si="0"/>
        <v>0</v>
      </c>
    </row>
    <row r="37" spans="2:7">
      <c r="B37" s="357" t="s">
        <v>6644</v>
      </c>
      <c r="C37" s="358" t="s">
        <v>6645</v>
      </c>
      <c r="D37" s="360">
        <v>400</v>
      </c>
      <c r="E37" s="361">
        <v>11</v>
      </c>
      <c r="F37" s="348"/>
      <c r="G37" s="330">
        <f t="shared" si="0"/>
        <v>0</v>
      </c>
    </row>
    <row r="38" spans="2:7">
      <c r="B38" s="357" t="s">
        <v>6646</v>
      </c>
      <c r="C38" s="358" t="s">
        <v>6647</v>
      </c>
      <c r="D38" s="360">
        <v>450</v>
      </c>
      <c r="E38" s="361">
        <v>14</v>
      </c>
      <c r="F38" s="348"/>
      <c r="G38" s="330">
        <f t="shared" si="0"/>
        <v>0</v>
      </c>
    </row>
    <row r="39" spans="2:7">
      <c r="B39" s="357" t="s">
        <v>6657</v>
      </c>
      <c r="C39" s="358" t="s">
        <v>6658</v>
      </c>
      <c r="D39" s="360">
        <v>450</v>
      </c>
      <c r="E39" s="361">
        <v>10</v>
      </c>
      <c r="F39" s="348"/>
      <c r="G39" s="330">
        <f t="shared" si="0"/>
        <v>0</v>
      </c>
    </row>
    <row r="40" spans="2:7">
      <c r="B40" s="357" t="s">
        <v>5514</v>
      </c>
      <c r="C40" s="358" t="s">
        <v>5515</v>
      </c>
      <c r="D40" s="360">
        <v>350</v>
      </c>
      <c r="E40" s="361">
        <v>7</v>
      </c>
      <c r="F40" s="348"/>
      <c r="G40" s="330">
        <f t="shared" si="0"/>
        <v>0</v>
      </c>
    </row>
    <row r="41" spans="2:7">
      <c r="B41" s="357" t="s">
        <v>5987</v>
      </c>
      <c r="C41" s="358" t="s">
        <v>5988</v>
      </c>
      <c r="D41" s="360">
        <v>750</v>
      </c>
      <c r="E41" s="361">
        <v>35</v>
      </c>
      <c r="F41" s="348"/>
      <c r="G41" s="330">
        <f t="shared" si="0"/>
        <v>0</v>
      </c>
    </row>
    <row r="42" spans="2:7">
      <c r="B42" s="357" t="s">
        <v>6315</v>
      </c>
      <c r="C42" s="358" t="s">
        <v>6316</v>
      </c>
      <c r="D42" s="360">
        <v>650</v>
      </c>
      <c r="E42" s="361">
        <v>13</v>
      </c>
      <c r="F42" s="348"/>
      <c r="G42" s="330">
        <f t="shared" si="0"/>
        <v>0</v>
      </c>
    </row>
    <row r="43" spans="2:7">
      <c r="B43" s="357" t="s">
        <v>5516</v>
      </c>
      <c r="C43" s="358" t="s">
        <v>5517</v>
      </c>
      <c r="D43" s="359">
        <v>1200</v>
      </c>
      <c r="E43" s="361">
        <v>10</v>
      </c>
      <c r="F43" s="348"/>
      <c r="G43" s="330">
        <f t="shared" si="0"/>
        <v>0</v>
      </c>
    </row>
    <row r="44" spans="2:7">
      <c r="B44" s="357" t="s">
        <v>5597</v>
      </c>
      <c r="C44" s="358" t="s">
        <v>5598</v>
      </c>
      <c r="D44" s="360">
        <v>525</v>
      </c>
      <c r="E44" s="361">
        <v>32</v>
      </c>
      <c r="F44" s="348"/>
      <c r="G44" s="330">
        <f t="shared" si="0"/>
        <v>0</v>
      </c>
    </row>
    <row r="45" spans="2:7">
      <c r="B45" s="357" t="s">
        <v>5730</v>
      </c>
      <c r="C45" s="358" t="s">
        <v>5824</v>
      </c>
      <c r="D45" s="360">
        <v>525</v>
      </c>
      <c r="E45" s="361">
        <v>13</v>
      </c>
      <c r="F45" s="348"/>
      <c r="G45" s="330">
        <f t="shared" si="0"/>
        <v>0</v>
      </c>
    </row>
    <row r="46" spans="2:7">
      <c r="B46" s="357" t="s">
        <v>5599</v>
      </c>
      <c r="C46" s="358" t="s">
        <v>5600</v>
      </c>
      <c r="D46" s="360">
        <v>600</v>
      </c>
      <c r="E46" s="361">
        <v>7</v>
      </c>
      <c r="F46" s="348"/>
      <c r="G46" s="330">
        <f t="shared" si="0"/>
        <v>0</v>
      </c>
    </row>
    <row r="47" spans="2:7">
      <c r="B47" s="357" t="s">
        <v>5731</v>
      </c>
      <c r="C47" s="358" t="s">
        <v>5825</v>
      </c>
      <c r="D47" s="360">
        <v>525</v>
      </c>
      <c r="E47" s="361">
        <v>2</v>
      </c>
      <c r="F47" s="348"/>
      <c r="G47" s="330">
        <f t="shared" si="0"/>
        <v>0</v>
      </c>
    </row>
    <row r="48" spans="2:7">
      <c r="B48" s="357" t="s">
        <v>4821</v>
      </c>
      <c r="C48" s="358" t="s">
        <v>5205</v>
      </c>
      <c r="D48" s="360">
        <v>410</v>
      </c>
      <c r="E48" s="361">
        <v>3</v>
      </c>
      <c r="F48" s="348"/>
      <c r="G48" s="330">
        <f t="shared" si="0"/>
        <v>0</v>
      </c>
    </row>
    <row r="49" spans="2:7">
      <c r="B49" s="357" t="s">
        <v>5684</v>
      </c>
      <c r="C49" s="358" t="s">
        <v>5826</v>
      </c>
      <c r="D49" s="360">
        <v>525</v>
      </c>
      <c r="E49" s="361">
        <v>31</v>
      </c>
      <c r="F49" s="348"/>
      <c r="G49" s="330">
        <f t="shared" si="0"/>
        <v>0</v>
      </c>
    </row>
    <row r="50" spans="2:7" ht="20.399999999999999">
      <c r="B50" s="357" t="s">
        <v>756</v>
      </c>
      <c r="C50" s="358" t="s">
        <v>5518</v>
      </c>
      <c r="D50" s="360">
        <v>640</v>
      </c>
      <c r="E50" s="361">
        <v>1</v>
      </c>
      <c r="F50" s="348"/>
      <c r="G50" s="330">
        <f t="shared" si="0"/>
        <v>0</v>
      </c>
    </row>
    <row r="51" spans="2:7">
      <c r="B51" s="357" t="s">
        <v>4822</v>
      </c>
      <c r="C51" s="358" t="s">
        <v>5206</v>
      </c>
      <c r="D51" s="360">
        <v>450</v>
      </c>
      <c r="E51" s="361">
        <v>2</v>
      </c>
      <c r="F51" s="348"/>
      <c r="G51" s="330">
        <f t="shared" si="0"/>
        <v>0</v>
      </c>
    </row>
    <row r="52" spans="2:7">
      <c r="B52" s="357" t="s">
        <v>5368</v>
      </c>
      <c r="C52" s="358" t="s">
        <v>5369</v>
      </c>
      <c r="D52" s="360">
        <v>410</v>
      </c>
      <c r="E52" s="361">
        <v>5</v>
      </c>
      <c r="F52" s="348"/>
      <c r="G52" s="330">
        <f t="shared" si="0"/>
        <v>0</v>
      </c>
    </row>
    <row r="53" spans="2:7">
      <c r="B53" s="357" t="s">
        <v>5519</v>
      </c>
      <c r="C53" s="358" t="s">
        <v>5520</v>
      </c>
      <c r="D53" s="360">
        <v>640</v>
      </c>
      <c r="E53" s="361">
        <v>3</v>
      </c>
      <c r="F53" s="348"/>
      <c r="G53" s="330">
        <f t="shared" si="0"/>
        <v>0</v>
      </c>
    </row>
    <row r="54" spans="2:7">
      <c r="B54" s="357" t="s">
        <v>6932</v>
      </c>
      <c r="C54" s="358" t="s">
        <v>6933</v>
      </c>
      <c r="D54" s="360">
        <v>300</v>
      </c>
      <c r="E54" s="361">
        <v>6</v>
      </c>
      <c r="F54" s="348"/>
      <c r="G54" s="330">
        <f t="shared" si="0"/>
        <v>0</v>
      </c>
    </row>
    <row r="55" spans="2:7">
      <c r="B55" s="357" t="s">
        <v>6934</v>
      </c>
      <c r="C55" s="358" t="s">
        <v>6935</v>
      </c>
      <c r="D55" s="360">
        <v>300</v>
      </c>
      <c r="E55" s="361">
        <v>12</v>
      </c>
      <c r="F55" s="348"/>
      <c r="G55" s="330">
        <f t="shared" si="0"/>
        <v>0</v>
      </c>
    </row>
    <row r="56" spans="2:7">
      <c r="B56" s="357" t="s">
        <v>6936</v>
      </c>
      <c r="C56" s="358" t="s">
        <v>6937</v>
      </c>
      <c r="D56" s="360">
        <v>300</v>
      </c>
      <c r="E56" s="361">
        <v>7</v>
      </c>
      <c r="F56" s="348"/>
      <c r="G56" s="330">
        <f t="shared" si="0"/>
        <v>0</v>
      </c>
    </row>
    <row r="57" spans="2:7">
      <c r="B57" s="357" t="s">
        <v>6938</v>
      </c>
      <c r="C57" s="358" t="s">
        <v>6939</v>
      </c>
      <c r="D57" s="360">
        <v>300</v>
      </c>
      <c r="E57" s="361">
        <v>2</v>
      </c>
      <c r="F57" s="348"/>
      <c r="G57" s="330">
        <f t="shared" si="0"/>
        <v>0</v>
      </c>
    </row>
    <row r="58" spans="2:7">
      <c r="B58" s="357" t="s">
        <v>6940</v>
      </c>
      <c r="C58" s="358" t="s">
        <v>6941</v>
      </c>
      <c r="D58" s="360">
        <v>300</v>
      </c>
      <c r="E58" s="361">
        <v>11</v>
      </c>
      <c r="F58" s="348"/>
      <c r="G58" s="330">
        <f t="shared" si="0"/>
        <v>0</v>
      </c>
    </row>
    <row r="59" spans="2:7">
      <c r="B59" s="357" t="s">
        <v>6942</v>
      </c>
      <c r="C59" s="358" t="s">
        <v>6943</v>
      </c>
      <c r="D59" s="360">
        <v>300</v>
      </c>
      <c r="E59" s="361">
        <v>13</v>
      </c>
      <c r="F59" s="348"/>
      <c r="G59" s="330">
        <f t="shared" si="0"/>
        <v>0</v>
      </c>
    </row>
    <row r="60" spans="2:7">
      <c r="B60" s="357" t="s">
        <v>6944</v>
      </c>
      <c r="C60" s="358" t="s">
        <v>6945</v>
      </c>
      <c r="D60" s="360">
        <v>300</v>
      </c>
      <c r="E60" s="361">
        <v>14</v>
      </c>
      <c r="F60" s="348"/>
      <c r="G60" s="330">
        <f t="shared" si="0"/>
        <v>0</v>
      </c>
    </row>
    <row r="61" spans="2:7">
      <c r="B61" s="357" t="s">
        <v>6946</v>
      </c>
      <c r="C61" s="358" t="s">
        <v>6947</v>
      </c>
      <c r="D61" s="360">
        <v>300</v>
      </c>
      <c r="E61" s="361">
        <v>9</v>
      </c>
      <c r="F61" s="348"/>
      <c r="G61" s="330">
        <f t="shared" si="0"/>
        <v>0</v>
      </c>
    </row>
    <row r="62" spans="2:7">
      <c r="B62" s="357" t="s">
        <v>6948</v>
      </c>
      <c r="C62" s="358" t="s">
        <v>6949</v>
      </c>
      <c r="D62" s="360">
        <v>300</v>
      </c>
      <c r="E62" s="361">
        <v>5</v>
      </c>
      <c r="F62" s="348"/>
      <c r="G62" s="330">
        <f t="shared" si="0"/>
        <v>0</v>
      </c>
    </row>
    <row r="63" spans="2:7">
      <c r="B63" s="357" t="s">
        <v>6950</v>
      </c>
      <c r="C63" s="358" t="s">
        <v>6951</v>
      </c>
      <c r="D63" s="360">
        <v>300</v>
      </c>
      <c r="E63" s="361">
        <v>10</v>
      </c>
      <c r="F63" s="348"/>
      <c r="G63" s="330">
        <f t="shared" si="0"/>
        <v>0</v>
      </c>
    </row>
    <row r="64" spans="2:7">
      <c r="B64" s="357" t="s">
        <v>6952</v>
      </c>
      <c r="C64" s="358" t="s">
        <v>6953</v>
      </c>
      <c r="D64" s="360">
        <v>300</v>
      </c>
      <c r="E64" s="361">
        <v>11</v>
      </c>
      <c r="F64" s="348"/>
      <c r="G64" s="330">
        <f t="shared" si="0"/>
        <v>0</v>
      </c>
    </row>
    <row r="65" spans="2:7">
      <c r="B65" s="357" t="s">
        <v>6954</v>
      </c>
      <c r="C65" s="358" t="s">
        <v>6955</v>
      </c>
      <c r="D65" s="360">
        <v>400</v>
      </c>
      <c r="E65" s="361">
        <v>6</v>
      </c>
      <c r="F65" s="348"/>
      <c r="G65" s="330">
        <f t="shared" si="0"/>
        <v>0</v>
      </c>
    </row>
    <row r="66" spans="2:7">
      <c r="B66" s="357" t="s">
        <v>5752</v>
      </c>
      <c r="C66" s="358" t="s">
        <v>5837</v>
      </c>
      <c r="D66" s="360">
        <v>250</v>
      </c>
      <c r="E66" s="361">
        <v>45</v>
      </c>
      <c r="F66" s="348"/>
      <c r="G66" s="330">
        <f t="shared" si="0"/>
        <v>0</v>
      </c>
    </row>
    <row r="67" spans="2:7">
      <c r="B67" s="357" t="s">
        <v>5376</v>
      </c>
      <c r="C67" s="358" t="s">
        <v>5377</v>
      </c>
      <c r="D67" s="360">
        <v>300</v>
      </c>
      <c r="E67" s="361">
        <v>12</v>
      </c>
      <c r="F67" s="348"/>
      <c r="G67" s="330">
        <f t="shared" si="0"/>
        <v>0</v>
      </c>
    </row>
    <row r="68" spans="2:7">
      <c r="B68" s="357" t="s">
        <v>6388</v>
      </c>
      <c r="C68" s="358" t="s">
        <v>6389</v>
      </c>
      <c r="D68" s="360">
        <v>140</v>
      </c>
      <c r="E68" s="361">
        <v>3</v>
      </c>
      <c r="F68" s="348"/>
      <c r="G68" s="330">
        <f t="shared" si="0"/>
        <v>0</v>
      </c>
    </row>
    <row r="69" spans="2:7">
      <c r="B69" s="357" t="s">
        <v>5523</v>
      </c>
      <c r="C69" s="358" t="s">
        <v>5524</v>
      </c>
      <c r="D69" s="360">
        <v>500</v>
      </c>
      <c r="E69" s="361">
        <v>2</v>
      </c>
      <c r="F69" s="348"/>
      <c r="G69" s="330">
        <f t="shared" ref="G69:G93" si="1">F69*D69</f>
        <v>0</v>
      </c>
    </row>
    <row r="70" spans="2:7">
      <c r="B70" s="357" t="s">
        <v>1004</v>
      </c>
      <c r="C70" s="358" t="s">
        <v>6391</v>
      </c>
      <c r="D70" s="360">
        <v>600</v>
      </c>
      <c r="E70" s="361">
        <v>8</v>
      </c>
      <c r="F70" s="348"/>
      <c r="G70" s="330">
        <f t="shared" si="1"/>
        <v>0</v>
      </c>
    </row>
    <row r="71" spans="2:7">
      <c r="B71" s="357" t="s">
        <v>6392</v>
      </c>
      <c r="C71" s="358" t="s">
        <v>6393</v>
      </c>
      <c r="D71" s="360">
        <v>300</v>
      </c>
      <c r="E71" s="361">
        <v>5</v>
      </c>
      <c r="F71" s="348"/>
      <c r="G71" s="330">
        <f t="shared" si="1"/>
        <v>0</v>
      </c>
    </row>
    <row r="72" spans="2:7">
      <c r="B72" s="357" t="s">
        <v>6394</v>
      </c>
      <c r="C72" s="358" t="s">
        <v>6395</v>
      </c>
      <c r="D72" s="360">
        <v>700</v>
      </c>
      <c r="E72" s="361">
        <v>5</v>
      </c>
      <c r="F72" s="348"/>
      <c r="G72" s="330">
        <f t="shared" si="1"/>
        <v>0</v>
      </c>
    </row>
    <row r="73" spans="2:7" ht="20.399999999999999">
      <c r="B73" s="357" t="s">
        <v>6668</v>
      </c>
      <c r="C73" s="358" t="s">
        <v>6669</v>
      </c>
      <c r="D73" s="360">
        <v>350</v>
      </c>
      <c r="E73" s="361">
        <v>125</v>
      </c>
      <c r="F73" s="348"/>
      <c r="G73" s="330">
        <f t="shared" si="1"/>
        <v>0</v>
      </c>
    </row>
    <row r="74" spans="2:7">
      <c r="B74" s="357" t="s">
        <v>6401</v>
      </c>
      <c r="C74" s="358" t="s">
        <v>6402</v>
      </c>
      <c r="D74" s="360">
        <v>600</v>
      </c>
      <c r="E74" s="361">
        <v>6</v>
      </c>
      <c r="F74" s="348"/>
      <c r="G74" s="330">
        <f t="shared" si="1"/>
        <v>0</v>
      </c>
    </row>
    <row r="75" spans="2:7">
      <c r="B75" s="357" t="s">
        <v>5565</v>
      </c>
      <c r="C75" s="358" t="s">
        <v>5690</v>
      </c>
      <c r="D75" s="360">
        <v>550</v>
      </c>
      <c r="E75" s="361">
        <v>21</v>
      </c>
      <c r="F75" s="348"/>
      <c r="G75" s="330">
        <f t="shared" si="1"/>
        <v>0</v>
      </c>
    </row>
    <row r="76" spans="2:7">
      <c r="B76" s="357" t="s">
        <v>3851</v>
      </c>
      <c r="C76" s="358" t="s">
        <v>3852</v>
      </c>
      <c r="D76" s="360">
        <v>300</v>
      </c>
      <c r="E76" s="361">
        <v>1</v>
      </c>
      <c r="F76" s="348"/>
      <c r="G76" s="330">
        <f t="shared" si="1"/>
        <v>0</v>
      </c>
    </row>
    <row r="77" spans="2:7">
      <c r="B77" s="357" t="s">
        <v>6403</v>
      </c>
      <c r="C77" s="358" t="s">
        <v>6404</v>
      </c>
      <c r="D77" s="360">
        <v>250</v>
      </c>
      <c r="E77" s="361">
        <v>2</v>
      </c>
      <c r="F77" s="348"/>
      <c r="G77" s="330">
        <f t="shared" si="1"/>
        <v>0</v>
      </c>
    </row>
    <row r="78" spans="2:7">
      <c r="B78" s="357" t="s">
        <v>3849</v>
      </c>
      <c r="C78" s="358" t="s">
        <v>6673</v>
      </c>
      <c r="D78" s="360">
        <v>350</v>
      </c>
      <c r="E78" s="361">
        <v>5</v>
      </c>
      <c r="F78" s="348"/>
      <c r="G78" s="330">
        <f t="shared" si="1"/>
        <v>0</v>
      </c>
    </row>
    <row r="79" spans="2:7">
      <c r="B79" s="357" t="s">
        <v>5325</v>
      </c>
      <c r="C79" s="358" t="s">
        <v>5326</v>
      </c>
      <c r="D79" s="360">
        <v>300</v>
      </c>
      <c r="E79" s="361">
        <v>1</v>
      </c>
      <c r="F79" s="348"/>
      <c r="G79" s="330">
        <f t="shared" si="1"/>
        <v>0</v>
      </c>
    </row>
    <row r="80" spans="2:7">
      <c r="B80" s="357" t="s">
        <v>5327</v>
      </c>
      <c r="C80" s="358" t="s">
        <v>5328</v>
      </c>
      <c r="D80" s="360">
        <v>300</v>
      </c>
      <c r="E80" s="361">
        <v>19</v>
      </c>
      <c r="F80" s="348"/>
      <c r="G80" s="330">
        <f t="shared" si="1"/>
        <v>0</v>
      </c>
    </row>
    <row r="81" spans="2:7">
      <c r="B81" s="357" t="s">
        <v>6419</v>
      </c>
      <c r="C81" s="358" t="s">
        <v>6420</v>
      </c>
      <c r="D81" s="359">
        <v>1800</v>
      </c>
      <c r="E81" s="361">
        <v>2</v>
      </c>
      <c r="F81" s="348"/>
      <c r="G81" s="330">
        <f t="shared" si="1"/>
        <v>0</v>
      </c>
    </row>
    <row r="82" spans="2:7">
      <c r="B82" s="357" t="s">
        <v>6421</v>
      </c>
      <c r="C82" s="358" t="s">
        <v>6422</v>
      </c>
      <c r="D82" s="359">
        <v>1900</v>
      </c>
      <c r="E82" s="361">
        <v>6</v>
      </c>
      <c r="F82" s="348"/>
      <c r="G82" s="330">
        <f t="shared" si="1"/>
        <v>0</v>
      </c>
    </row>
    <row r="83" spans="2:7">
      <c r="B83" s="357" t="s">
        <v>5605</v>
      </c>
      <c r="C83" s="358" t="s">
        <v>5606</v>
      </c>
      <c r="D83" s="359">
        <v>1400</v>
      </c>
      <c r="E83" s="361">
        <v>2</v>
      </c>
      <c r="F83" s="348"/>
      <c r="G83" s="330">
        <f t="shared" si="1"/>
        <v>0</v>
      </c>
    </row>
    <row r="84" spans="2:7" ht="20.399999999999999">
      <c r="B84" s="357" t="s">
        <v>5329</v>
      </c>
      <c r="C84" s="358" t="s">
        <v>5330</v>
      </c>
      <c r="D84" s="360">
        <v>800</v>
      </c>
      <c r="E84" s="361">
        <v>1</v>
      </c>
      <c r="F84" s="348"/>
      <c r="G84" s="330">
        <f t="shared" si="1"/>
        <v>0</v>
      </c>
    </row>
    <row r="85" spans="2:7">
      <c r="B85" s="357" t="s">
        <v>6427</v>
      </c>
      <c r="C85" s="358" t="s">
        <v>6428</v>
      </c>
      <c r="D85" s="359">
        <v>1600</v>
      </c>
      <c r="E85" s="361">
        <v>6</v>
      </c>
      <c r="F85" s="348"/>
      <c r="G85" s="330">
        <f t="shared" si="1"/>
        <v>0</v>
      </c>
    </row>
    <row r="86" spans="2:7">
      <c r="B86" s="357" t="s">
        <v>6429</v>
      </c>
      <c r="C86" s="358" t="s">
        <v>6430</v>
      </c>
      <c r="D86" s="359">
        <v>2200</v>
      </c>
      <c r="E86" s="361">
        <v>7</v>
      </c>
      <c r="F86" s="348"/>
      <c r="G86" s="330">
        <f t="shared" si="1"/>
        <v>0</v>
      </c>
    </row>
    <row r="87" spans="2:7">
      <c r="B87" s="357" t="s">
        <v>5477</v>
      </c>
      <c r="C87" s="358" t="s">
        <v>5693</v>
      </c>
      <c r="D87" s="360">
        <v>500</v>
      </c>
      <c r="E87" s="361">
        <v>64</v>
      </c>
      <c r="F87" s="348"/>
      <c r="G87" s="330">
        <f t="shared" si="1"/>
        <v>0</v>
      </c>
    </row>
    <row r="88" spans="2:7">
      <c r="B88" s="357" t="s">
        <v>5694</v>
      </c>
      <c r="C88" s="358" t="s">
        <v>5695</v>
      </c>
      <c r="D88" s="360">
        <v>300</v>
      </c>
      <c r="E88" s="361">
        <v>6</v>
      </c>
      <c r="F88" s="348"/>
      <c r="G88" s="330">
        <f t="shared" si="1"/>
        <v>0</v>
      </c>
    </row>
    <row r="89" spans="2:7">
      <c r="B89" s="357" t="s">
        <v>4909</v>
      </c>
      <c r="C89" s="358" t="s">
        <v>5952</v>
      </c>
      <c r="D89" s="360">
        <v>500</v>
      </c>
      <c r="E89" s="361">
        <v>1</v>
      </c>
      <c r="F89" s="348"/>
      <c r="G89" s="330">
        <f t="shared" si="1"/>
        <v>0</v>
      </c>
    </row>
    <row r="90" spans="2:7">
      <c r="B90" s="357" t="s">
        <v>5390</v>
      </c>
      <c r="C90" s="358" t="s">
        <v>5391</v>
      </c>
      <c r="D90" s="360">
        <v>600</v>
      </c>
      <c r="E90" s="361">
        <v>14</v>
      </c>
      <c r="F90" s="348"/>
      <c r="G90" s="330">
        <f t="shared" si="1"/>
        <v>0</v>
      </c>
    </row>
    <row r="91" spans="2:7" ht="20.399999999999999">
      <c r="B91" s="357" t="s">
        <v>5699</v>
      </c>
      <c r="C91" s="358" t="s">
        <v>5700</v>
      </c>
      <c r="D91" s="360">
        <v>750</v>
      </c>
      <c r="E91" s="361">
        <v>26</v>
      </c>
      <c r="F91" s="348"/>
      <c r="G91" s="330">
        <f t="shared" si="1"/>
        <v>0</v>
      </c>
    </row>
    <row r="92" spans="2:7">
      <c r="B92" s="357" t="s">
        <v>3981</v>
      </c>
      <c r="C92" s="358" t="s">
        <v>3982</v>
      </c>
      <c r="D92" s="360">
        <v>600</v>
      </c>
      <c r="E92" s="361">
        <v>6</v>
      </c>
      <c r="F92" s="348"/>
      <c r="G92" s="330">
        <f t="shared" si="1"/>
        <v>0</v>
      </c>
    </row>
    <row r="93" spans="2:7">
      <c r="B93" s="357" t="s">
        <v>6559</v>
      </c>
      <c r="C93" s="358" t="s">
        <v>6560</v>
      </c>
      <c r="D93" s="360">
        <v>300</v>
      </c>
      <c r="E93" s="361">
        <v>56</v>
      </c>
      <c r="F93" s="348"/>
      <c r="G93" s="330">
        <f t="shared" si="1"/>
        <v>0</v>
      </c>
    </row>
    <row r="94" spans="2:7">
      <c r="B94" s="357" t="s">
        <v>6988</v>
      </c>
      <c r="C94" s="358" t="s">
        <v>6989</v>
      </c>
      <c r="D94" s="360">
        <v>400</v>
      </c>
      <c r="E94" s="361">
        <v>4</v>
      </c>
      <c r="F94" s="348"/>
      <c r="G94" s="330">
        <f t="shared" ref="G94:G110" si="2">F94*D94</f>
        <v>0</v>
      </c>
    </row>
    <row r="95" spans="2:7">
      <c r="B95" s="357" t="s">
        <v>6990</v>
      </c>
      <c r="C95" s="358" t="s">
        <v>6991</v>
      </c>
      <c r="D95" s="360">
        <v>400</v>
      </c>
      <c r="E95" s="361">
        <v>4</v>
      </c>
      <c r="F95" s="348"/>
      <c r="G95" s="330">
        <f t="shared" si="2"/>
        <v>0</v>
      </c>
    </row>
    <row r="96" spans="2:7">
      <c r="B96" s="357" t="s">
        <v>6992</v>
      </c>
      <c r="C96" s="358" t="s">
        <v>6993</v>
      </c>
      <c r="D96" s="360">
        <v>400</v>
      </c>
      <c r="E96" s="361">
        <v>4</v>
      </c>
      <c r="F96" s="348"/>
      <c r="G96" s="330">
        <f t="shared" si="2"/>
        <v>0</v>
      </c>
    </row>
    <row r="97" spans="2:7">
      <c r="B97" s="357" t="s">
        <v>6994</v>
      </c>
      <c r="C97" s="358" t="s">
        <v>6995</v>
      </c>
      <c r="D97" s="360">
        <v>600</v>
      </c>
      <c r="E97" s="361">
        <v>1</v>
      </c>
      <c r="F97" s="348"/>
      <c r="G97" s="330">
        <f t="shared" si="2"/>
        <v>0</v>
      </c>
    </row>
    <row r="98" spans="2:7">
      <c r="B98" s="357" t="s">
        <v>6063</v>
      </c>
      <c r="C98" s="358" t="s">
        <v>6064</v>
      </c>
      <c r="D98" s="360">
        <v>300</v>
      </c>
      <c r="E98" s="361">
        <v>30</v>
      </c>
      <c r="F98" s="348"/>
      <c r="G98" s="330">
        <f t="shared" si="2"/>
        <v>0</v>
      </c>
    </row>
    <row r="99" spans="2:7">
      <c r="B99" s="357" t="s">
        <v>5647</v>
      </c>
      <c r="C99" s="358" t="s">
        <v>5648</v>
      </c>
      <c r="D99" s="360">
        <v>400</v>
      </c>
      <c r="E99" s="361">
        <v>1</v>
      </c>
      <c r="F99" s="348"/>
      <c r="G99" s="330">
        <f t="shared" si="2"/>
        <v>0</v>
      </c>
    </row>
    <row r="100" spans="2:7">
      <c r="B100" s="357" t="s">
        <v>6718</v>
      </c>
      <c r="C100" s="358" t="s">
        <v>6719</v>
      </c>
      <c r="D100" s="359">
        <v>1000</v>
      </c>
      <c r="E100" s="361">
        <v>10</v>
      </c>
      <c r="F100" s="348"/>
      <c r="G100" s="330">
        <f t="shared" si="2"/>
        <v>0</v>
      </c>
    </row>
    <row r="101" spans="2:7">
      <c r="B101" s="357" t="s">
        <v>1774</v>
      </c>
      <c r="C101" s="358" t="s">
        <v>5969</v>
      </c>
      <c r="D101" s="360">
        <v>900</v>
      </c>
      <c r="E101" s="361">
        <v>7</v>
      </c>
      <c r="F101" s="348"/>
      <c r="G101" s="330">
        <f t="shared" si="2"/>
        <v>0</v>
      </c>
    </row>
    <row r="102" spans="2:7">
      <c r="B102" s="357" t="s">
        <v>5638</v>
      </c>
      <c r="C102" s="358" t="s">
        <v>5639</v>
      </c>
      <c r="D102" s="360">
        <v>800</v>
      </c>
      <c r="E102" s="361">
        <v>9</v>
      </c>
      <c r="F102" s="348"/>
      <c r="G102" s="330">
        <f t="shared" si="2"/>
        <v>0</v>
      </c>
    </row>
    <row r="103" spans="2:7">
      <c r="B103" s="357" t="s">
        <v>6720</v>
      </c>
      <c r="C103" s="358" t="s">
        <v>1777</v>
      </c>
      <c r="D103" s="359">
        <v>1000</v>
      </c>
      <c r="E103" s="361">
        <v>25</v>
      </c>
      <c r="F103" s="348"/>
      <c r="G103" s="330">
        <f t="shared" si="2"/>
        <v>0</v>
      </c>
    </row>
    <row r="104" spans="2:7">
      <c r="B104" s="357" t="s">
        <v>6561</v>
      </c>
      <c r="C104" s="358" t="s">
        <v>6562</v>
      </c>
      <c r="D104" s="360">
        <v>450</v>
      </c>
      <c r="E104" s="361">
        <v>3</v>
      </c>
      <c r="F104" s="348"/>
      <c r="G104" s="330">
        <f t="shared" si="2"/>
        <v>0</v>
      </c>
    </row>
    <row r="105" spans="2:7">
      <c r="B105" s="357" t="s">
        <v>6725</v>
      </c>
      <c r="C105" s="358" t="s">
        <v>6726</v>
      </c>
      <c r="D105" s="360">
        <v>350</v>
      </c>
      <c r="E105" s="361">
        <v>19</v>
      </c>
      <c r="F105" s="348"/>
      <c r="G105" s="330">
        <f t="shared" si="2"/>
        <v>0</v>
      </c>
    </row>
    <row r="106" spans="2:7">
      <c r="B106" s="357" t="s">
        <v>5773</v>
      </c>
      <c r="C106" s="358" t="s">
        <v>5774</v>
      </c>
      <c r="D106" s="360">
        <v>350</v>
      </c>
      <c r="E106" s="361">
        <v>5</v>
      </c>
      <c r="F106" s="348"/>
      <c r="G106" s="330">
        <f t="shared" si="2"/>
        <v>0</v>
      </c>
    </row>
    <row r="107" spans="2:7">
      <c r="B107" s="357" t="s">
        <v>6727</v>
      </c>
      <c r="C107" s="358" t="s">
        <v>6728</v>
      </c>
      <c r="D107" s="360">
        <v>650</v>
      </c>
      <c r="E107" s="361">
        <v>22</v>
      </c>
      <c r="F107" s="348"/>
      <c r="G107" s="330">
        <f t="shared" si="2"/>
        <v>0</v>
      </c>
    </row>
    <row r="108" spans="2:7">
      <c r="B108" s="357" t="s">
        <v>6729</v>
      </c>
      <c r="C108" s="358" t="s">
        <v>6730</v>
      </c>
      <c r="D108" s="360">
        <v>700</v>
      </c>
      <c r="E108" s="361">
        <v>14</v>
      </c>
      <c r="F108" s="348"/>
      <c r="G108" s="330">
        <f t="shared" si="2"/>
        <v>0</v>
      </c>
    </row>
    <row r="109" spans="2:7">
      <c r="B109" s="357" t="s">
        <v>6731</v>
      </c>
      <c r="C109" s="358" t="s">
        <v>6732</v>
      </c>
      <c r="D109" s="360">
        <v>400</v>
      </c>
      <c r="E109" s="361">
        <v>1</v>
      </c>
      <c r="F109" s="348"/>
      <c r="G109" s="330">
        <f t="shared" si="2"/>
        <v>0</v>
      </c>
    </row>
    <row r="110" spans="2:7">
      <c r="B110" s="357" t="s">
        <v>5710</v>
      </c>
      <c r="C110" s="358" t="s">
        <v>5711</v>
      </c>
      <c r="D110" s="360">
        <v>250</v>
      </c>
      <c r="E110" s="361">
        <v>2</v>
      </c>
      <c r="F110" s="348"/>
      <c r="G110" s="330">
        <f t="shared" si="2"/>
        <v>0</v>
      </c>
    </row>
    <row r="111" spans="2:7">
      <c r="B111" s="357" t="s">
        <v>6744</v>
      </c>
      <c r="C111" s="358" t="s">
        <v>6745</v>
      </c>
      <c r="D111" s="360">
        <v>500</v>
      </c>
      <c r="E111" s="361">
        <v>20</v>
      </c>
      <c r="F111" s="348"/>
      <c r="G111" s="330">
        <f t="shared" ref="G111" si="3">F111*D111</f>
        <v>0</v>
      </c>
    </row>
    <row r="112" spans="2:7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  <row r="207" spans="6:6">
      <c r="F207" s="16"/>
    </row>
    <row r="208" spans="6:6">
      <c r="F208" s="16"/>
    </row>
    <row r="209" spans="6:6">
      <c r="F209" s="16"/>
    </row>
    <row r="210" spans="6:6">
      <c r="F210" s="16"/>
    </row>
    <row r="211" spans="6:6">
      <c r="F211" s="16"/>
    </row>
    <row r="212" spans="6:6">
      <c r="F212" s="16"/>
    </row>
    <row r="213" spans="6:6">
      <c r="F213" s="16"/>
    </row>
    <row r="214" spans="6:6">
      <c r="F214" s="16"/>
    </row>
    <row r="215" spans="6:6">
      <c r="F215" s="16"/>
    </row>
    <row r="216" spans="6:6">
      <c r="F216" s="16"/>
    </row>
    <row r="217" spans="6:6">
      <c r="F217" s="16"/>
    </row>
    <row r="218" spans="6:6">
      <c r="F218" s="16"/>
    </row>
    <row r="219" spans="6:6">
      <c r="F219" s="16"/>
    </row>
    <row r="220" spans="6:6">
      <c r="F220" s="16"/>
    </row>
    <row r="221" spans="6:6">
      <c r="F221" s="16"/>
    </row>
    <row r="222" spans="6:6">
      <c r="F222" s="16"/>
    </row>
    <row r="223" spans="6:6">
      <c r="F223" s="16"/>
    </row>
    <row r="224" spans="6:6">
      <c r="F224" s="16"/>
    </row>
    <row r="225" spans="6:6">
      <c r="F225" s="16"/>
    </row>
    <row r="226" spans="6:6">
      <c r="F226" s="16"/>
    </row>
    <row r="227" spans="6:6">
      <c r="F227" s="16"/>
    </row>
    <row r="228" spans="6:6">
      <c r="F228" s="16"/>
    </row>
    <row r="229" spans="6:6">
      <c r="F229" s="16"/>
    </row>
    <row r="230" spans="6:6">
      <c r="F230" s="16"/>
    </row>
    <row r="231" spans="6:6">
      <c r="F231" s="16"/>
    </row>
    <row r="232" spans="6:6">
      <c r="F232" s="16"/>
    </row>
    <row r="233" spans="6:6">
      <c r="F233" s="16"/>
    </row>
    <row r="234" spans="6:6">
      <c r="F234" s="16"/>
    </row>
    <row r="235" spans="6:6">
      <c r="F235" s="16"/>
    </row>
    <row r="236" spans="6:6">
      <c r="F236" s="16"/>
    </row>
    <row r="237" spans="6:6">
      <c r="F237" s="16"/>
    </row>
    <row r="238" spans="6:6">
      <c r="F238" s="16"/>
    </row>
    <row r="239" spans="6:6">
      <c r="F239" s="16"/>
    </row>
    <row r="240" spans="6:6">
      <c r="F240" s="16"/>
    </row>
    <row r="241" spans="6:6">
      <c r="F241" s="16"/>
    </row>
    <row r="242" spans="6:6">
      <c r="F242" s="16"/>
    </row>
    <row r="243" spans="6:6">
      <c r="F243" s="16"/>
    </row>
    <row r="244" spans="6:6">
      <c r="F244" s="16"/>
    </row>
    <row r="245" spans="6:6">
      <c r="F245" s="16"/>
    </row>
    <row r="246" spans="6:6">
      <c r="F246" s="16"/>
    </row>
    <row r="247" spans="6:6">
      <c r="F247" s="16"/>
    </row>
    <row r="248" spans="6:6">
      <c r="F248" s="16"/>
    </row>
    <row r="249" spans="6:6">
      <c r="F249" s="16"/>
    </row>
    <row r="250" spans="6:6">
      <c r="F250" s="16"/>
    </row>
    <row r="251" spans="6:6">
      <c r="F251" s="16"/>
    </row>
    <row r="252" spans="6:6">
      <c r="F252" s="16"/>
    </row>
    <row r="253" spans="6:6">
      <c r="F253" s="16"/>
    </row>
    <row r="254" spans="6:6">
      <c r="F254" s="16"/>
    </row>
    <row r="255" spans="6:6">
      <c r="F255" s="16"/>
    </row>
    <row r="256" spans="6:6">
      <c r="F256" s="16"/>
    </row>
    <row r="257" spans="6:6">
      <c r="F257" s="16"/>
    </row>
    <row r="258" spans="6:6">
      <c r="F258" s="16"/>
    </row>
    <row r="259" spans="6:6">
      <c r="F259" s="16"/>
    </row>
    <row r="260" spans="6:6">
      <c r="F260" s="16"/>
    </row>
    <row r="261" spans="6:6">
      <c r="F261" s="16"/>
    </row>
    <row r="262" spans="6:6">
      <c r="F262" s="16"/>
    </row>
    <row r="263" spans="6:6">
      <c r="F263" s="16"/>
    </row>
    <row r="264" spans="6:6">
      <c r="F264" s="16"/>
    </row>
    <row r="265" spans="6:6">
      <c r="F265" s="16"/>
    </row>
    <row r="266" spans="6:6">
      <c r="F266" s="16"/>
    </row>
    <row r="267" spans="6:6">
      <c r="F267" s="16"/>
    </row>
    <row r="268" spans="6:6">
      <c r="F268" s="16"/>
    </row>
    <row r="269" spans="6:6">
      <c r="F269" s="16"/>
    </row>
    <row r="270" spans="6:6">
      <c r="F270" s="16"/>
    </row>
    <row r="271" spans="6:6">
      <c r="F271" s="16"/>
    </row>
    <row r="272" spans="6:6">
      <c r="F272" s="16"/>
    </row>
    <row r="273" spans="6:6">
      <c r="F273" s="16"/>
    </row>
    <row r="274" spans="6:6">
      <c r="F274" s="16"/>
    </row>
    <row r="275" spans="6:6">
      <c r="F275" s="16"/>
    </row>
    <row r="276" spans="6:6">
      <c r="F276" s="16"/>
    </row>
    <row r="277" spans="6:6">
      <c r="F277" s="16"/>
    </row>
    <row r="278" spans="6:6">
      <c r="F278" s="16"/>
    </row>
    <row r="279" spans="6:6">
      <c r="F279" s="16"/>
    </row>
    <row r="280" spans="6:6">
      <c r="F280" s="16"/>
    </row>
    <row r="281" spans="6:6">
      <c r="F281" s="16"/>
    </row>
    <row r="282" spans="6:6">
      <c r="F282" s="16"/>
    </row>
    <row r="283" spans="6:6">
      <c r="F283" s="16"/>
    </row>
    <row r="284" spans="6:6">
      <c r="F284" s="16"/>
    </row>
    <row r="285" spans="6:6">
      <c r="F285" s="16"/>
    </row>
    <row r="286" spans="6:6">
      <c r="F286" s="16"/>
    </row>
    <row r="287" spans="6:6">
      <c r="F287" s="16"/>
    </row>
    <row r="288" spans="6:6">
      <c r="F288" s="16"/>
    </row>
    <row r="289" spans="6:6">
      <c r="F289" s="16"/>
    </row>
    <row r="290" spans="6:6">
      <c r="F290" s="16"/>
    </row>
    <row r="291" spans="6:6">
      <c r="F291" s="16"/>
    </row>
    <row r="292" spans="6:6">
      <c r="F292" s="16"/>
    </row>
    <row r="293" spans="6:6">
      <c r="F293" s="16"/>
    </row>
    <row r="294" spans="6:6">
      <c r="F294" s="16"/>
    </row>
    <row r="295" spans="6:6">
      <c r="F295" s="16"/>
    </row>
    <row r="296" spans="6:6">
      <c r="F296" s="16"/>
    </row>
    <row r="297" spans="6:6">
      <c r="F297" s="16"/>
    </row>
    <row r="298" spans="6:6">
      <c r="F298" s="16"/>
    </row>
    <row r="299" spans="6:6">
      <c r="F299" s="16"/>
    </row>
    <row r="300" spans="6:6">
      <c r="F300" s="16"/>
    </row>
    <row r="301" spans="6:6">
      <c r="F301" s="16"/>
    </row>
    <row r="302" spans="6:6">
      <c r="F302" s="16"/>
    </row>
    <row r="303" spans="6:6">
      <c r="F303" s="16"/>
    </row>
    <row r="304" spans="6:6">
      <c r="F304" s="16"/>
    </row>
    <row r="305" spans="6:6">
      <c r="F305" s="16"/>
    </row>
    <row r="306" spans="6:6">
      <c r="F306" s="16"/>
    </row>
    <row r="307" spans="6:6">
      <c r="F307" s="16"/>
    </row>
    <row r="308" spans="6:6">
      <c r="F308" s="16"/>
    </row>
    <row r="309" spans="6:6">
      <c r="F309" s="16"/>
    </row>
    <row r="310" spans="6:6">
      <c r="F310" s="16"/>
    </row>
    <row r="311" spans="6:6">
      <c r="F311" s="16"/>
    </row>
    <row r="312" spans="6:6">
      <c r="F312" s="16"/>
    </row>
    <row r="313" spans="6:6">
      <c r="F313" s="16"/>
    </row>
    <row r="314" spans="6:6">
      <c r="F314" s="16"/>
    </row>
    <row r="315" spans="6:6">
      <c r="F315" s="16"/>
    </row>
    <row r="316" spans="6:6">
      <c r="F316" s="16"/>
    </row>
    <row r="317" spans="6:6">
      <c r="F317" s="16"/>
    </row>
    <row r="318" spans="6:6">
      <c r="F318" s="16"/>
    </row>
    <row r="319" spans="6:6">
      <c r="F319" s="16"/>
    </row>
    <row r="320" spans="6:6">
      <c r="F320" s="16"/>
    </row>
    <row r="321" spans="6:6">
      <c r="F321" s="16"/>
    </row>
    <row r="322" spans="6:6">
      <c r="F322" s="16"/>
    </row>
    <row r="323" spans="6:6">
      <c r="F323" s="16"/>
    </row>
    <row r="324" spans="6:6">
      <c r="F324" s="16"/>
    </row>
    <row r="325" spans="6:6">
      <c r="F325" s="16"/>
    </row>
    <row r="326" spans="6:6">
      <c r="F326" s="16"/>
    </row>
    <row r="327" spans="6:6">
      <c r="F327" s="16"/>
    </row>
    <row r="328" spans="6:6">
      <c r="F328" s="16"/>
    </row>
    <row r="329" spans="6:6">
      <c r="F329" s="16"/>
    </row>
    <row r="330" spans="6:6">
      <c r="F330" s="16"/>
    </row>
    <row r="331" spans="6:6">
      <c r="F331" s="16"/>
    </row>
    <row r="332" spans="6:6">
      <c r="F332" s="16"/>
    </row>
    <row r="333" spans="6:6">
      <c r="F333" s="16"/>
    </row>
    <row r="334" spans="6:6">
      <c r="F334" s="16"/>
    </row>
    <row r="335" spans="6:6">
      <c r="F335" s="16"/>
    </row>
    <row r="336" spans="6:6">
      <c r="F336" s="16"/>
    </row>
    <row r="337" spans="6:6">
      <c r="F337" s="16"/>
    </row>
    <row r="338" spans="6:6">
      <c r="F338" s="16"/>
    </row>
    <row r="339" spans="6:6">
      <c r="F339" s="16"/>
    </row>
    <row r="340" spans="6:6">
      <c r="F340" s="16"/>
    </row>
    <row r="341" spans="6:6">
      <c r="F341" s="16"/>
    </row>
    <row r="342" spans="6:6">
      <c r="F342" s="16"/>
    </row>
    <row r="343" spans="6:6">
      <c r="F343" s="16"/>
    </row>
    <row r="344" spans="6:6">
      <c r="F344" s="16"/>
    </row>
    <row r="345" spans="6:6">
      <c r="F345" s="16"/>
    </row>
    <row r="346" spans="6:6">
      <c r="F346" s="16"/>
    </row>
    <row r="347" spans="6:6">
      <c r="F347" s="16"/>
    </row>
    <row r="348" spans="6:6">
      <c r="F348" s="16"/>
    </row>
    <row r="349" spans="6:6">
      <c r="F349" s="16"/>
    </row>
    <row r="350" spans="6:6">
      <c r="F350" s="16"/>
    </row>
    <row r="351" spans="6:6">
      <c r="F351" s="16"/>
    </row>
    <row r="352" spans="6:6">
      <c r="F352" s="16"/>
    </row>
    <row r="353" spans="6:6">
      <c r="F353" s="16"/>
    </row>
    <row r="354" spans="6:6">
      <c r="F354" s="16"/>
    </row>
    <row r="355" spans="6:6">
      <c r="F355" s="16"/>
    </row>
    <row r="356" spans="6:6">
      <c r="F356" s="16"/>
    </row>
    <row r="357" spans="6:6">
      <c r="F357" s="16"/>
    </row>
    <row r="358" spans="6:6">
      <c r="F358" s="16"/>
    </row>
    <row r="359" spans="6:6">
      <c r="F359" s="16"/>
    </row>
    <row r="360" spans="6:6">
      <c r="F360" s="16"/>
    </row>
    <row r="361" spans="6:6">
      <c r="F361" s="16"/>
    </row>
    <row r="362" spans="6:6">
      <c r="F362" s="16"/>
    </row>
    <row r="363" spans="6:6">
      <c r="F363" s="16"/>
    </row>
    <row r="364" spans="6:6">
      <c r="F364" s="16"/>
    </row>
    <row r="365" spans="6:6">
      <c r="F365" s="16"/>
    </row>
    <row r="366" spans="6:6">
      <c r="F366" s="16"/>
    </row>
    <row r="367" spans="6:6">
      <c r="F367" s="16"/>
    </row>
    <row r="368" spans="6:6">
      <c r="F368" s="16"/>
    </row>
    <row r="369" spans="6:6">
      <c r="F369" s="16"/>
    </row>
    <row r="370" spans="6:6">
      <c r="F370" s="16"/>
    </row>
    <row r="371" spans="6:6">
      <c r="F371" s="16"/>
    </row>
    <row r="372" spans="6:6">
      <c r="F372" s="16"/>
    </row>
    <row r="373" spans="6:6">
      <c r="F373" s="16"/>
    </row>
    <row r="374" spans="6:6">
      <c r="F374" s="16"/>
    </row>
    <row r="375" spans="6:6">
      <c r="F375" s="16"/>
    </row>
    <row r="376" spans="6:6">
      <c r="F376" s="16"/>
    </row>
    <row r="377" spans="6:6">
      <c r="F377" s="16"/>
    </row>
    <row r="378" spans="6:6">
      <c r="F378" s="16"/>
    </row>
    <row r="379" spans="6:6">
      <c r="F379" s="16"/>
    </row>
    <row r="380" spans="6:6">
      <c r="F380" s="16"/>
    </row>
    <row r="381" spans="6:6">
      <c r="F381" s="16"/>
    </row>
    <row r="382" spans="6:6">
      <c r="F382" s="16"/>
    </row>
    <row r="383" spans="6:6">
      <c r="F383" s="16"/>
    </row>
    <row r="384" spans="6:6">
      <c r="F384" s="16"/>
    </row>
    <row r="385" spans="6:6">
      <c r="F385" s="16"/>
    </row>
    <row r="386" spans="6:6">
      <c r="F386" s="16"/>
    </row>
    <row r="387" spans="6:6">
      <c r="F387" s="16"/>
    </row>
    <row r="388" spans="6:6">
      <c r="F388" s="16"/>
    </row>
    <row r="389" spans="6:6">
      <c r="F389" s="16"/>
    </row>
    <row r="390" spans="6:6">
      <c r="F390" s="16"/>
    </row>
    <row r="391" spans="6:6">
      <c r="F391" s="16"/>
    </row>
    <row r="392" spans="6:6">
      <c r="F392" s="16"/>
    </row>
    <row r="393" spans="6:6">
      <c r="F393" s="16"/>
    </row>
    <row r="394" spans="6:6">
      <c r="F394" s="16"/>
    </row>
    <row r="395" spans="6:6">
      <c r="F395" s="16"/>
    </row>
    <row r="396" spans="6:6">
      <c r="F396" s="16"/>
    </row>
    <row r="397" spans="6:6">
      <c r="F397" s="16"/>
    </row>
    <row r="398" spans="6:6">
      <c r="F398" s="16"/>
    </row>
    <row r="399" spans="6:6">
      <c r="F399" s="16"/>
    </row>
    <row r="400" spans="6:6">
      <c r="F400" s="16"/>
    </row>
    <row r="401" spans="6:6">
      <c r="F401" s="16"/>
    </row>
    <row r="402" spans="6:6">
      <c r="F402" s="16"/>
    </row>
    <row r="403" spans="6:6">
      <c r="F403" s="16"/>
    </row>
    <row r="404" spans="6:6">
      <c r="F404" s="16"/>
    </row>
    <row r="405" spans="6:6">
      <c r="F405" s="16"/>
    </row>
    <row r="406" spans="6:6">
      <c r="F406" s="16"/>
    </row>
    <row r="407" spans="6:6">
      <c r="F407" s="16"/>
    </row>
    <row r="408" spans="6:6">
      <c r="F408" s="16"/>
    </row>
    <row r="409" spans="6:6">
      <c r="F409" s="16"/>
    </row>
    <row r="410" spans="6:6">
      <c r="F410" s="16"/>
    </row>
    <row r="411" spans="6:6">
      <c r="F411" s="16"/>
    </row>
    <row r="412" spans="6:6">
      <c r="F412" s="16"/>
    </row>
    <row r="413" spans="6:6">
      <c r="F413" s="16"/>
    </row>
    <row r="414" spans="6:6">
      <c r="F414" s="16"/>
    </row>
    <row r="415" spans="6:6">
      <c r="F415" s="16"/>
    </row>
    <row r="416" spans="6:6">
      <c r="F416" s="16"/>
    </row>
    <row r="417" spans="6:6">
      <c r="F417" s="16"/>
    </row>
    <row r="418" spans="6:6">
      <c r="F418" s="16"/>
    </row>
    <row r="419" spans="6:6">
      <c r="F419" s="16"/>
    </row>
    <row r="420" spans="6:6">
      <c r="F420" s="16"/>
    </row>
    <row r="421" spans="6:6">
      <c r="F421" s="16"/>
    </row>
    <row r="422" spans="6:6">
      <c r="F422" s="16"/>
    </row>
    <row r="423" spans="6:6">
      <c r="F423" s="16"/>
    </row>
    <row r="424" spans="6:6">
      <c r="F424" s="16"/>
    </row>
    <row r="425" spans="6:6">
      <c r="F425" s="16"/>
    </row>
    <row r="426" spans="6:6">
      <c r="F426" s="16"/>
    </row>
    <row r="427" spans="6:6">
      <c r="F427" s="16"/>
    </row>
    <row r="428" spans="6:6">
      <c r="F428" s="16"/>
    </row>
    <row r="429" spans="6:6">
      <c r="F429" s="16"/>
    </row>
    <row r="430" spans="6:6">
      <c r="F430" s="16"/>
    </row>
    <row r="431" spans="6:6">
      <c r="F431" s="16"/>
    </row>
    <row r="432" spans="6:6">
      <c r="F432" s="16"/>
    </row>
    <row r="433" spans="6:6">
      <c r="F433" s="16"/>
    </row>
    <row r="434" spans="6:6">
      <c r="F434" s="16"/>
    </row>
    <row r="435" spans="6:6">
      <c r="F435" s="16"/>
    </row>
    <row r="436" spans="6:6">
      <c r="F436" s="16"/>
    </row>
    <row r="437" spans="6:6">
      <c r="F437" s="16"/>
    </row>
    <row r="438" spans="6:6">
      <c r="F438" s="16"/>
    </row>
    <row r="439" spans="6:6">
      <c r="F439" s="16"/>
    </row>
    <row r="440" spans="6:6">
      <c r="F440" s="16"/>
    </row>
    <row r="441" spans="6:6">
      <c r="F441" s="16"/>
    </row>
    <row r="442" spans="6:6">
      <c r="F442" s="16"/>
    </row>
    <row r="443" spans="6:6">
      <c r="F443" s="16"/>
    </row>
    <row r="444" spans="6:6">
      <c r="F444" s="16"/>
    </row>
    <row r="445" spans="6:6">
      <c r="F445" s="16"/>
    </row>
    <row r="446" spans="6:6">
      <c r="F446" s="16"/>
    </row>
    <row r="447" spans="6:6">
      <c r="F447" s="16"/>
    </row>
    <row r="448" spans="6:6">
      <c r="F448" s="16"/>
    </row>
    <row r="449" spans="6:6">
      <c r="F449" s="16"/>
    </row>
    <row r="450" spans="6:6">
      <c r="F450" s="16"/>
    </row>
    <row r="451" spans="6:6">
      <c r="F451" s="16"/>
    </row>
    <row r="452" spans="6:6">
      <c r="F452" s="16"/>
    </row>
    <row r="453" spans="6:6">
      <c r="F453" s="16"/>
    </row>
    <row r="454" spans="6:6">
      <c r="F454" s="16"/>
    </row>
    <row r="455" spans="6:6">
      <c r="F455" s="16"/>
    </row>
    <row r="456" spans="6:6">
      <c r="F456" s="16"/>
    </row>
    <row r="457" spans="6:6">
      <c r="F457" s="16"/>
    </row>
    <row r="458" spans="6:6">
      <c r="F458" s="16"/>
    </row>
    <row r="459" spans="6:6">
      <c r="F459" s="16"/>
    </row>
    <row r="460" spans="6:6">
      <c r="F460" s="16"/>
    </row>
    <row r="461" spans="6:6">
      <c r="F461" s="16"/>
    </row>
    <row r="462" spans="6:6">
      <c r="F462" s="16"/>
    </row>
    <row r="463" spans="6:6">
      <c r="F463" s="16"/>
    </row>
    <row r="464" spans="6:6">
      <c r="F464" s="16"/>
    </row>
    <row r="465" spans="6:6">
      <c r="F465" s="16"/>
    </row>
    <row r="466" spans="6:6">
      <c r="F466" s="16"/>
    </row>
    <row r="467" spans="6:6">
      <c r="F467" s="16"/>
    </row>
    <row r="468" spans="6:6">
      <c r="F468" s="16"/>
    </row>
    <row r="469" spans="6:6">
      <c r="F469" s="16"/>
    </row>
    <row r="470" spans="6:6">
      <c r="F470" s="16"/>
    </row>
    <row r="471" spans="6:6">
      <c r="F471" s="16"/>
    </row>
    <row r="472" spans="6:6">
      <c r="F472" s="16"/>
    </row>
    <row r="473" spans="6:6">
      <c r="F473" s="16"/>
    </row>
    <row r="474" spans="6:6">
      <c r="F474" s="16"/>
    </row>
    <row r="475" spans="6:6">
      <c r="F475" s="16"/>
    </row>
    <row r="476" spans="6:6">
      <c r="F476" s="16"/>
    </row>
    <row r="477" spans="6:6">
      <c r="F477" s="16"/>
    </row>
    <row r="478" spans="6:6">
      <c r="F478" s="16"/>
    </row>
    <row r="479" spans="6:6">
      <c r="F479" s="16"/>
    </row>
    <row r="480" spans="6:6">
      <c r="F480" s="16"/>
    </row>
    <row r="481" spans="6:6">
      <c r="F481" s="16"/>
    </row>
    <row r="482" spans="6:6">
      <c r="F482" s="16"/>
    </row>
    <row r="483" spans="6:6">
      <c r="F483" s="16"/>
    </row>
    <row r="484" spans="6:6">
      <c r="F484" s="16"/>
    </row>
    <row r="485" spans="6:6">
      <c r="F485" s="16"/>
    </row>
    <row r="486" spans="6:6">
      <c r="F486" s="16"/>
    </row>
    <row r="487" spans="6:6">
      <c r="F487" s="16"/>
    </row>
    <row r="488" spans="6:6">
      <c r="F488" s="16"/>
    </row>
    <row r="489" spans="6:6">
      <c r="F489" s="16"/>
    </row>
    <row r="490" spans="6:6">
      <c r="F490" s="16"/>
    </row>
    <row r="491" spans="6:6">
      <c r="F491" s="16"/>
    </row>
    <row r="492" spans="6:6">
      <c r="F492" s="16"/>
    </row>
    <row r="493" spans="6:6">
      <c r="F493" s="16"/>
    </row>
    <row r="494" spans="6:6">
      <c r="F494" s="16"/>
    </row>
    <row r="495" spans="6:6">
      <c r="F495" s="16"/>
    </row>
    <row r="496" spans="6:6">
      <c r="F496" s="16"/>
    </row>
    <row r="497" spans="6:6">
      <c r="F497" s="16"/>
    </row>
    <row r="498" spans="6:6">
      <c r="F498" s="16"/>
    </row>
    <row r="499" spans="6:6">
      <c r="F499" s="16"/>
    </row>
    <row r="500" spans="6:6">
      <c r="F500" s="16"/>
    </row>
    <row r="501" spans="6:6">
      <c r="F501" s="16"/>
    </row>
    <row r="502" spans="6:6">
      <c r="F502" s="16"/>
    </row>
    <row r="503" spans="6:6">
      <c r="F503" s="16"/>
    </row>
    <row r="504" spans="6:6">
      <c r="F504" s="16"/>
    </row>
    <row r="505" spans="6:6">
      <c r="F505" s="16"/>
    </row>
    <row r="506" spans="6:6">
      <c r="F506" s="16"/>
    </row>
    <row r="507" spans="6:6">
      <c r="F507" s="16"/>
    </row>
    <row r="508" spans="6:6">
      <c r="F508" s="16"/>
    </row>
    <row r="509" spans="6:6">
      <c r="F509" s="16"/>
    </row>
    <row r="510" spans="6:6">
      <c r="F510" s="16"/>
    </row>
    <row r="511" spans="6:6">
      <c r="F511" s="16"/>
    </row>
    <row r="512" spans="6:6">
      <c r="F512" s="16"/>
    </row>
    <row r="513" spans="6:6">
      <c r="F513" s="16"/>
    </row>
    <row r="514" spans="6:6">
      <c r="F514" s="16"/>
    </row>
    <row r="515" spans="6:6">
      <c r="F515" s="16"/>
    </row>
    <row r="516" spans="6:6">
      <c r="F516" s="16"/>
    </row>
    <row r="517" spans="6:6">
      <c r="F517" s="16"/>
    </row>
    <row r="518" spans="6:6">
      <c r="F518" s="16"/>
    </row>
    <row r="519" spans="6:6">
      <c r="F519" s="16"/>
    </row>
    <row r="520" spans="6:6">
      <c r="F520" s="16"/>
    </row>
    <row r="521" spans="6:6">
      <c r="F521" s="16"/>
    </row>
    <row r="522" spans="6:6">
      <c r="F522" s="16"/>
    </row>
    <row r="523" spans="6:6">
      <c r="F523" s="16"/>
    </row>
    <row r="524" spans="6:6">
      <c r="F524" s="16"/>
    </row>
    <row r="525" spans="6:6">
      <c r="F525" s="16"/>
    </row>
    <row r="526" spans="6:6">
      <c r="F526" s="16"/>
    </row>
    <row r="527" spans="6:6">
      <c r="F527" s="16"/>
    </row>
    <row r="528" spans="6:6">
      <c r="F528" s="16"/>
    </row>
    <row r="529" spans="6:6">
      <c r="F529" s="16"/>
    </row>
    <row r="530" spans="6:6">
      <c r="F530" s="16"/>
    </row>
    <row r="531" spans="6:6">
      <c r="F531" s="16"/>
    </row>
    <row r="532" spans="6:6">
      <c r="F532" s="16"/>
    </row>
    <row r="533" spans="6:6">
      <c r="F533" s="16"/>
    </row>
    <row r="534" spans="6:6">
      <c r="F534" s="16"/>
    </row>
    <row r="535" spans="6:6">
      <c r="F535" s="16"/>
    </row>
    <row r="536" spans="6:6">
      <c r="F536" s="16"/>
    </row>
    <row r="537" spans="6:6">
      <c r="F537" s="16"/>
    </row>
    <row r="538" spans="6:6">
      <c r="F538" s="16"/>
    </row>
    <row r="539" spans="6:6">
      <c r="F539" s="16"/>
    </row>
    <row r="540" spans="6:6">
      <c r="F540" s="16"/>
    </row>
    <row r="541" spans="6:6">
      <c r="F541" s="16"/>
    </row>
    <row r="542" spans="6:6">
      <c r="F542" s="16"/>
    </row>
    <row r="543" spans="6:6">
      <c r="F543" s="16"/>
    </row>
    <row r="544" spans="6:6">
      <c r="F544" s="16"/>
    </row>
    <row r="545" spans="6:6">
      <c r="F545" s="16"/>
    </row>
    <row r="546" spans="6:6">
      <c r="F546" s="16"/>
    </row>
    <row r="547" spans="6:6">
      <c r="F547" s="16"/>
    </row>
    <row r="548" spans="6:6">
      <c r="F548" s="16"/>
    </row>
    <row r="549" spans="6:6">
      <c r="F549" s="16"/>
    </row>
    <row r="550" spans="6:6">
      <c r="F550" s="16"/>
    </row>
    <row r="551" spans="6:6">
      <c r="F551" s="16"/>
    </row>
    <row r="552" spans="6:6">
      <c r="F552" s="16"/>
    </row>
    <row r="553" spans="6:6">
      <c r="F553" s="16"/>
    </row>
    <row r="554" spans="6:6">
      <c r="F554" s="16"/>
    </row>
    <row r="555" spans="6:6">
      <c r="F555" s="16"/>
    </row>
    <row r="556" spans="6:6">
      <c r="F556" s="16"/>
    </row>
    <row r="557" spans="6:6">
      <c r="F557" s="16"/>
    </row>
    <row r="558" spans="6:6">
      <c r="F558" s="16"/>
    </row>
    <row r="559" spans="6:6">
      <c r="F559" s="16"/>
    </row>
    <row r="560" spans="6:6">
      <c r="F560" s="16"/>
    </row>
    <row r="561" spans="6:6">
      <c r="F561" s="16"/>
    </row>
    <row r="562" spans="6:6">
      <c r="F562" s="16"/>
    </row>
    <row r="563" spans="6:6">
      <c r="F563" s="16"/>
    </row>
    <row r="564" spans="6:6">
      <c r="F564" s="16"/>
    </row>
    <row r="565" spans="6:6">
      <c r="F565" s="16"/>
    </row>
    <row r="566" spans="6:6">
      <c r="F566" s="16"/>
    </row>
    <row r="567" spans="6:6">
      <c r="F567" s="16"/>
    </row>
    <row r="568" spans="6:6">
      <c r="F568" s="16"/>
    </row>
    <row r="569" spans="6:6">
      <c r="F569" s="16"/>
    </row>
    <row r="570" spans="6:6">
      <c r="F570" s="16"/>
    </row>
    <row r="571" spans="6:6">
      <c r="F571" s="16"/>
    </row>
    <row r="572" spans="6:6">
      <c r="F572" s="16"/>
    </row>
    <row r="573" spans="6:6">
      <c r="F573" s="16"/>
    </row>
    <row r="574" spans="6:6">
      <c r="F574" s="16"/>
    </row>
    <row r="575" spans="6:6">
      <c r="F575" s="16"/>
    </row>
    <row r="576" spans="6:6">
      <c r="F576" s="16"/>
    </row>
    <row r="577" spans="6:6">
      <c r="F577" s="16"/>
    </row>
    <row r="578" spans="6:6">
      <c r="F578" s="16"/>
    </row>
    <row r="579" spans="6:6">
      <c r="F579" s="16"/>
    </row>
    <row r="580" spans="6:6">
      <c r="F580" s="16"/>
    </row>
    <row r="581" spans="6:6">
      <c r="F581" s="16"/>
    </row>
    <row r="582" spans="6:6">
      <c r="F582" s="16"/>
    </row>
    <row r="583" spans="6:6">
      <c r="F583" s="16"/>
    </row>
    <row r="584" spans="6:6">
      <c r="F584" s="16"/>
    </row>
    <row r="585" spans="6:6">
      <c r="F585" s="16"/>
    </row>
    <row r="586" spans="6:6">
      <c r="F586" s="16"/>
    </row>
    <row r="587" spans="6:6">
      <c r="F587" s="16"/>
    </row>
    <row r="588" spans="6:6">
      <c r="F588" s="16"/>
    </row>
    <row r="589" spans="6:6">
      <c r="F589" s="16"/>
    </row>
    <row r="590" spans="6:6">
      <c r="F590" s="16"/>
    </row>
    <row r="591" spans="6:6">
      <c r="F591" s="16"/>
    </row>
    <row r="592" spans="6:6">
      <c r="F592" s="16"/>
    </row>
    <row r="593" spans="6:6">
      <c r="F593" s="16"/>
    </row>
    <row r="594" spans="6:6">
      <c r="F594" s="16"/>
    </row>
    <row r="595" spans="6:6">
      <c r="F595" s="16"/>
    </row>
    <row r="596" spans="6:6">
      <c r="F596" s="16"/>
    </row>
    <row r="597" spans="6:6">
      <c r="F597" s="16"/>
    </row>
    <row r="598" spans="6:6">
      <c r="F598" s="16"/>
    </row>
    <row r="599" spans="6:6">
      <c r="F599" s="16"/>
    </row>
    <row r="600" spans="6:6">
      <c r="F600" s="16"/>
    </row>
    <row r="601" spans="6:6">
      <c r="F601" s="16"/>
    </row>
    <row r="602" spans="6:6">
      <c r="F602" s="16"/>
    </row>
    <row r="603" spans="6:6">
      <c r="F603" s="16"/>
    </row>
    <row r="604" spans="6:6">
      <c r="F604" s="16"/>
    </row>
    <row r="605" spans="6:6">
      <c r="F605" s="16"/>
    </row>
    <row r="606" spans="6:6">
      <c r="F606" s="16"/>
    </row>
    <row r="607" spans="6:6">
      <c r="F607" s="16"/>
    </row>
    <row r="608" spans="6:6">
      <c r="F608" s="16"/>
    </row>
    <row r="609" spans="6:6">
      <c r="F609" s="16"/>
    </row>
    <row r="610" spans="6:6">
      <c r="F610" s="16"/>
    </row>
    <row r="611" spans="6:6">
      <c r="F611" s="16"/>
    </row>
    <row r="612" spans="6:6">
      <c r="F612" s="16"/>
    </row>
    <row r="613" spans="6:6">
      <c r="F613" s="16"/>
    </row>
    <row r="614" spans="6:6">
      <c r="F614" s="16"/>
    </row>
    <row r="615" spans="6:6">
      <c r="F615" s="16"/>
    </row>
    <row r="616" spans="6:6">
      <c r="F616" s="16"/>
    </row>
    <row r="617" spans="6:6">
      <c r="F617" s="16"/>
    </row>
    <row r="618" spans="6:6">
      <c r="F618" s="16"/>
    </row>
    <row r="619" spans="6:6">
      <c r="F619" s="16"/>
    </row>
    <row r="620" spans="6:6">
      <c r="F620" s="16"/>
    </row>
    <row r="621" spans="6:6">
      <c r="F621" s="16"/>
    </row>
    <row r="622" spans="6:6">
      <c r="F622" s="16"/>
    </row>
    <row r="623" spans="6:6">
      <c r="F623" s="16"/>
    </row>
    <row r="624" spans="6:6">
      <c r="F624" s="16"/>
    </row>
    <row r="625" spans="6:6">
      <c r="F625" s="16"/>
    </row>
    <row r="626" spans="6:6">
      <c r="F626" s="16"/>
    </row>
    <row r="627" spans="6:6">
      <c r="F627" s="16"/>
    </row>
    <row r="628" spans="6:6">
      <c r="F628" s="16"/>
    </row>
    <row r="629" spans="6:6">
      <c r="F629" s="16"/>
    </row>
    <row r="630" spans="6:6">
      <c r="F630" s="16"/>
    </row>
    <row r="631" spans="6:6">
      <c r="F631" s="16"/>
    </row>
    <row r="632" spans="6:6">
      <c r="F632" s="16"/>
    </row>
    <row r="633" spans="6:6">
      <c r="F633" s="16"/>
    </row>
    <row r="634" spans="6:6">
      <c r="F634" s="16"/>
    </row>
    <row r="635" spans="6:6">
      <c r="F635" s="16"/>
    </row>
    <row r="636" spans="6:6">
      <c r="F636" s="16"/>
    </row>
    <row r="637" spans="6:6">
      <c r="F637" s="16"/>
    </row>
    <row r="638" spans="6:6">
      <c r="F638" s="16"/>
    </row>
    <row r="639" spans="6:6">
      <c r="F639" s="16"/>
    </row>
    <row r="640" spans="6:6">
      <c r="F640" s="16"/>
    </row>
    <row r="641" spans="6:6">
      <c r="F641" s="16"/>
    </row>
    <row r="642" spans="6:6">
      <c r="F642" s="16"/>
    </row>
    <row r="643" spans="6:6">
      <c r="F643" s="16"/>
    </row>
    <row r="644" spans="6:6">
      <c r="F644" s="16"/>
    </row>
    <row r="645" spans="6:6">
      <c r="F645" s="16"/>
    </row>
    <row r="646" spans="6:6">
      <c r="F646" s="16"/>
    </row>
    <row r="647" spans="6:6">
      <c r="F647" s="16"/>
    </row>
    <row r="648" spans="6:6">
      <c r="F648" s="16"/>
    </row>
    <row r="649" spans="6:6">
      <c r="F649" s="16"/>
    </row>
    <row r="650" spans="6:6">
      <c r="F650" s="16"/>
    </row>
    <row r="651" spans="6:6">
      <c r="F651" s="16"/>
    </row>
    <row r="652" spans="6:6">
      <c r="F652" s="16"/>
    </row>
    <row r="653" spans="6:6">
      <c r="F653" s="16"/>
    </row>
    <row r="654" spans="6:6">
      <c r="F654" s="16"/>
    </row>
    <row r="655" spans="6:6">
      <c r="F655" s="16"/>
    </row>
    <row r="656" spans="6:6">
      <c r="F656" s="16"/>
    </row>
    <row r="657" spans="6:6">
      <c r="F657" s="16"/>
    </row>
    <row r="658" spans="6:6">
      <c r="F658" s="16"/>
    </row>
    <row r="659" spans="6:6">
      <c r="F659" s="16"/>
    </row>
    <row r="660" spans="6:6">
      <c r="F660" s="16"/>
    </row>
    <row r="661" spans="6:6">
      <c r="F661" s="16"/>
    </row>
    <row r="662" spans="6:6">
      <c r="F662" s="16"/>
    </row>
    <row r="663" spans="6:6">
      <c r="F663" s="16"/>
    </row>
    <row r="664" spans="6:6">
      <c r="F664" s="16"/>
    </row>
    <row r="665" spans="6:6">
      <c r="F665" s="16"/>
    </row>
    <row r="666" spans="6:6">
      <c r="F666" s="16"/>
    </row>
    <row r="667" spans="6:6">
      <c r="F667" s="16"/>
    </row>
    <row r="668" spans="6:6">
      <c r="F668" s="16"/>
    </row>
    <row r="669" spans="6:6">
      <c r="F669" s="16"/>
    </row>
    <row r="670" spans="6:6">
      <c r="F670" s="16"/>
    </row>
    <row r="671" spans="6:6">
      <c r="F671" s="16"/>
    </row>
    <row r="672" spans="6:6">
      <c r="F672" s="16"/>
    </row>
    <row r="673" spans="6:6">
      <c r="F673" s="16"/>
    </row>
    <row r="674" spans="6:6">
      <c r="F674" s="16"/>
    </row>
    <row r="675" spans="6:6">
      <c r="F675" s="16"/>
    </row>
    <row r="676" spans="6:6">
      <c r="F676" s="16"/>
    </row>
    <row r="677" spans="6:6">
      <c r="F677" s="16"/>
    </row>
    <row r="678" spans="6:6">
      <c r="F678" s="16"/>
    </row>
    <row r="679" spans="6:6">
      <c r="F679" s="16"/>
    </row>
    <row r="680" spans="6:6">
      <c r="F680" s="16"/>
    </row>
    <row r="681" spans="6:6">
      <c r="F681" s="16"/>
    </row>
    <row r="682" spans="6:6">
      <c r="F682" s="16"/>
    </row>
    <row r="683" spans="6:6">
      <c r="F683" s="16"/>
    </row>
    <row r="684" spans="6:6">
      <c r="F684" s="16"/>
    </row>
    <row r="685" spans="6:6">
      <c r="F685" s="16"/>
    </row>
    <row r="686" spans="6:6">
      <c r="F686" s="16"/>
    </row>
    <row r="687" spans="6:6">
      <c r="F687" s="16"/>
    </row>
    <row r="688" spans="6:6">
      <c r="F688" s="16"/>
    </row>
    <row r="689" spans="6:6">
      <c r="F689" s="16"/>
    </row>
    <row r="690" spans="6:6">
      <c r="F690" s="16"/>
    </row>
    <row r="691" spans="6:6">
      <c r="F691" s="16"/>
    </row>
    <row r="692" spans="6:6">
      <c r="F692" s="16"/>
    </row>
    <row r="693" spans="6:6">
      <c r="F693" s="16"/>
    </row>
    <row r="694" spans="6:6">
      <c r="F694" s="16"/>
    </row>
    <row r="695" spans="6:6">
      <c r="F695" s="16"/>
    </row>
    <row r="696" spans="6:6">
      <c r="F696" s="16"/>
    </row>
    <row r="697" spans="6:6">
      <c r="F697" s="16"/>
    </row>
    <row r="698" spans="6:6">
      <c r="F698" s="16"/>
    </row>
    <row r="699" spans="6:6">
      <c r="F699" s="16"/>
    </row>
    <row r="700" spans="6:6">
      <c r="F700" s="16"/>
    </row>
    <row r="701" spans="6:6">
      <c r="F701" s="16"/>
    </row>
    <row r="702" spans="6:6">
      <c r="F702" s="16"/>
    </row>
    <row r="703" spans="6:6">
      <c r="F703" s="16"/>
    </row>
    <row r="704" spans="6:6">
      <c r="F704" s="16"/>
    </row>
    <row r="705" spans="6:6">
      <c r="F705" s="16"/>
    </row>
    <row r="706" spans="6:6">
      <c r="F706" s="16"/>
    </row>
    <row r="707" spans="6:6">
      <c r="F707" s="16"/>
    </row>
    <row r="708" spans="6:6">
      <c r="F708" s="16"/>
    </row>
    <row r="709" spans="6:6">
      <c r="F709" s="16"/>
    </row>
    <row r="710" spans="6:6">
      <c r="F710" s="16"/>
    </row>
    <row r="711" spans="6:6">
      <c r="F711" s="16"/>
    </row>
    <row r="712" spans="6:6">
      <c r="F712" s="16"/>
    </row>
    <row r="713" spans="6:6">
      <c r="F713" s="16"/>
    </row>
    <row r="714" spans="6:6">
      <c r="F714" s="16"/>
    </row>
    <row r="715" spans="6:6">
      <c r="F715" s="16"/>
    </row>
    <row r="716" spans="6:6">
      <c r="F716" s="16"/>
    </row>
    <row r="717" spans="6:6">
      <c r="F717" s="16"/>
    </row>
    <row r="718" spans="6:6">
      <c r="F718" s="16"/>
    </row>
    <row r="719" spans="6:6">
      <c r="F719" s="16"/>
    </row>
    <row r="720" spans="6:6">
      <c r="F720" s="16"/>
    </row>
    <row r="721" spans="6:6">
      <c r="F721" s="16"/>
    </row>
    <row r="722" spans="6:6">
      <c r="F722" s="16"/>
    </row>
    <row r="723" spans="6:6">
      <c r="F723" s="16"/>
    </row>
    <row r="724" spans="6:6">
      <c r="F724" s="16"/>
    </row>
    <row r="725" spans="6:6">
      <c r="F725" s="16"/>
    </row>
    <row r="726" spans="6:6">
      <c r="F726" s="16"/>
    </row>
    <row r="727" spans="6:6">
      <c r="F727" s="16"/>
    </row>
    <row r="728" spans="6:6">
      <c r="F728" s="16"/>
    </row>
    <row r="729" spans="6:6">
      <c r="F729" s="16"/>
    </row>
    <row r="730" spans="6:6">
      <c r="F730" s="16"/>
    </row>
    <row r="731" spans="6:6">
      <c r="F731" s="16"/>
    </row>
    <row r="732" spans="6:6">
      <c r="F732" s="16"/>
    </row>
    <row r="733" spans="6:6">
      <c r="F733" s="16"/>
    </row>
    <row r="734" spans="6:6">
      <c r="F734" s="16"/>
    </row>
    <row r="735" spans="6:6">
      <c r="F735" s="16"/>
    </row>
    <row r="736" spans="6:6">
      <c r="F736" s="16"/>
    </row>
    <row r="737" spans="6:6">
      <c r="F737" s="16"/>
    </row>
    <row r="738" spans="6:6">
      <c r="F738" s="16"/>
    </row>
    <row r="739" spans="6:6">
      <c r="F739" s="16"/>
    </row>
    <row r="740" spans="6:6">
      <c r="F740" s="16"/>
    </row>
    <row r="741" spans="6:6">
      <c r="F741" s="16"/>
    </row>
    <row r="742" spans="6:6">
      <c r="F742" s="16"/>
    </row>
    <row r="743" spans="6:6">
      <c r="F743" s="16"/>
    </row>
    <row r="744" spans="6:6">
      <c r="F744" s="16"/>
    </row>
    <row r="745" spans="6:6">
      <c r="F745" s="16"/>
    </row>
    <row r="746" spans="6:6">
      <c r="F746" s="16"/>
    </row>
    <row r="747" spans="6:6">
      <c r="F747" s="16"/>
    </row>
    <row r="748" spans="6:6">
      <c r="F748" s="16"/>
    </row>
    <row r="749" spans="6:6">
      <c r="F749" s="16"/>
    </row>
    <row r="750" spans="6:6">
      <c r="F750" s="16"/>
    </row>
    <row r="751" spans="6:6">
      <c r="F751" s="16"/>
    </row>
    <row r="752" spans="6:6">
      <c r="F752" s="16"/>
    </row>
    <row r="753" spans="6:6">
      <c r="F753" s="16"/>
    </row>
    <row r="754" spans="6:6">
      <c r="F754" s="16"/>
    </row>
    <row r="755" spans="6:6">
      <c r="F755" s="16"/>
    </row>
    <row r="756" spans="6:6">
      <c r="F756" s="16"/>
    </row>
    <row r="757" spans="6:6">
      <c r="F757" s="16"/>
    </row>
    <row r="758" spans="6:6">
      <c r="F758" s="16"/>
    </row>
    <row r="759" spans="6:6">
      <c r="F759" s="16"/>
    </row>
    <row r="760" spans="6:6">
      <c r="F760" s="16"/>
    </row>
    <row r="761" spans="6:6">
      <c r="F761" s="16"/>
    </row>
    <row r="762" spans="6:6">
      <c r="F762" s="16"/>
    </row>
    <row r="763" spans="6:6">
      <c r="F763" s="16"/>
    </row>
    <row r="764" spans="6:6">
      <c r="F764" s="16"/>
    </row>
    <row r="765" spans="6:6">
      <c r="F765" s="16"/>
    </row>
    <row r="766" spans="6:6">
      <c r="F766" s="16"/>
    </row>
    <row r="767" spans="6:6">
      <c r="F767" s="16"/>
    </row>
    <row r="768" spans="6:6">
      <c r="F768" s="16"/>
    </row>
    <row r="769" spans="6:6">
      <c r="F769" s="16"/>
    </row>
    <row r="770" spans="6:6">
      <c r="F770" s="16"/>
    </row>
    <row r="771" spans="6:6">
      <c r="F771" s="16"/>
    </row>
    <row r="772" spans="6:6">
      <c r="F772" s="16"/>
    </row>
    <row r="773" spans="6:6">
      <c r="F773" s="16"/>
    </row>
    <row r="774" spans="6:6">
      <c r="F774" s="16"/>
    </row>
    <row r="775" spans="6:6">
      <c r="F775" s="16"/>
    </row>
    <row r="776" spans="6:6">
      <c r="F776" s="16"/>
    </row>
    <row r="777" spans="6:6">
      <c r="F777" s="16"/>
    </row>
    <row r="778" spans="6:6">
      <c r="F778" s="16"/>
    </row>
    <row r="779" spans="6:6">
      <c r="F779" s="16"/>
    </row>
    <row r="780" spans="6:6">
      <c r="F780" s="16"/>
    </row>
    <row r="781" spans="6:6">
      <c r="F781" s="16"/>
    </row>
    <row r="782" spans="6:6">
      <c r="F782" s="16"/>
    </row>
    <row r="783" spans="6:6">
      <c r="F783" s="16"/>
    </row>
    <row r="784" spans="6:6">
      <c r="F784" s="16"/>
    </row>
    <row r="785" spans="6:6">
      <c r="F785" s="16"/>
    </row>
    <row r="786" spans="6:6">
      <c r="F786" s="16"/>
    </row>
    <row r="787" spans="6:6">
      <c r="F787" s="16"/>
    </row>
    <row r="788" spans="6:6">
      <c r="F788" s="16"/>
    </row>
    <row r="789" spans="6:6">
      <c r="F789" s="16"/>
    </row>
    <row r="790" spans="6:6">
      <c r="F790" s="16"/>
    </row>
    <row r="791" spans="6:6">
      <c r="F791" s="16"/>
    </row>
    <row r="792" spans="6:6">
      <c r="F792" s="16"/>
    </row>
    <row r="793" spans="6:6">
      <c r="F793" s="16"/>
    </row>
    <row r="794" spans="6:6">
      <c r="F794" s="16"/>
    </row>
    <row r="795" spans="6:6">
      <c r="F795" s="16"/>
    </row>
    <row r="796" spans="6:6">
      <c r="F796" s="16"/>
    </row>
    <row r="797" spans="6:6">
      <c r="F797" s="16"/>
    </row>
    <row r="798" spans="6:6">
      <c r="F798" s="16"/>
    </row>
    <row r="799" spans="6:6">
      <c r="F799" s="16"/>
    </row>
    <row r="800" spans="6:6">
      <c r="F800" s="16"/>
    </row>
    <row r="801" spans="6:6">
      <c r="F801" s="16"/>
    </row>
    <row r="802" spans="6:6">
      <c r="F802" s="16"/>
    </row>
    <row r="803" spans="6:6">
      <c r="F803" s="16"/>
    </row>
    <row r="804" spans="6:6">
      <c r="F804" s="16"/>
    </row>
    <row r="805" spans="6:6">
      <c r="F805" s="16"/>
    </row>
    <row r="806" spans="6:6">
      <c r="F806" s="16"/>
    </row>
    <row r="807" spans="6:6">
      <c r="F807" s="16"/>
    </row>
    <row r="808" spans="6:6">
      <c r="F808" s="16"/>
    </row>
    <row r="809" spans="6:6">
      <c r="F809" s="16"/>
    </row>
    <row r="810" spans="6:6">
      <c r="F810" s="16"/>
    </row>
    <row r="811" spans="6:6">
      <c r="F811" s="16"/>
    </row>
    <row r="812" spans="6:6">
      <c r="F812" s="16"/>
    </row>
    <row r="813" spans="6:6">
      <c r="F813" s="16"/>
    </row>
    <row r="814" spans="6:6">
      <c r="F814" s="16"/>
    </row>
    <row r="815" spans="6:6">
      <c r="F815" s="16"/>
    </row>
    <row r="816" spans="6:6">
      <c r="F816" s="16"/>
    </row>
    <row r="817" spans="6:6">
      <c r="F817" s="16"/>
    </row>
    <row r="818" spans="6:6">
      <c r="F818" s="16"/>
    </row>
    <row r="819" spans="6:6">
      <c r="F819" s="16"/>
    </row>
    <row r="820" spans="6:6">
      <c r="F820" s="16"/>
    </row>
    <row r="821" spans="6:6">
      <c r="F821" s="16"/>
    </row>
    <row r="822" spans="6:6">
      <c r="F822" s="16"/>
    </row>
    <row r="823" spans="6:6">
      <c r="F823" s="16"/>
    </row>
    <row r="824" spans="6:6">
      <c r="F824" s="16"/>
    </row>
    <row r="825" spans="6:6">
      <c r="F825" s="16"/>
    </row>
    <row r="826" spans="6:6">
      <c r="F826" s="16"/>
    </row>
    <row r="827" spans="6:6">
      <c r="F827" s="16"/>
    </row>
    <row r="828" spans="6:6">
      <c r="F828" s="16"/>
    </row>
    <row r="829" spans="6:6">
      <c r="F829" s="16"/>
    </row>
    <row r="830" spans="6:6">
      <c r="F830" s="16"/>
    </row>
    <row r="831" spans="6:6">
      <c r="F831" s="16"/>
    </row>
    <row r="832" spans="6:6">
      <c r="F832" s="16"/>
    </row>
    <row r="833" spans="6:6">
      <c r="F833" s="16"/>
    </row>
    <row r="834" spans="6:6">
      <c r="F834" s="16"/>
    </row>
    <row r="835" spans="6:6">
      <c r="F835" s="16"/>
    </row>
    <row r="836" spans="6:6">
      <c r="F836" s="16"/>
    </row>
    <row r="837" spans="6:6">
      <c r="F837" s="16"/>
    </row>
    <row r="838" spans="6:6">
      <c r="F838" s="16"/>
    </row>
    <row r="839" spans="6:6">
      <c r="F839" s="16"/>
    </row>
    <row r="840" spans="6:6">
      <c r="F840" s="16"/>
    </row>
    <row r="841" spans="6:6">
      <c r="F841" s="16"/>
    </row>
    <row r="842" spans="6:6">
      <c r="F842" s="16"/>
    </row>
    <row r="843" spans="6:6">
      <c r="F843" s="16"/>
    </row>
    <row r="844" spans="6:6">
      <c r="F844" s="16"/>
    </row>
    <row r="845" spans="6:6">
      <c r="F845" s="16"/>
    </row>
    <row r="846" spans="6:6">
      <c r="F846" s="16"/>
    </row>
    <row r="847" spans="6:6">
      <c r="F847" s="16"/>
    </row>
    <row r="848" spans="6:6">
      <c r="F848" s="16"/>
    </row>
    <row r="849" spans="6:6">
      <c r="F849" s="16"/>
    </row>
    <row r="850" spans="6:6">
      <c r="F850" s="16"/>
    </row>
    <row r="851" spans="6:6">
      <c r="F851" s="16"/>
    </row>
    <row r="852" spans="6:6">
      <c r="F852" s="16"/>
    </row>
    <row r="853" spans="6:6">
      <c r="F853" s="16"/>
    </row>
    <row r="854" spans="6:6">
      <c r="F854" s="16"/>
    </row>
    <row r="855" spans="6:6">
      <c r="F855" s="16"/>
    </row>
    <row r="856" spans="6:6">
      <c r="F856" s="16"/>
    </row>
    <row r="857" spans="6:6">
      <c r="F857" s="16"/>
    </row>
    <row r="858" spans="6:6">
      <c r="F858" s="16"/>
    </row>
    <row r="859" spans="6:6">
      <c r="F859" s="16"/>
    </row>
    <row r="860" spans="6:6">
      <c r="F860" s="16"/>
    </row>
    <row r="861" spans="6:6">
      <c r="F861" s="16"/>
    </row>
    <row r="862" spans="6:6">
      <c r="F862" s="16"/>
    </row>
    <row r="863" spans="6:6">
      <c r="F863" s="16"/>
    </row>
    <row r="864" spans="6:6">
      <c r="F864" s="16"/>
    </row>
    <row r="865" spans="6:6">
      <c r="F865" s="16"/>
    </row>
    <row r="866" spans="6:6">
      <c r="F866" s="16"/>
    </row>
    <row r="867" spans="6:6">
      <c r="F867" s="16"/>
    </row>
    <row r="868" spans="6:6">
      <c r="F868" s="16"/>
    </row>
    <row r="869" spans="6:6">
      <c r="F869" s="16"/>
    </row>
    <row r="870" spans="6:6">
      <c r="F870" s="16"/>
    </row>
    <row r="871" spans="6:6">
      <c r="F871" s="16"/>
    </row>
    <row r="872" spans="6:6">
      <c r="F872" s="16"/>
    </row>
    <row r="873" spans="6:6">
      <c r="F873" s="16"/>
    </row>
    <row r="874" spans="6:6">
      <c r="F874" s="16"/>
    </row>
    <row r="875" spans="6:6">
      <c r="F875" s="16"/>
    </row>
    <row r="876" spans="6:6">
      <c r="F876" s="16"/>
    </row>
    <row r="877" spans="6:6">
      <c r="F877" s="16"/>
    </row>
    <row r="878" spans="6:6">
      <c r="F878" s="16"/>
    </row>
    <row r="879" spans="6:6">
      <c r="F879" s="16"/>
    </row>
    <row r="880" spans="6:6">
      <c r="F880" s="16"/>
    </row>
    <row r="881" spans="6:6">
      <c r="F881" s="16"/>
    </row>
    <row r="882" spans="6:6">
      <c r="F882" s="16"/>
    </row>
    <row r="883" spans="6:6">
      <c r="F883" s="16"/>
    </row>
    <row r="884" spans="6:6">
      <c r="F884" s="16"/>
    </row>
    <row r="885" spans="6:6">
      <c r="F885" s="16"/>
    </row>
    <row r="886" spans="6:6">
      <c r="F886" s="16"/>
    </row>
    <row r="887" spans="6:6">
      <c r="F887" s="16"/>
    </row>
    <row r="888" spans="6:6">
      <c r="F888" s="16"/>
    </row>
    <row r="889" spans="6:6">
      <c r="F889" s="16"/>
    </row>
    <row r="890" spans="6:6">
      <c r="F890" s="16"/>
    </row>
    <row r="891" spans="6:6">
      <c r="F891" s="16"/>
    </row>
    <row r="892" spans="6:6">
      <c r="F892" s="16"/>
    </row>
    <row r="893" spans="6:6">
      <c r="F893" s="16"/>
    </row>
    <row r="894" spans="6:6">
      <c r="F894" s="16"/>
    </row>
    <row r="895" spans="6:6">
      <c r="F895" s="16"/>
    </row>
    <row r="896" spans="6:6">
      <c r="F896" s="16"/>
    </row>
    <row r="897" spans="6:6">
      <c r="F897" s="16"/>
    </row>
    <row r="898" spans="6:6">
      <c r="F898" s="16"/>
    </row>
    <row r="899" spans="6:6">
      <c r="F899" s="16"/>
    </row>
    <row r="900" spans="6:6">
      <c r="F900" s="16"/>
    </row>
    <row r="901" spans="6:6">
      <c r="F901" s="16"/>
    </row>
    <row r="902" spans="6:6">
      <c r="F902" s="16"/>
    </row>
    <row r="903" spans="6:6">
      <c r="F903" s="16"/>
    </row>
    <row r="904" spans="6:6">
      <c r="F904" s="16"/>
    </row>
    <row r="905" spans="6:6">
      <c r="F905" s="16"/>
    </row>
    <row r="906" spans="6:6">
      <c r="F906" s="16"/>
    </row>
    <row r="907" spans="6:6">
      <c r="F907" s="16"/>
    </row>
    <row r="908" spans="6:6">
      <c r="F908" s="16"/>
    </row>
    <row r="909" spans="6:6">
      <c r="F909" s="16"/>
    </row>
    <row r="910" spans="6:6">
      <c r="F910" s="16"/>
    </row>
    <row r="911" spans="6:6">
      <c r="F911" s="16"/>
    </row>
    <row r="912" spans="6:6">
      <c r="F912" s="16"/>
    </row>
    <row r="913" spans="6:6">
      <c r="F913" s="16"/>
    </row>
    <row r="914" spans="6:6">
      <c r="F914" s="16"/>
    </row>
    <row r="915" spans="6:6">
      <c r="F915" s="16"/>
    </row>
    <row r="916" spans="6:6">
      <c r="F916" s="16"/>
    </row>
    <row r="917" spans="6:6">
      <c r="F917" s="16"/>
    </row>
    <row r="918" spans="6:6">
      <c r="F918" s="16"/>
    </row>
    <row r="919" spans="6:6">
      <c r="F919" s="16"/>
    </row>
    <row r="920" spans="6:6">
      <c r="F920" s="16"/>
    </row>
    <row r="921" spans="6:6">
      <c r="F921" s="16"/>
    </row>
    <row r="922" spans="6:6">
      <c r="F922" s="16"/>
    </row>
    <row r="923" spans="6:6">
      <c r="F923" s="16"/>
    </row>
    <row r="924" spans="6:6">
      <c r="F924" s="16"/>
    </row>
    <row r="925" spans="6:6">
      <c r="F925" s="16"/>
    </row>
    <row r="926" spans="6:6">
      <c r="F926" s="16"/>
    </row>
    <row r="927" spans="6:6">
      <c r="F927" s="16"/>
    </row>
    <row r="928" spans="6:6">
      <c r="F928" s="16"/>
    </row>
    <row r="929" spans="6:6">
      <c r="F929" s="16"/>
    </row>
    <row r="930" spans="6:6">
      <c r="F930" s="16"/>
    </row>
    <row r="931" spans="6:6">
      <c r="F931" s="16"/>
    </row>
    <row r="932" spans="6:6">
      <c r="F932" s="16"/>
    </row>
    <row r="933" spans="6:6">
      <c r="F933" s="16"/>
    </row>
    <row r="934" spans="6:6">
      <c r="F934" s="16"/>
    </row>
    <row r="935" spans="6:6">
      <c r="F935" s="16"/>
    </row>
    <row r="936" spans="6:6">
      <c r="F936" s="16"/>
    </row>
    <row r="937" spans="6:6">
      <c r="F937" s="16"/>
    </row>
    <row r="938" spans="6:6">
      <c r="F938" s="16"/>
    </row>
    <row r="939" spans="6:6">
      <c r="F939" s="16"/>
    </row>
    <row r="940" spans="6:6">
      <c r="F940" s="16"/>
    </row>
    <row r="941" spans="6:6">
      <c r="F941" s="16"/>
    </row>
    <row r="942" spans="6:6">
      <c r="F942" s="16"/>
    </row>
    <row r="943" spans="6:6">
      <c r="F943" s="16"/>
    </row>
    <row r="944" spans="6:6">
      <c r="F944" s="16"/>
    </row>
    <row r="945" spans="6:6">
      <c r="F945" s="16"/>
    </row>
    <row r="946" spans="6:6">
      <c r="F946" s="16"/>
    </row>
    <row r="947" spans="6:6">
      <c r="F947" s="16"/>
    </row>
    <row r="948" spans="6:6">
      <c r="F948" s="16"/>
    </row>
    <row r="949" spans="6:6">
      <c r="F949" s="16"/>
    </row>
    <row r="950" spans="6:6">
      <c r="F950" s="16"/>
    </row>
    <row r="951" spans="6:6">
      <c r="F951" s="16"/>
    </row>
    <row r="952" spans="6:6">
      <c r="F952" s="16"/>
    </row>
    <row r="953" spans="6:6">
      <c r="F953" s="16"/>
    </row>
    <row r="954" spans="6:6">
      <c r="F954" s="16"/>
    </row>
    <row r="955" spans="6:6">
      <c r="F955" s="16"/>
    </row>
    <row r="956" spans="6:6">
      <c r="F956" s="16"/>
    </row>
    <row r="957" spans="6:6">
      <c r="F957" s="16"/>
    </row>
    <row r="958" spans="6:6">
      <c r="F958" s="16"/>
    </row>
    <row r="959" spans="6:6">
      <c r="F959" s="16"/>
    </row>
    <row r="960" spans="6:6">
      <c r="F960" s="16"/>
    </row>
    <row r="961" spans="6:6">
      <c r="F961" s="16"/>
    </row>
    <row r="962" spans="6:6">
      <c r="F962" s="16"/>
    </row>
    <row r="963" spans="6:6">
      <c r="F963" s="16"/>
    </row>
    <row r="964" spans="6:6">
      <c r="F964" s="16"/>
    </row>
    <row r="965" spans="6:6">
      <c r="F965" s="16"/>
    </row>
    <row r="966" spans="6:6">
      <c r="F966" s="16"/>
    </row>
    <row r="967" spans="6:6">
      <c r="F967" s="16"/>
    </row>
    <row r="968" spans="6:6">
      <c r="F968" s="16"/>
    </row>
    <row r="969" spans="6:6">
      <c r="F969" s="16"/>
    </row>
    <row r="970" spans="6:6">
      <c r="F970" s="16"/>
    </row>
    <row r="971" spans="6:6">
      <c r="F971" s="16"/>
    </row>
    <row r="972" spans="6:6">
      <c r="F972" s="16"/>
    </row>
    <row r="973" spans="6:6">
      <c r="F973" s="16"/>
    </row>
    <row r="974" spans="6:6">
      <c r="F974" s="16"/>
    </row>
    <row r="975" spans="6:6">
      <c r="F975" s="16"/>
    </row>
    <row r="976" spans="6:6">
      <c r="F976" s="16"/>
    </row>
    <row r="977" spans="6:6">
      <c r="F977" s="16"/>
    </row>
    <row r="978" spans="6:6">
      <c r="F978" s="16"/>
    </row>
    <row r="979" spans="6:6">
      <c r="F979" s="16"/>
    </row>
    <row r="980" spans="6:6">
      <c r="F980" s="16"/>
    </row>
    <row r="981" spans="6:6">
      <c r="F981" s="16"/>
    </row>
    <row r="982" spans="6:6">
      <c r="F982" s="16"/>
    </row>
    <row r="983" spans="6:6">
      <c r="F983" s="16"/>
    </row>
    <row r="984" spans="6:6">
      <c r="F984" s="16"/>
    </row>
    <row r="985" spans="6:6">
      <c r="F985" s="16"/>
    </row>
    <row r="986" spans="6:6">
      <c r="F986" s="16"/>
    </row>
    <row r="987" spans="6:6">
      <c r="F987" s="16"/>
    </row>
    <row r="988" spans="6:6">
      <c r="F988" s="16"/>
    </row>
    <row r="989" spans="6:6">
      <c r="F989" s="16"/>
    </row>
    <row r="990" spans="6:6">
      <c r="F990" s="16"/>
    </row>
    <row r="991" spans="6:6">
      <c r="F991" s="16"/>
    </row>
    <row r="992" spans="6:6">
      <c r="F992" s="16"/>
    </row>
    <row r="993" spans="6:6">
      <c r="F993" s="16"/>
    </row>
    <row r="994" spans="6:6">
      <c r="F994" s="16"/>
    </row>
    <row r="995" spans="6:6">
      <c r="F995" s="16"/>
    </row>
    <row r="996" spans="6:6">
      <c r="F996" s="16"/>
    </row>
    <row r="997" spans="6:6">
      <c r="F997" s="16"/>
    </row>
    <row r="998" spans="6:6">
      <c r="F998" s="16"/>
    </row>
    <row r="999" spans="6:6">
      <c r="F999" s="16"/>
    </row>
    <row r="1000" spans="6:6">
      <c r="F1000" s="16"/>
    </row>
    <row r="1001" spans="6:6">
      <c r="F1001" s="16"/>
    </row>
    <row r="1002" spans="6:6">
      <c r="F1002" s="16"/>
    </row>
    <row r="1003" spans="6:6">
      <c r="F1003" s="16"/>
    </row>
    <row r="1004" spans="6:6">
      <c r="F1004" s="16"/>
    </row>
    <row r="1005" spans="6:6">
      <c r="F1005" s="16"/>
    </row>
    <row r="1006" spans="6:6">
      <c r="F1006" s="16"/>
    </row>
    <row r="1007" spans="6:6">
      <c r="F1007" s="16"/>
    </row>
    <row r="1008" spans="6:6">
      <c r="F1008" s="16"/>
    </row>
    <row r="1009" spans="6:6">
      <c r="F1009" s="16"/>
    </row>
    <row r="1010" spans="6:6">
      <c r="F1010" s="16"/>
    </row>
    <row r="1011" spans="6:6">
      <c r="F1011" s="16"/>
    </row>
    <row r="1012" spans="6:6">
      <c r="F1012" s="16"/>
    </row>
    <row r="1013" spans="6:6">
      <c r="F1013" s="16"/>
    </row>
    <row r="1014" spans="6:6">
      <c r="F1014" s="16"/>
    </row>
    <row r="1015" spans="6:6">
      <c r="F1015" s="16"/>
    </row>
    <row r="1016" spans="6:6">
      <c r="F1016" s="16"/>
    </row>
    <row r="1017" spans="6:6">
      <c r="F1017" s="16"/>
    </row>
    <row r="1018" spans="6:6">
      <c r="F1018" s="16"/>
    </row>
    <row r="1019" spans="6:6">
      <c r="F1019" s="16"/>
    </row>
    <row r="1020" spans="6:6">
      <c r="F1020" s="16"/>
    </row>
    <row r="1021" spans="6:6">
      <c r="F1021" s="16"/>
    </row>
    <row r="1022" spans="6:6">
      <c r="F1022" s="16"/>
    </row>
    <row r="1023" spans="6:6">
      <c r="F1023" s="16"/>
    </row>
    <row r="1024" spans="6:6">
      <c r="F1024" s="16"/>
    </row>
    <row r="1025" spans="6:6">
      <c r="F1025" s="16"/>
    </row>
    <row r="1026" spans="6:6">
      <c r="F1026" s="16"/>
    </row>
    <row r="1027" spans="6:6">
      <c r="F1027" s="16"/>
    </row>
    <row r="1028" spans="6:6">
      <c r="F1028" s="16"/>
    </row>
    <row r="1029" spans="6:6">
      <c r="F1029" s="16"/>
    </row>
    <row r="1030" spans="6:6">
      <c r="F1030" s="16"/>
    </row>
    <row r="1031" spans="6:6">
      <c r="F1031" s="16"/>
    </row>
    <row r="1032" spans="6:6">
      <c r="F1032" s="16"/>
    </row>
    <row r="1033" spans="6:6">
      <c r="F1033" s="16"/>
    </row>
    <row r="1034" spans="6:6">
      <c r="F1034" s="16"/>
    </row>
    <row r="1035" spans="6:6">
      <c r="F1035" s="16"/>
    </row>
    <row r="1036" spans="6:6">
      <c r="F1036" s="16"/>
    </row>
    <row r="1037" spans="6:6">
      <c r="F1037" s="16"/>
    </row>
    <row r="1038" spans="6:6">
      <c r="F1038" s="16"/>
    </row>
    <row r="1039" spans="6:6">
      <c r="F1039" s="16"/>
    </row>
    <row r="1040" spans="6:6">
      <c r="F1040" s="16"/>
    </row>
    <row r="1041" spans="6:6">
      <c r="F1041" s="16"/>
    </row>
    <row r="1042" spans="6:6">
      <c r="F1042" s="16"/>
    </row>
    <row r="1043" spans="6:6">
      <c r="F1043" s="16"/>
    </row>
    <row r="1044" spans="6:6">
      <c r="F1044" s="16"/>
    </row>
    <row r="1045" spans="6:6">
      <c r="F1045" s="16"/>
    </row>
    <row r="1046" spans="6:6">
      <c r="F1046" s="16"/>
    </row>
    <row r="1047" spans="6:6">
      <c r="F1047" s="16"/>
    </row>
    <row r="1048" spans="6:6">
      <c r="F1048" s="16"/>
    </row>
    <row r="1049" spans="6:6">
      <c r="F1049" s="16"/>
    </row>
    <row r="1050" spans="6:6">
      <c r="F1050" s="16"/>
    </row>
    <row r="1051" spans="6:6">
      <c r="F1051" s="16"/>
    </row>
    <row r="1052" spans="6:6">
      <c r="F1052" s="16"/>
    </row>
    <row r="1053" spans="6:6">
      <c r="F1053" s="16"/>
    </row>
    <row r="1054" spans="6:6">
      <c r="F1054" s="16"/>
    </row>
    <row r="1055" spans="6:6">
      <c r="F1055" s="16"/>
    </row>
    <row r="1056" spans="6:6">
      <c r="F1056" s="16"/>
    </row>
    <row r="1057" spans="6:6">
      <c r="F1057" s="16"/>
    </row>
    <row r="1058" spans="6:6">
      <c r="F1058" s="16"/>
    </row>
    <row r="1059" spans="6:6">
      <c r="F1059" s="16"/>
    </row>
    <row r="1060" spans="6:6">
      <c r="F1060" s="16"/>
    </row>
    <row r="1061" spans="6:6">
      <c r="F1061" s="16"/>
    </row>
    <row r="1062" spans="6:6">
      <c r="F1062" s="16"/>
    </row>
    <row r="1063" spans="6:6">
      <c r="F1063" s="16"/>
    </row>
    <row r="1064" spans="6:6">
      <c r="F1064" s="16"/>
    </row>
    <row r="1065" spans="6:6">
      <c r="F1065" s="16"/>
    </row>
    <row r="1066" spans="6:6">
      <c r="F1066" s="16"/>
    </row>
    <row r="1067" spans="6:6">
      <c r="F1067" s="16"/>
    </row>
    <row r="1068" spans="6:6">
      <c r="F1068" s="16"/>
    </row>
    <row r="1069" spans="6:6">
      <c r="F1069" s="16"/>
    </row>
    <row r="1070" spans="6:6">
      <c r="F1070" s="16"/>
    </row>
    <row r="1071" spans="6:6">
      <c r="F1071" s="16"/>
    </row>
    <row r="1072" spans="6:6">
      <c r="F1072" s="16"/>
    </row>
    <row r="1073" spans="6:6">
      <c r="F1073" s="16"/>
    </row>
    <row r="1074" spans="6:6">
      <c r="F1074" s="16"/>
    </row>
    <row r="1075" spans="6:6">
      <c r="F1075" s="16"/>
    </row>
    <row r="1076" spans="6:6">
      <c r="F1076" s="16"/>
    </row>
    <row r="1077" spans="6:6">
      <c r="F1077" s="16"/>
    </row>
    <row r="1078" spans="6:6">
      <c r="F1078" s="16"/>
    </row>
    <row r="1079" spans="6:6">
      <c r="F1079" s="16"/>
    </row>
    <row r="1080" spans="6:6">
      <c r="F1080" s="16"/>
    </row>
    <row r="1081" spans="6:6">
      <c r="F1081" s="16"/>
    </row>
    <row r="1082" spans="6:6">
      <c r="F1082" s="16"/>
    </row>
    <row r="1083" spans="6:6">
      <c r="F1083" s="16"/>
    </row>
    <row r="1084" spans="6:6">
      <c r="F1084" s="16"/>
    </row>
    <row r="1085" spans="6:6">
      <c r="F1085" s="16"/>
    </row>
    <row r="1086" spans="6:6">
      <c r="F1086" s="16"/>
    </row>
    <row r="1087" spans="6:6">
      <c r="F1087" s="16"/>
    </row>
    <row r="1088" spans="6:6">
      <c r="F1088" s="16"/>
    </row>
    <row r="1089" spans="6:6">
      <c r="F1089" s="16"/>
    </row>
    <row r="1090" spans="6:6">
      <c r="F1090" s="16"/>
    </row>
    <row r="1091" spans="6:6">
      <c r="F1091" s="16"/>
    </row>
    <row r="1092" spans="6:6">
      <c r="F1092" s="16"/>
    </row>
    <row r="1093" spans="6:6">
      <c r="F1093" s="16"/>
    </row>
    <row r="1094" spans="6:6">
      <c r="F1094" s="16"/>
    </row>
    <row r="1095" spans="6:6">
      <c r="F1095" s="16"/>
    </row>
    <row r="1096" spans="6:6">
      <c r="F1096" s="16"/>
    </row>
    <row r="1097" spans="6:6">
      <c r="F1097" s="16"/>
    </row>
    <row r="1098" spans="6:6">
      <c r="F1098" s="16"/>
    </row>
    <row r="1099" spans="6:6">
      <c r="F1099" s="16"/>
    </row>
    <row r="1100" spans="6:6">
      <c r="F1100" s="16"/>
    </row>
    <row r="1101" spans="6:6">
      <c r="F1101" s="16"/>
    </row>
    <row r="1102" spans="6:6">
      <c r="F1102" s="16"/>
    </row>
    <row r="1103" spans="6:6">
      <c r="F1103" s="16"/>
    </row>
    <row r="1104" spans="6:6">
      <c r="F1104" s="16"/>
    </row>
    <row r="1105" spans="6:6">
      <c r="F1105" s="16"/>
    </row>
    <row r="1106" spans="6:6">
      <c r="F1106" s="16"/>
    </row>
    <row r="1107" spans="6:6">
      <c r="F1107" s="16"/>
    </row>
    <row r="1108" spans="6:6">
      <c r="F1108" s="16"/>
    </row>
    <row r="1109" spans="6:6">
      <c r="F1109" s="16"/>
    </row>
    <row r="1110" spans="6:6">
      <c r="F1110" s="16"/>
    </row>
    <row r="1111" spans="6:6">
      <c r="F1111" s="16"/>
    </row>
    <row r="1112" spans="6:6">
      <c r="F1112" s="16"/>
    </row>
    <row r="1113" spans="6:6">
      <c r="F1113" s="16"/>
    </row>
    <row r="1114" spans="6:6">
      <c r="F1114" s="16"/>
    </row>
    <row r="1115" spans="6:6">
      <c r="F1115" s="16"/>
    </row>
    <row r="1116" spans="6:6">
      <c r="F1116" s="16"/>
    </row>
    <row r="1117" spans="6:6">
      <c r="F1117" s="16"/>
    </row>
    <row r="1118" spans="6:6">
      <c r="F1118" s="16"/>
    </row>
    <row r="1119" spans="6:6">
      <c r="F1119" s="16"/>
    </row>
    <row r="1120" spans="6:6">
      <c r="F1120" s="16"/>
    </row>
    <row r="1121" spans="6:6">
      <c r="F1121" s="16"/>
    </row>
    <row r="1122" spans="6:6">
      <c r="F1122" s="16"/>
    </row>
    <row r="1123" spans="6:6">
      <c r="F1123" s="16"/>
    </row>
    <row r="1124" spans="6:6">
      <c r="F1124" s="16"/>
    </row>
    <row r="1125" spans="6:6">
      <c r="F1125" s="16"/>
    </row>
    <row r="1126" spans="6:6">
      <c r="F1126" s="16"/>
    </row>
    <row r="1127" spans="6:6">
      <c r="F1127" s="16"/>
    </row>
    <row r="1128" spans="6:6">
      <c r="F1128" s="16"/>
    </row>
    <row r="1129" spans="6:6">
      <c r="F1129" s="16"/>
    </row>
    <row r="1130" spans="6:6">
      <c r="F1130" s="16"/>
    </row>
    <row r="1131" spans="6:6">
      <c r="F1131" s="16"/>
    </row>
    <row r="1132" spans="6:6">
      <c r="F1132" s="16"/>
    </row>
    <row r="1133" spans="6:6">
      <c r="F1133" s="16"/>
    </row>
    <row r="1134" spans="6:6">
      <c r="F1134" s="16"/>
    </row>
    <row r="1135" spans="6:6">
      <c r="F1135" s="16"/>
    </row>
    <row r="1136" spans="6:6">
      <c r="F1136" s="16"/>
    </row>
    <row r="1137" spans="6:6">
      <c r="F1137" s="16"/>
    </row>
    <row r="1138" spans="6:6">
      <c r="F1138" s="16"/>
    </row>
    <row r="1139" spans="6:6">
      <c r="F1139" s="16"/>
    </row>
    <row r="1140" spans="6:6">
      <c r="F1140" s="16"/>
    </row>
    <row r="1141" spans="6:6">
      <c r="F1141" s="16"/>
    </row>
    <row r="1142" spans="6:6">
      <c r="F1142" s="16"/>
    </row>
    <row r="1143" spans="6:6">
      <c r="F1143" s="16"/>
    </row>
    <row r="1144" spans="6:6">
      <c r="F1144" s="16"/>
    </row>
    <row r="1145" spans="6:6">
      <c r="F1145" s="16"/>
    </row>
    <row r="1146" spans="6:6">
      <c r="F1146" s="16"/>
    </row>
    <row r="1147" spans="6:6">
      <c r="F1147" s="16"/>
    </row>
    <row r="1148" spans="6:6">
      <c r="F1148" s="16"/>
    </row>
    <row r="1149" spans="6:6">
      <c r="F1149" s="16"/>
    </row>
    <row r="1150" spans="6:6">
      <c r="F1150" s="16"/>
    </row>
    <row r="1151" spans="6:6">
      <c r="F1151" s="16"/>
    </row>
    <row r="1152" spans="6:6">
      <c r="F1152" s="16"/>
    </row>
    <row r="1153" spans="6:6">
      <c r="F1153" s="16"/>
    </row>
    <row r="1154" spans="6:6">
      <c r="F1154" s="16"/>
    </row>
    <row r="1155" spans="6:6">
      <c r="F1155" s="16"/>
    </row>
    <row r="1156" spans="6:6">
      <c r="F1156" s="16"/>
    </row>
    <row r="1157" spans="6:6">
      <c r="F1157" s="16"/>
    </row>
    <row r="1158" spans="6:6">
      <c r="F1158" s="16"/>
    </row>
    <row r="1159" spans="6:6">
      <c r="F1159" s="16"/>
    </row>
    <row r="1160" spans="6:6">
      <c r="F1160" s="16"/>
    </row>
    <row r="1161" spans="6:6">
      <c r="F1161" s="16"/>
    </row>
    <row r="1162" spans="6:6">
      <c r="F1162" s="16"/>
    </row>
    <row r="1163" spans="6:6">
      <c r="F1163" s="16"/>
    </row>
    <row r="1164" spans="6:6">
      <c r="F1164" s="16"/>
    </row>
    <row r="1165" spans="6:6">
      <c r="F1165" s="16"/>
    </row>
    <row r="1166" spans="6:6">
      <c r="F1166" s="16"/>
    </row>
    <row r="1167" spans="6:6">
      <c r="F1167" s="16"/>
    </row>
    <row r="1168" spans="6:6">
      <c r="F1168" s="16"/>
    </row>
    <row r="1169" spans="6:6">
      <c r="F1169" s="16"/>
    </row>
    <row r="1170" spans="6:6">
      <c r="F1170" s="16"/>
    </row>
    <row r="1171" spans="6:6">
      <c r="F1171" s="16"/>
    </row>
    <row r="1172" spans="6:6">
      <c r="F1172" s="16"/>
    </row>
    <row r="1173" spans="6:6">
      <c r="F1173" s="16"/>
    </row>
    <row r="1174" spans="6:6">
      <c r="F1174" s="16"/>
    </row>
    <row r="1175" spans="6:6">
      <c r="F1175" s="16"/>
    </row>
    <row r="1176" spans="6:6">
      <c r="F1176" s="16"/>
    </row>
    <row r="1177" spans="6:6">
      <c r="F1177" s="16"/>
    </row>
    <row r="1178" spans="6:6">
      <c r="F1178" s="16"/>
    </row>
    <row r="1179" spans="6:6">
      <c r="F1179" s="16"/>
    </row>
    <row r="1180" spans="6:6">
      <c r="F1180" s="16"/>
    </row>
    <row r="1181" spans="6:6">
      <c r="F1181" s="16"/>
    </row>
    <row r="1182" spans="6:6">
      <c r="F1182" s="16"/>
    </row>
    <row r="1183" spans="6:6">
      <c r="F1183" s="16"/>
    </row>
    <row r="1184" spans="6:6">
      <c r="F1184" s="16"/>
    </row>
    <row r="1185" spans="6:6">
      <c r="F1185" s="16"/>
    </row>
    <row r="1186" spans="6:6">
      <c r="F1186" s="16"/>
    </row>
    <row r="1187" spans="6:6">
      <c r="F1187" s="16"/>
    </row>
    <row r="1188" spans="6:6">
      <c r="F1188" s="16"/>
    </row>
    <row r="1189" spans="6:6">
      <c r="F1189" s="16"/>
    </row>
    <row r="1190" spans="6:6">
      <c r="F1190" s="16"/>
    </row>
    <row r="1191" spans="6:6">
      <c r="F1191" s="16"/>
    </row>
    <row r="1192" spans="6:6">
      <c r="F1192" s="16"/>
    </row>
    <row r="1193" spans="6:6">
      <c r="F1193" s="16"/>
    </row>
    <row r="1194" spans="6:6">
      <c r="F1194" s="16"/>
    </row>
    <row r="1195" spans="6:6">
      <c r="F1195" s="16"/>
    </row>
    <row r="1196" spans="6:6">
      <c r="F1196" s="16"/>
    </row>
    <row r="1197" spans="6:6">
      <c r="F1197" s="16"/>
    </row>
    <row r="1198" spans="6:6">
      <c r="F1198" s="16"/>
    </row>
    <row r="1199" spans="6:6">
      <c r="F1199" s="16"/>
    </row>
    <row r="1200" spans="6:6">
      <c r="F1200" s="16"/>
    </row>
    <row r="1201" spans="6:6">
      <c r="F1201" s="16"/>
    </row>
    <row r="1202" spans="6:6">
      <c r="F1202" s="16"/>
    </row>
    <row r="1203" spans="6:6">
      <c r="F1203" s="16"/>
    </row>
    <row r="1204" spans="6:6">
      <c r="F1204" s="16"/>
    </row>
    <row r="1205" spans="6:6">
      <c r="F1205" s="16"/>
    </row>
    <row r="1206" spans="6:6">
      <c r="F1206" s="16"/>
    </row>
    <row r="1207" spans="6:6">
      <c r="F1207" s="16"/>
    </row>
    <row r="1208" spans="6:6">
      <c r="F1208" s="16"/>
    </row>
    <row r="1209" spans="6:6">
      <c r="F1209" s="16"/>
    </row>
    <row r="1210" spans="6:6">
      <c r="F1210" s="16"/>
    </row>
    <row r="1211" spans="6:6">
      <c r="F1211" s="16"/>
    </row>
    <row r="1212" spans="6:6">
      <c r="F1212" s="16"/>
    </row>
    <row r="1213" spans="6:6">
      <c r="F1213" s="16"/>
    </row>
    <row r="1214" spans="6:6">
      <c r="F1214" s="16"/>
    </row>
    <row r="1215" spans="6:6">
      <c r="F1215" s="16"/>
    </row>
    <row r="1216" spans="6:6">
      <c r="F1216" s="16"/>
    </row>
    <row r="1217" spans="6:6">
      <c r="F1217" s="16"/>
    </row>
    <row r="1218" spans="6:6">
      <c r="F1218" s="16"/>
    </row>
    <row r="1219" spans="6:6">
      <c r="F1219" s="16"/>
    </row>
    <row r="1220" spans="6:6">
      <c r="F1220" s="16"/>
    </row>
    <row r="1221" spans="6:6">
      <c r="F1221" s="16"/>
    </row>
    <row r="1222" spans="6:6">
      <c r="F1222" s="16"/>
    </row>
    <row r="1223" spans="6:6">
      <c r="F1223" s="16"/>
    </row>
    <row r="1224" spans="6:6">
      <c r="F1224" s="16"/>
    </row>
    <row r="1225" spans="6:6">
      <c r="F1225" s="16"/>
    </row>
    <row r="1226" spans="6:6">
      <c r="F1226" s="16"/>
    </row>
    <row r="1227" spans="6:6">
      <c r="F1227" s="16"/>
    </row>
    <row r="1228" spans="6:6">
      <c r="F1228" s="16"/>
    </row>
    <row r="1229" spans="6:6">
      <c r="F1229" s="16"/>
    </row>
    <row r="1230" spans="6:6">
      <c r="F1230" s="16"/>
    </row>
    <row r="1231" spans="6:6">
      <c r="F1231" s="16"/>
    </row>
    <row r="1232" spans="6:6">
      <c r="F1232" s="16"/>
    </row>
    <row r="1233" spans="6:6">
      <c r="F1233" s="16"/>
    </row>
    <row r="1234" spans="6:6">
      <c r="F1234" s="16"/>
    </row>
    <row r="1235" spans="6:6">
      <c r="F1235" s="16"/>
    </row>
    <row r="1236" spans="6:6">
      <c r="F1236" s="16"/>
    </row>
    <row r="1237" spans="6:6">
      <c r="F1237" s="16"/>
    </row>
    <row r="1238" spans="6:6">
      <c r="F1238" s="16"/>
    </row>
    <row r="1239" spans="6:6">
      <c r="F1239" s="16"/>
    </row>
    <row r="1240" spans="6:6">
      <c r="F1240" s="16"/>
    </row>
    <row r="1241" spans="6:6">
      <c r="F1241" s="16"/>
    </row>
    <row r="1242" spans="6:6">
      <c r="F1242" s="16"/>
    </row>
    <row r="1243" spans="6:6">
      <c r="F1243" s="16"/>
    </row>
    <row r="1244" spans="6:6">
      <c r="F1244" s="16"/>
    </row>
    <row r="1245" spans="6:6">
      <c r="F1245" s="16"/>
    </row>
    <row r="1246" spans="6:6">
      <c r="F1246" s="16"/>
    </row>
    <row r="1247" spans="6:6">
      <c r="F1247" s="16"/>
    </row>
    <row r="1248" spans="6:6">
      <c r="F1248" s="16"/>
    </row>
    <row r="1249" spans="6:6">
      <c r="F1249" s="16"/>
    </row>
    <row r="1250" spans="6:6">
      <c r="F1250" s="16"/>
    </row>
    <row r="1251" spans="6:6">
      <c r="F1251" s="16"/>
    </row>
    <row r="1252" spans="6:6">
      <c r="F1252" s="16"/>
    </row>
    <row r="1253" spans="6:6">
      <c r="F1253" s="16"/>
    </row>
    <row r="1254" spans="6:6">
      <c r="F1254" s="16"/>
    </row>
    <row r="1255" spans="6:6">
      <c r="F1255" s="16"/>
    </row>
    <row r="1256" spans="6:6">
      <c r="F1256" s="16"/>
    </row>
    <row r="1257" spans="6:6">
      <c r="F1257" s="16"/>
    </row>
    <row r="1258" spans="6:6">
      <c r="F1258" s="16"/>
    </row>
    <row r="1259" spans="6:6">
      <c r="F1259" s="16"/>
    </row>
    <row r="1260" spans="6:6">
      <c r="F1260" s="16"/>
    </row>
    <row r="1261" spans="6:6">
      <c r="F1261" s="16"/>
    </row>
    <row r="1262" spans="6:6">
      <c r="F1262" s="16"/>
    </row>
    <row r="1263" spans="6:6">
      <c r="F1263" s="16"/>
    </row>
    <row r="1264" spans="6:6">
      <c r="F1264" s="16"/>
    </row>
    <row r="1265" spans="6:6">
      <c r="F1265" s="16"/>
    </row>
    <row r="1266" spans="6:6">
      <c r="F1266" s="16"/>
    </row>
    <row r="1267" spans="6:6">
      <c r="F1267" s="16"/>
    </row>
    <row r="1268" spans="6:6">
      <c r="F1268" s="16"/>
    </row>
    <row r="1269" spans="6:6">
      <c r="F1269" s="16"/>
    </row>
    <row r="1270" spans="6:6">
      <c r="F1270" s="16"/>
    </row>
    <row r="1271" spans="6:6">
      <c r="F1271" s="16"/>
    </row>
    <row r="1272" spans="6:6">
      <c r="F1272" s="16"/>
    </row>
    <row r="1273" spans="6:6">
      <c r="F1273" s="16"/>
    </row>
    <row r="1274" spans="6:6">
      <c r="F1274" s="16"/>
    </row>
    <row r="1275" spans="6:6">
      <c r="F1275" s="16"/>
    </row>
    <row r="1276" spans="6:6">
      <c r="F1276" s="16"/>
    </row>
    <row r="1277" spans="6:6">
      <c r="F1277" s="16"/>
    </row>
    <row r="1278" spans="6:6">
      <c r="F1278" s="16"/>
    </row>
    <row r="1279" spans="6:6">
      <c r="F1279" s="16"/>
    </row>
    <row r="1280" spans="6:6">
      <c r="F1280" s="16"/>
    </row>
    <row r="1281" spans="6:6">
      <c r="F1281" s="16"/>
    </row>
    <row r="1282" spans="6:6">
      <c r="F1282" s="16"/>
    </row>
    <row r="1283" spans="6:6">
      <c r="F1283" s="16"/>
    </row>
    <row r="1284" spans="6:6">
      <c r="F1284" s="16"/>
    </row>
    <row r="1285" spans="6:6">
      <c r="F1285" s="16"/>
    </row>
    <row r="1286" spans="6:6">
      <c r="F1286" s="16"/>
    </row>
    <row r="1287" spans="6:6">
      <c r="F1287" s="16"/>
    </row>
    <row r="1288" spans="6:6">
      <c r="F1288" s="16"/>
    </row>
    <row r="1289" spans="6:6">
      <c r="F1289" s="16"/>
    </row>
    <row r="1290" spans="6:6">
      <c r="F1290" s="16"/>
    </row>
    <row r="1291" spans="6:6">
      <c r="F1291" s="16"/>
    </row>
    <row r="1292" spans="6:6">
      <c r="F1292" s="16"/>
    </row>
    <row r="1293" spans="6:6">
      <c r="F1293" s="16"/>
    </row>
    <row r="1294" spans="6:6">
      <c r="F1294" s="16"/>
    </row>
    <row r="1295" spans="6:6">
      <c r="F1295" s="16"/>
    </row>
    <row r="1296" spans="6:6">
      <c r="F1296" s="16"/>
    </row>
    <row r="1297" spans="6:6">
      <c r="F1297" s="16"/>
    </row>
    <row r="1298" spans="6:6">
      <c r="F1298" s="16"/>
    </row>
    <row r="1299" spans="6:6">
      <c r="F1299" s="16"/>
    </row>
    <row r="1300" spans="6:6">
      <c r="F1300" s="16"/>
    </row>
    <row r="1301" spans="6:6">
      <c r="F1301" s="16"/>
    </row>
    <row r="1302" spans="6:6">
      <c r="F1302" s="16"/>
    </row>
    <row r="1303" spans="6:6">
      <c r="F1303" s="16"/>
    </row>
    <row r="1304" spans="6:6">
      <c r="F1304" s="16"/>
    </row>
    <row r="1305" spans="6:6">
      <c r="F1305" s="16"/>
    </row>
    <row r="1306" spans="6:6">
      <c r="F1306" s="16"/>
    </row>
    <row r="1307" spans="6:6">
      <c r="F1307" s="16"/>
    </row>
    <row r="1308" spans="6:6">
      <c r="F1308" s="16"/>
    </row>
    <row r="1309" spans="6:6">
      <c r="F1309" s="16"/>
    </row>
    <row r="1310" spans="6:6">
      <c r="F1310" s="16"/>
    </row>
    <row r="1311" spans="6:6">
      <c r="F1311" s="16"/>
    </row>
    <row r="1312" spans="6:6">
      <c r="F1312" s="16"/>
    </row>
    <row r="1313" spans="6:6">
      <c r="F1313" s="16"/>
    </row>
    <row r="1314" spans="6:6">
      <c r="F1314" s="16"/>
    </row>
    <row r="1315" spans="6:6">
      <c r="F1315" s="16"/>
    </row>
    <row r="1316" spans="6:6">
      <c r="F1316" s="16"/>
    </row>
    <row r="1317" spans="6:6">
      <c r="F1317" s="16"/>
    </row>
    <row r="1318" spans="6:6">
      <c r="F1318" s="16"/>
    </row>
    <row r="1319" spans="6:6">
      <c r="F1319" s="16"/>
    </row>
    <row r="1320" spans="6:6">
      <c r="F1320" s="16"/>
    </row>
    <row r="1321" spans="6:6">
      <c r="F1321" s="16"/>
    </row>
    <row r="1322" spans="6:6">
      <c r="F1322" s="16"/>
    </row>
    <row r="1323" spans="6:6">
      <c r="F1323" s="16"/>
    </row>
    <row r="1324" spans="6:6">
      <c r="F1324" s="16"/>
    </row>
    <row r="1325" spans="6:6">
      <c r="F1325" s="16"/>
    </row>
    <row r="1326" spans="6:6">
      <c r="F1326" s="16"/>
    </row>
    <row r="1327" spans="6:6">
      <c r="F1327" s="16"/>
    </row>
    <row r="1328" spans="6:6">
      <c r="F1328" s="16"/>
    </row>
    <row r="1329" spans="6:6">
      <c r="F1329" s="16"/>
    </row>
    <row r="1330" spans="6:6">
      <c r="F1330" s="16"/>
    </row>
    <row r="1331" spans="6:6">
      <c r="F1331" s="16"/>
    </row>
    <row r="1332" spans="6:6">
      <c r="F1332" s="16"/>
    </row>
    <row r="1333" spans="6:6">
      <c r="F1333" s="16"/>
    </row>
    <row r="1334" spans="6:6">
      <c r="F1334" s="16"/>
    </row>
    <row r="1335" spans="6:6">
      <c r="F1335" s="16"/>
    </row>
    <row r="1336" spans="6:6">
      <c r="F1336" s="16"/>
    </row>
    <row r="1337" spans="6:6">
      <c r="F1337" s="16"/>
    </row>
    <row r="1338" spans="6:6">
      <c r="F1338" s="16"/>
    </row>
    <row r="1339" spans="6:6">
      <c r="F1339" s="16"/>
    </row>
    <row r="1340" spans="6:6">
      <c r="F1340" s="16"/>
    </row>
    <row r="1341" spans="6:6">
      <c r="F1341" s="16"/>
    </row>
    <row r="1342" spans="6:6">
      <c r="F1342" s="16"/>
    </row>
    <row r="1343" spans="6:6">
      <c r="F1343" s="16"/>
    </row>
    <row r="1344" spans="6:6">
      <c r="F1344" s="16"/>
    </row>
    <row r="1345" spans="6:6">
      <c r="F1345" s="16"/>
    </row>
    <row r="1346" spans="6:6">
      <c r="F1346" s="16"/>
    </row>
    <row r="1347" spans="6:6">
      <c r="F1347" s="16"/>
    </row>
    <row r="1348" spans="6:6">
      <c r="F1348" s="16"/>
    </row>
    <row r="1349" spans="6:6">
      <c r="F1349" s="16"/>
    </row>
    <row r="1350" spans="6:6">
      <c r="F1350" s="16"/>
    </row>
    <row r="1351" spans="6:6">
      <c r="F1351" s="16"/>
    </row>
    <row r="1352" spans="6:6">
      <c r="F1352" s="16"/>
    </row>
    <row r="1353" spans="6:6">
      <c r="F1353" s="16"/>
    </row>
    <row r="1354" spans="6:6">
      <c r="F1354" s="16"/>
    </row>
    <row r="1355" spans="6:6">
      <c r="F1355" s="16"/>
    </row>
    <row r="1356" spans="6:6">
      <c r="F1356" s="16"/>
    </row>
    <row r="1357" spans="6:6">
      <c r="F1357" s="16"/>
    </row>
    <row r="1358" spans="6:6">
      <c r="F1358" s="16"/>
    </row>
    <row r="1359" spans="6:6">
      <c r="F1359" s="16"/>
    </row>
    <row r="1360" spans="6:6">
      <c r="F1360" s="16"/>
    </row>
    <row r="1361" spans="6:6">
      <c r="F1361" s="16"/>
    </row>
    <row r="1362" spans="6:6">
      <c r="F1362" s="16"/>
    </row>
    <row r="1363" spans="6:6">
      <c r="F1363" s="16"/>
    </row>
    <row r="1364" spans="6:6">
      <c r="F1364" s="16"/>
    </row>
    <row r="1365" spans="6:6">
      <c r="F1365" s="16"/>
    </row>
    <row r="1366" spans="6:6">
      <c r="F1366" s="16"/>
    </row>
    <row r="1367" spans="6:6">
      <c r="F1367" s="16"/>
    </row>
    <row r="1368" spans="6:6">
      <c r="F1368" s="16"/>
    </row>
    <row r="1369" spans="6:6">
      <c r="F1369" s="16"/>
    </row>
    <row r="1370" spans="6:6">
      <c r="F1370" s="16"/>
    </row>
    <row r="1371" spans="6:6">
      <c r="F1371" s="16"/>
    </row>
    <row r="1372" spans="6:6">
      <c r="F1372" s="16"/>
    </row>
    <row r="1373" spans="6:6">
      <c r="F1373" s="16"/>
    </row>
    <row r="1374" spans="6:6">
      <c r="F1374" s="16"/>
    </row>
    <row r="1375" spans="6:6">
      <c r="F1375" s="16"/>
    </row>
    <row r="1376" spans="6:6">
      <c r="F1376" s="16"/>
    </row>
    <row r="1377" spans="6:6">
      <c r="F1377" s="16"/>
    </row>
    <row r="1378" spans="6:6">
      <c r="F1378" s="16"/>
    </row>
    <row r="1379" spans="6:6">
      <c r="F1379" s="16"/>
    </row>
    <row r="1380" spans="6:6">
      <c r="F1380" s="16"/>
    </row>
    <row r="1381" spans="6:6">
      <c r="F1381" s="16"/>
    </row>
    <row r="1382" spans="6:6">
      <c r="F1382" s="16"/>
    </row>
    <row r="1383" spans="6:6">
      <c r="F1383" s="16"/>
    </row>
    <row r="1384" spans="6:6">
      <c r="F1384" s="16"/>
    </row>
    <row r="1385" spans="6:6">
      <c r="F1385" s="16"/>
    </row>
    <row r="1386" spans="6:6">
      <c r="F1386" s="16"/>
    </row>
    <row r="1387" spans="6:6">
      <c r="F1387" s="16"/>
    </row>
    <row r="1388" spans="6:6">
      <c r="F1388" s="16"/>
    </row>
    <row r="1389" spans="6:6">
      <c r="F1389" s="16"/>
    </row>
    <row r="1390" spans="6:6">
      <c r="F1390" s="16"/>
    </row>
    <row r="1391" spans="6:6">
      <c r="F1391" s="16"/>
    </row>
    <row r="1392" spans="6:6">
      <c r="F1392" s="16"/>
    </row>
    <row r="1393" spans="6:6">
      <c r="F1393" s="16"/>
    </row>
    <row r="1394" spans="6:6">
      <c r="F1394" s="16"/>
    </row>
    <row r="1395" spans="6:6">
      <c r="F1395" s="16"/>
    </row>
    <row r="1396" spans="6:6">
      <c r="F1396" s="16"/>
    </row>
    <row r="1397" spans="6:6">
      <c r="F1397" s="16"/>
    </row>
    <row r="1398" spans="6:6">
      <c r="F1398" s="16"/>
    </row>
    <row r="1399" spans="6:6">
      <c r="F1399" s="16"/>
    </row>
    <row r="1400" spans="6:6">
      <c r="F1400" s="16"/>
    </row>
    <row r="1401" spans="6:6">
      <c r="F1401" s="16"/>
    </row>
    <row r="1402" spans="6:6">
      <c r="F1402" s="16"/>
    </row>
    <row r="1403" spans="6:6">
      <c r="F1403" s="16"/>
    </row>
    <row r="1404" spans="6:6">
      <c r="F1404" s="16"/>
    </row>
    <row r="1405" spans="6:6">
      <c r="F1405" s="16"/>
    </row>
    <row r="1406" spans="6:6">
      <c r="F1406" s="16"/>
    </row>
    <row r="1407" spans="6:6">
      <c r="F1407" s="16"/>
    </row>
    <row r="1408" spans="6:6">
      <c r="F1408" s="16"/>
    </row>
    <row r="1409" spans="6:6">
      <c r="F1409" s="16"/>
    </row>
    <row r="1410" spans="6:6">
      <c r="F1410" s="16"/>
    </row>
    <row r="1411" spans="6:6">
      <c r="F1411" s="16"/>
    </row>
    <row r="1412" spans="6:6">
      <c r="F1412" s="16"/>
    </row>
    <row r="1413" spans="6:6">
      <c r="F1413" s="16"/>
    </row>
    <row r="1414" spans="6:6">
      <c r="F1414" s="16"/>
    </row>
    <row r="1415" spans="6:6">
      <c r="F1415" s="16"/>
    </row>
    <row r="1416" spans="6:6">
      <c r="F1416" s="16"/>
    </row>
    <row r="1417" spans="6:6">
      <c r="F1417" s="16"/>
    </row>
    <row r="1418" spans="6:6">
      <c r="F1418" s="16"/>
    </row>
    <row r="1419" spans="6:6">
      <c r="F1419" s="16"/>
    </row>
    <row r="1420" spans="6:6">
      <c r="F1420" s="16"/>
    </row>
    <row r="1421" spans="6:6">
      <c r="F1421" s="16"/>
    </row>
    <row r="1422" spans="6:6">
      <c r="F1422" s="16"/>
    </row>
    <row r="1423" spans="6:6">
      <c r="F1423" s="16"/>
    </row>
    <row r="1424" spans="6:6">
      <c r="F1424" s="16"/>
    </row>
    <row r="1425" spans="6:6">
      <c r="F1425" s="16"/>
    </row>
    <row r="1426" spans="6:6">
      <c r="F1426" s="16"/>
    </row>
    <row r="1427" spans="6:6">
      <c r="F1427" s="16"/>
    </row>
    <row r="1428" spans="6:6">
      <c r="F1428" s="16"/>
    </row>
    <row r="1429" spans="6:6">
      <c r="F1429" s="16"/>
    </row>
    <row r="1430" spans="6:6">
      <c r="F1430" s="16"/>
    </row>
    <row r="1431" spans="6:6">
      <c r="F1431" s="16"/>
    </row>
    <row r="1432" spans="6:6">
      <c r="F1432" s="16"/>
    </row>
    <row r="1433" spans="6:6">
      <c r="F1433" s="16"/>
    </row>
    <row r="1434" spans="6:6">
      <c r="F1434" s="16"/>
    </row>
    <row r="1435" spans="6:6">
      <c r="F1435" s="16"/>
    </row>
    <row r="1436" spans="6:6">
      <c r="F1436" s="16"/>
    </row>
    <row r="1437" spans="6:6">
      <c r="F1437" s="16"/>
    </row>
    <row r="1438" spans="6:6">
      <c r="F1438" s="16"/>
    </row>
    <row r="1439" spans="6:6">
      <c r="F1439" s="16"/>
    </row>
    <row r="1440" spans="6:6">
      <c r="F1440" s="16"/>
    </row>
    <row r="1441" spans="6:6">
      <c r="F1441" s="16"/>
    </row>
    <row r="1442" spans="6:6">
      <c r="F1442" s="16"/>
    </row>
    <row r="1443" spans="6:6">
      <c r="F1443" s="16"/>
    </row>
    <row r="1444" spans="6:6">
      <c r="F1444" s="16"/>
    </row>
    <row r="1445" spans="6:6">
      <c r="F1445" s="16"/>
    </row>
    <row r="1446" spans="6:6">
      <c r="F1446" s="16"/>
    </row>
    <row r="1447" spans="6:6">
      <c r="F1447" s="16"/>
    </row>
    <row r="1448" spans="6:6">
      <c r="F1448" s="16"/>
    </row>
    <row r="1449" spans="6:6">
      <c r="F1449" s="16"/>
    </row>
    <row r="1450" spans="6:6">
      <c r="F1450" s="16"/>
    </row>
    <row r="1451" spans="6:6">
      <c r="F1451" s="16"/>
    </row>
    <row r="1452" spans="6:6">
      <c r="F1452" s="16"/>
    </row>
    <row r="1453" spans="6:6">
      <c r="F1453" s="16"/>
    </row>
    <row r="1454" spans="6:6">
      <c r="F1454" s="16"/>
    </row>
    <row r="1455" spans="6:6">
      <c r="F1455" s="16"/>
    </row>
    <row r="1456" spans="6:6">
      <c r="F1456" s="16"/>
    </row>
    <row r="1457" spans="6:6">
      <c r="F1457" s="16"/>
    </row>
    <row r="1458" spans="6:6">
      <c r="F1458" s="16"/>
    </row>
    <row r="1459" spans="6:6">
      <c r="F1459" s="16"/>
    </row>
    <row r="1460" spans="6:6">
      <c r="F1460" s="16"/>
    </row>
    <row r="1461" spans="6:6">
      <c r="F1461" s="16"/>
    </row>
    <row r="1462" spans="6:6">
      <c r="F1462" s="16"/>
    </row>
    <row r="1463" spans="6:6">
      <c r="F1463" s="16"/>
    </row>
    <row r="1464" spans="6:6">
      <c r="F1464" s="16"/>
    </row>
    <row r="1465" spans="6:6">
      <c r="F1465" s="16"/>
    </row>
    <row r="1466" spans="6:6">
      <c r="F1466" s="16"/>
    </row>
    <row r="1467" spans="6:6">
      <c r="F1467" s="16"/>
    </row>
    <row r="1468" spans="6:6">
      <c r="F1468" s="16"/>
    </row>
    <row r="1469" spans="6:6">
      <c r="F1469" s="16"/>
    </row>
    <row r="1470" spans="6:6">
      <c r="F1470" s="16"/>
    </row>
    <row r="1471" spans="6:6">
      <c r="F1471" s="16"/>
    </row>
    <row r="1472" spans="6:6">
      <c r="F1472" s="16"/>
    </row>
    <row r="1473" spans="6:6">
      <c r="F1473" s="16"/>
    </row>
    <row r="1474" spans="6:6">
      <c r="F1474" s="16"/>
    </row>
    <row r="1475" spans="6:6">
      <c r="F1475" s="16"/>
    </row>
    <row r="1476" spans="6:6">
      <c r="F1476" s="16"/>
    </row>
    <row r="1477" spans="6:6">
      <c r="F1477" s="16"/>
    </row>
    <row r="1478" spans="6:6">
      <c r="F1478" s="16"/>
    </row>
    <row r="1479" spans="6:6">
      <c r="F1479" s="16"/>
    </row>
    <row r="1480" spans="6:6">
      <c r="F1480" s="16"/>
    </row>
    <row r="1481" spans="6:6">
      <c r="F1481" s="16"/>
    </row>
    <row r="1482" spans="6:6">
      <c r="F1482" s="16"/>
    </row>
    <row r="1483" spans="6:6">
      <c r="F1483" s="16"/>
    </row>
    <row r="1484" spans="6:6">
      <c r="F1484" s="16"/>
    </row>
    <row r="1485" spans="6:6">
      <c r="F1485" s="16"/>
    </row>
    <row r="1486" spans="6:6">
      <c r="F1486" s="16"/>
    </row>
    <row r="1487" spans="6:6">
      <c r="F1487" s="16"/>
    </row>
    <row r="1488" spans="6:6">
      <c r="F1488" s="16"/>
    </row>
    <row r="1489" spans="6:6">
      <c r="F1489" s="16"/>
    </row>
    <row r="1490" spans="6:6">
      <c r="F1490" s="16"/>
    </row>
    <row r="1491" spans="6:6">
      <c r="F1491" s="16"/>
    </row>
    <row r="1492" spans="6:6">
      <c r="F1492" s="16"/>
    </row>
    <row r="1493" spans="6:6">
      <c r="F1493" s="16"/>
    </row>
    <row r="1494" spans="6:6">
      <c r="F1494" s="16"/>
    </row>
    <row r="1495" spans="6:6">
      <c r="F1495" s="16"/>
    </row>
    <row r="1496" spans="6:6">
      <c r="F1496" s="16"/>
    </row>
    <row r="1497" spans="6:6">
      <c r="F1497" s="16"/>
    </row>
    <row r="1498" spans="6:6">
      <c r="F1498" s="16"/>
    </row>
    <row r="1499" spans="6:6">
      <c r="F1499" s="16"/>
    </row>
    <row r="1500" spans="6:6">
      <c r="F1500" s="16"/>
    </row>
    <row r="1501" spans="6:6">
      <c r="F1501" s="16"/>
    </row>
    <row r="1502" spans="6:6">
      <c r="F1502" s="16"/>
    </row>
    <row r="1503" spans="6:6">
      <c r="F1503" s="16"/>
    </row>
    <row r="1504" spans="6:6">
      <c r="F1504" s="16"/>
    </row>
    <row r="1505" spans="6:6">
      <c r="F1505" s="16"/>
    </row>
    <row r="1506" spans="6:6">
      <c r="F1506" s="16"/>
    </row>
    <row r="1507" spans="6:6">
      <c r="F1507" s="16"/>
    </row>
    <row r="1508" spans="6:6">
      <c r="F1508" s="16"/>
    </row>
    <row r="1509" spans="6:6">
      <c r="F1509" s="16"/>
    </row>
    <row r="1510" spans="6:6">
      <c r="F1510" s="16"/>
    </row>
    <row r="1511" spans="6:6">
      <c r="F1511" s="16"/>
    </row>
    <row r="1512" spans="6:6">
      <c r="F1512" s="16"/>
    </row>
    <row r="1513" spans="6:6">
      <c r="F1513" s="16"/>
    </row>
    <row r="1514" spans="6:6">
      <c r="F1514" s="16"/>
    </row>
    <row r="1515" spans="6:6">
      <c r="F1515" s="16"/>
    </row>
    <row r="1516" spans="6:6">
      <c r="F1516" s="16"/>
    </row>
    <row r="1517" spans="6:6">
      <c r="F1517" s="16"/>
    </row>
    <row r="1518" spans="6:6">
      <c r="F1518" s="16"/>
    </row>
    <row r="1519" spans="6:6">
      <c r="F1519" s="16"/>
    </row>
    <row r="1520" spans="6:6">
      <c r="F1520" s="16"/>
    </row>
    <row r="1521" spans="6:6">
      <c r="F1521" s="16"/>
    </row>
    <row r="1522" spans="6:6">
      <c r="F1522" s="16"/>
    </row>
    <row r="1523" spans="6:6">
      <c r="F1523" s="16"/>
    </row>
    <row r="1524" spans="6:6">
      <c r="F1524" s="16"/>
    </row>
    <row r="1525" spans="6:6">
      <c r="F1525" s="16"/>
    </row>
    <row r="1526" spans="6:6">
      <c r="F1526" s="16"/>
    </row>
    <row r="1527" spans="6:6">
      <c r="F1527" s="16"/>
    </row>
    <row r="1528" spans="6:6">
      <c r="F1528" s="16"/>
    </row>
    <row r="1529" spans="6:6">
      <c r="F1529" s="16"/>
    </row>
    <row r="1530" spans="6:6">
      <c r="F1530" s="16"/>
    </row>
    <row r="1531" spans="6:6">
      <c r="F1531" s="16"/>
    </row>
    <row r="1532" spans="6:6">
      <c r="F1532" s="16"/>
    </row>
    <row r="1533" spans="6:6">
      <c r="F1533" s="16"/>
    </row>
    <row r="1534" spans="6:6">
      <c r="F1534" s="16"/>
    </row>
    <row r="1535" spans="6:6">
      <c r="F1535" s="16"/>
    </row>
    <row r="1536" spans="6:6">
      <c r="F1536" s="16"/>
    </row>
    <row r="1537" spans="6:6">
      <c r="F1537" s="16"/>
    </row>
    <row r="1538" spans="6:6">
      <c r="F1538" s="16"/>
    </row>
    <row r="1539" spans="6:6">
      <c r="F1539" s="16"/>
    </row>
    <row r="1540" spans="6:6">
      <c r="F1540" s="16"/>
    </row>
    <row r="1541" spans="6:6">
      <c r="F1541" s="16"/>
    </row>
    <row r="1542" spans="6:6">
      <c r="F1542" s="16"/>
    </row>
    <row r="1543" spans="6:6">
      <c r="F1543" s="16"/>
    </row>
    <row r="1544" spans="6:6">
      <c r="F1544" s="16"/>
    </row>
    <row r="1545" spans="6:6">
      <c r="F1545" s="16"/>
    </row>
    <row r="1546" spans="6:6">
      <c r="F1546" s="16"/>
    </row>
    <row r="1547" spans="6:6">
      <c r="F1547" s="16"/>
    </row>
    <row r="1548" spans="6:6">
      <c r="F1548" s="16"/>
    </row>
    <row r="1549" spans="6:6">
      <c r="F1549" s="16"/>
    </row>
    <row r="1550" spans="6:6">
      <c r="F1550" s="16"/>
    </row>
    <row r="1551" spans="6:6">
      <c r="F1551" s="16"/>
    </row>
    <row r="1552" spans="6:6">
      <c r="F1552" s="16"/>
    </row>
    <row r="1553" spans="6:6">
      <c r="F1553" s="16"/>
    </row>
    <row r="1554" spans="6:6">
      <c r="F1554" s="16"/>
    </row>
    <row r="1555" spans="6:6">
      <c r="F1555" s="16"/>
    </row>
    <row r="1556" spans="6:6">
      <c r="F1556" s="16"/>
    </row>
    <row r="1557" spans="6:6">
      <c r="F1557" s="16"/>
    </row>
    <row r="1558" spans="6:6">
      <c r="F1558" s="16"/>
    </row>
    <row r="1559" spans="6:6">
      <c r="F1559" s="16"/>
    </row>
    <row r="1560" spans="6:6">
      <c r="F1560" s="16"/>
    </row>
    <row r="1561" spans="6:6">
      <c r="F1561" s="16"/>
    </row>
    <row r="1562" spans="6:6">
      <c r="F1562" s="16"/>
    </row>
    <row r="1563" spans="6:6">
      <c r="F1563" s="16"/>
    </row>
    <row r="1564" spans="6:6">
      <c r="F1564" s="16"/>
    </row>
    <row r="1565" spans="6:6">
      <c r="F1565" s="16"/>
    </row>
    <row r="1566" spans="6:6">
      <c r="F1566" s="16"/>
    </row>
    <row r="1567" spans="6:6">
      <c r="F1567" s="16"/>
    </row>
    <row r="1568" spans="6:6">
      <c r="F1568" s="16"/>
    </row>
    <row r="1569" spans="6:6">
      <c r="F1569" s="16"/>
    </row>
    <row r="1570" spans="6:6">
      <c r="F1570" s="16"/>
    </row>
    <row r="1571" spans="6:6">
      <c r="F1571" s="16"/>
    </row>
    <row r="1572" spans="6:6">
      <c r="F1572" s="16"/>
    </row>
    <row r="1573" spans="6:6">
      <c r="F1573" s="16"/>
    </row>
    <row r="1574" spans="6:6">
      <c r="F1574" s="16"/>
    </row>
    <row r="1575" spans="6:6">
      <c r="F1575" s="16"/>
    </row>
    <row r="1576" spans="6:6">
      <c r="F1576" s="16"/>
    </row>
    <row r="1577" spans="6:6">
      <c r="F1577" s="16"/>
    </row>
    <row r="1578" spans="6:6">
      <c r="F1578" s="16"/>
    </row>
    <row r="1579" spans="6:6">
      <c r="F1579" s="16"/>
    </row>
    <row r="1580" spans="6:6">
      <c r="F1580" s="16"/>
    </row>
    <row r="1581" spans="6:6">
      <c r="F1581" s="16"/>
    </row>
    <row r="1582" spans="6:6">
      <c r="F1582" s="16"/>
    </row>
    <row r="1583" spans="6:6">
      <c r="F1583" s="16"/>
    </row>
    <row r="1584" spans="6:6">
      <c r="F1584" s="16"/>
    </row>
    <row r="1585" spans="6:6">
      <c r="F1585" s="16"/>
    </row>
    <row r="1586" spans="6:6">
      <c r="F1586" s="16"/>
    </row>
    <row r="1587" spans="6:6">
      <c r="F1587" s="16"/>
    </row>
    <row r="1588" spans="6:6">
      <c r="F1588" s="16"/>
    </row>
    <row r="1589" spans="6:6">
      <c r="F1589" s="16"/>
    </row>
    <row r="1590" spans="6:6">
      <c r="F1590" s="16"/>
    </row>
    <row r="1591" spans="6:6">
      <c r="F1591" s="16"/>
    </row>
    <row r="1592" spans="6:6">
      <c r="F1592" s="16"/>
    </row>
    <row r="1593" spans="6:6">
      <c r="F1593" s="16"/>
    </row>
    <row r="1594" spans="6:6">
      <c r="F1594" s="16"/>
    </row>
    <row r="1595" spans="6:6">
      <c r="F1595" s="16"/>
    </row>
    <row r="1596" spans="6:6">
      <c r="F1596" s="16"/>
    </row>
    <row r="1597" spans="6:6">
      <c r="F1597" s="16"/>
    </row>
    <row r="1598" spans="6:6">
      <c r="F1598" s="16"/>
    </row>
    <row r="1599" spans="6:6">
      <c r="F1599" s="16"/>
    </row>
    <row r="1600" spans="6:6">
      <c r="F1600" s="16"/>
    </row>
    <row r="1601" spans="6:6">
      <c r="F1601" s="16"/>
    </row>
    <row r="1602" spans="6:6">
      <c r="F1602" s="16"/>
    </row>
    <row r="1603" spans="6:6">
      <c r="F1603" s="16"/>
    </row>
    <row r="1604" spans="6:6">
      <c r="F1604" s="16"/>
    </row>
    <row r="1605" spans="6:6">
      <c r="F1605" s="16"/>
    </row>
    <row r="1606" spans="6:6">
      <c r="F1606" s="16"/>
    </row>
    <row r="1607" spans="6:6">
      <c r="F1607" s="16"/>
    </row>
    <row r="1608" spans="6:6">
      <c r="F1608" s="16"/>
    </row>
    <row r="1609" spans="6:6">
      <c r="F1609" s="16"/>
    </row>
    <row r="1610" spans="6:6">
      <c r="F1610" s="16"/>
    </row>
    <row r="1611" spans="6:6">
      <c r="F1611" s="16"/>
    </row>
    <row r="1612" spans="6:6">
      <c r="F1612" s="16"/>
    </row>
    <row r="1613" spans="6:6">
      <c r="F1613" s="16"/>
    </row>
    <row r="1614" spans="6:6">
      <c r="F1614" s="16"/>
    </row>
    <row r="1615" spans="6:6">
      <c r="F1615" s="16"/>
    </row>
    <row r="1616" spans="6:6">
      <c r="F1616" s="16"/>
    </row>
    <row r="1617" spans="6:6">
      <c r="F1617" s="16"/>
    </row>
    <row r="1618" spans="6:6">
      <c r="F1618" s="16"/>
    </row>
    <row r="1619" spans="6:6">
      <c r="F1619" s="16"/>
    </row>
    <row r="1620" spans="6:6">
      <c r="F1620" s="16"/>
    </row>
    <row r="1621" spans="6:6">
      <c r="F1621" s="16"/>
    </row>
    <row r="1622" spans="6:6">
      <c r="F1622" s="16"/>
    </row>
    <row r="1623" spans="6:6">
      <c r="F1623" s="16"/>
    </row>
    <row r="1624" spans="6:6">
      <c r="F1624" s="16"/>
    </row>
    <row r="1625" spans="6:6">
      <c r="F1625" s="16"/>
    </row>
    <row r="1626" spans="6:6">
      <c r="F1626" s="16"/>
    </row>
    <row r="1627" spans="6:6">
      <c r="F1627" s="16"/>
    </row>
    <row r="1628" spans="6:6">
      <c r="F1628" s="16"/>
    </row>
    <row r="1629" spans="6:6">
      <c r="F1629" s="16"/>
    </row>
    <row r="1630" spans="6:6">
      <c r="F1630" s="16"/>
    </row>
    <row r="1631" spans="6:6">
      <c r="F1631" s="16"/>
    </row>
    <row r="1632" spans="6:6">
      <c r="F1632" s="16"/>
    </row>
    <row r="1633" spans="6:6">
      <c r="F1633" s="16"/>
    </row>
    <row r="1634" spans="6:6">
      <c r="F1634" s="16"/>
    </row>
    <row r="1635" spans="6:6">
      <c r="F1635" s="16"/>
    </row>
    <row r="1636" spans="6:6">
      <c r="F1636" s="16"/>
    </row>
    <row r="1637" spans="6:6">
      <c r="F1637" s="16"/>
    </row>
    <row r="1638" spans="6:6">
      <c r="F1638" s="16"/>
    </row>
    <row r="1639" spans="6:6">
      <c r="F1639" s="16"/>
    </row>
    <row r="1640" spans="6:6">
      <c r="F1640" s="16"/>
    </row>
    <row r="1641" spans="6:6">
      <c r="F1641" s="16"/>
    </row>
    <row r="1642" spans="6:6">
      <c r="F1642" s="16"/>
    </row>
    <row r="1643" spans="6:6">
      <c r="F1643" s="16"/>
    </row>
    <row r="1644" spans="6:6">
      <c r="F1644" s="16"/>
    </row>
    <row r="1645" spans="6:6">
      <c r="F1645" s="16"/>
    </row>
    <row r="1646" spans="6:6">
      <c r="F1646" s="16"/>
    </row>
    <row r="1647" spans="6:6">
      <c r="F1647" s="16"/>
    </row>
    <row r="1648" spans="6:6">
      <c r="F1648" s="16"/>
    </row>
    <row r="1649" spans="6:6">
      <c r="F1649" s="16"/>
    </row>
    <row r="1650" spans="6:6">
      <c r="F1650" s="16"/>
    </row>
    <row r="1651" spans="6:6">
      <c r="F1651" s="16"/>
    </row>
    <row r="1652" spans="6:6">
      <c r="F1652" s="16"/>
    </row>
    <row r="1653" spans="6:6">
      <c r="F1653" s="16"/>
    </row>
    <row r="1654" spans="6:6">
      <c r="F1654" s="16"/>
    </row>
    <row r="1655" spans="6:6">
      <c r="F1655" s="16"/>
    </row>
    <row r="1656" spans="6:6">
      <c r="F1656" s="16"/>
    </row>
    <row r="1657" spans="6:6">
      <c r="F1657" s="16"/>
    </row>
    <row r="1658" spans="6:6">
      <c r="F1658" s="16"/>
    </row>
    <row r="1659" spans="6:6">
      <c r="F1659" s="16"/>
    </row>
    <row r="1660" spans="6:6">
      <c r="F1660" s="16"/>
    </row>
    <row r="1661" spans="6:6">
      <c r="F1661" s="16"/>
    </row>
    <row r="1662" spans="6:6">
      <c r="F1662" s="16"/>
    </row>
    <row r="1663" spans="6:6">
      <c r="F1663" s="16"/>
    </row>
    <row r="1664" spans="6:6">
      <c r="F1664" s="16"/>
    </row>
    <row r="1665" spans="6:6">
      <c r="F1665" s="16"/>
    </row>
    <row r="1666" spans="6:6">
      <c r="F1666" s="16"/>
    </row>
    <row r="1667" spans="6:6">
      <c r="F1667" s="16"/>
    </row>
    <row r="1668" spans="6:6">
      <c r="F1668" s="16"/>
    </row>
    <row r="1669" spans="6:6">
      <c r="F1669" s="16"/>
    </row>
    <row r="1670" spans="6:6">
      <c r="F1670" s="16"/>
    </row>
    <row r="1671" spans="6:6">
      <c r="F1671" s="16"/>
    </row>
    <row r="1672" spans="6:6">
      <c r="F1672" s="16"/>
    </row>
    <row r="1673" spans="6:6">
      <c r="F1673" s="16"/>
    </row>
    <row r="1674" spans="6:6">
      <c r="F1674" s="16"/>
    </row>
    <row r="1675" spans="6:6">
      <c r="F1675" s="16"/>
    </row>
    <row r="1676" spans="6:6">
      <c r="F1676" s="16"/>
    </row>
    <row r="1677" spans="6:6">
      <c r="F1677" s="16"/>
    </row>
    <row r="1678" spans="6:6">
      <c r="F1678" s="16"/>
    </row>
    <row r="1679" spans="6:6">
      <c r="F1679" s="16"/>
    </row>
    <row r="1680" spans="6:6">
      <c r="F1680" s="16"/>
    </row>
    <row r="1681" spans="6:6">
      <c r="F1681" s="16"/>
    </row>
    <row r="1682" spans="6:6">
      <c r="F1682" s="16"/>
    </row>
    <row r="1683" spans="6:6">
      <c r="F1683" s="16"/>
    </row>
    <row r="1684" spans="6:6">
      <c r="F1684" s="16"/>
    </row>
    <row r="1685" spans="6:6">
      <c r="F1685" s="16"/>
    </row>
    <row r="1686" spans="6:6">
      <c r="F1686" s="16"/>
    </row>
    <row r="1687" spans="6:6">
      <c r="F1687" s="16"/>
    </row>
    <row r="1688" spans="6:6">
      <c r="F1688" s="16"/>
    </row>
    <row r="1689" spans="6:6">
      <c r="F1689" s="16"/>
    </row>
    <row r="1690" spans="6:6">
      <c r="F1690" s="16"/>
    </row>
    <row r="1691" spans="6:6">
      <c r="F1691" s="16"/>
    </row>
    <row r="1692" spans="6:6">
      <c r="F1692" s="16"/>
    </row>
    <row r="1693" spans="6:6">
      <c r="F1693" s="16"/>
    </row>
    <row r="1694" spans="6:6">
      <c r="F1694" s="16"/>
    </row>
    <row r="1695" spans="6:6">
      <c r="F1695" s="16"/>
    </row>
    <row r="1696" spans="6:6">
      <c r="F1696" s="16"/>
    </row>
    <row r="1697" spans="6:6">
      <c r="F1697" s="16"/>
    </row>
    <row r="1698" spans="6:6">
      <c r="F1698" s="16"/>
    </row>
    <row r="1699" spans="6:6">
      <c r="F1699" s="16"/>
    </row>
    <row r="1700" spans="6:6">
      <c r="F1700" s="16"/>
    </row>
    <row r="1701" spans="6:6">
      <c r="F1701" s="16"/>
    </row>
    <row r="1702" spans="6:6">
      <c r="F1702" s="16"/>
    </row>
    <row r="1703" spans="6:6">
      <c r="F1703" s="16"/>
    </row>
    <row r="1704" spans="6:6">
      <c r="F1704" s="16"/>
    </row>
    <row r="1705" spans="6:6">
      <c r="F1705" s="16"/>
    </row>
    <row r="1706" spans="6:6">
      <c r="F1706" s="16"/>
    </row>
    <row r="1707" spans="6:6">
      <c r="F1707" s="16"/>
    </row>
    <row r="1708" spans="6:6">
      <c r="F1708" s="16"/>
    </row>
    <row r="1709" spans="6:6">
      <c r="F1709" s="16"/>
    </row>
    <row r="1710" spans="6:6">
      <c r="F1710" s="16"/>
    </row>
    <row r="1711" spans="6:6">
      <c r="F1711" s="16"/>
    </row>
    <row r="1712" spans="6:6">
      <c r="F1712" s="16"/>
    </row>
    <row r="1713" spans="6:6">
      <c r="F1713" s="16"/>
    </row>
    <row r="1714" spans="6:6">
      <c r="F1714" s="16"/>
    </row>
    <row r="1715" spans="6:6">
      <c r="F1715" s="16"/>
    </row>
    <row r="1716" spans="6:6">
      <c r="F1716" s="16"/>
    </row>
    <row r="1717" spans="6:6">
      <c r="F1717" s="16"/>
    </row>
    <row r="1718" spans="6:6">
      <c r="F1718" s="16"/>
    </row>
    <row r="1719" spans="6:6">
      <c r="F1719" s="16"/>
    </row>
    <row r="1720" spans="6:6">
      <c r="F1720" s="16"/>
    </row>
    <row r="1721" spans="6:6">
      <c r="F1721" s="16"/>
    </row>
    <row r="1722" spans="6:6">
      <c r="F1722" s="16"/>
    </row>
    <row r="1723" spans="6:6">
      <c r="F1723" s="16"/>
    </row>
    <row r="1724" spans="6:6">
      <c r="F1724" s="16"/>
    </row>
    <row r="1725" spans="6:6">
      <c r="F1725" s="16"/>
    </row>
    <row r="1726" spans="6:6">
      <c r="F1726" s="16"/>
    </row>
    <row r="1727" spans="6:6">
      <c r="F1727" s="16"/>
    </row>
    <row r="1728" spans="6:6">
      <c r="F1728" s="16"/>
    </row>
    <row r="1729" spans="6:6">
      <c r="F1729" s="16"/>
    </row>
    <row r="1730" spans="6:6">
      <c r="F1730" s="16"/>
    </row>
    <row r="1731" spans="6:6">
      <c r="F1731" s="16"/>
    </row>
    <row r="1732" spans="6:6">
      <c r="F1732" s="16"/>
    </row>
    <row r="1733" spans="6:6">
      <c r="F1733" s="16"/>
    </row>
    <row r="1734" spans="6:6">
      <c r="F1734" s="16"/>
    </row>
    <row r="1735" spans="6:6">
      <c r="F1735" s="16"/>
    </row>
    <row r="1736" spans="6:6">
      <c r="F1736" s="16"/>
    </row>
    <row r="1737" spans="6:6">
      <c r="F1737" s="16"/>
    </row>
    <row r="1738" spans="6:6">
      <c r="F1738" s="16"/>
    </row>
    <row r="1739" spans="6:6">
      <c r="F1739" s="16"/>
    </row>
    <row r="1740" spans="6:6">
      <c r="F1740" s="16"/>
    </row>
    <row r="1741" spans="6:6">
      <c r="F1741" s="16"/>
    </row>
    <row r="1742" spans="6:6">
      <c r="F1742" s="16"/>
    </row>
    <row r="1743" spans="6:6">
      <c r="F1743" s="16"/>
    </row>
    <row r="1744" spans="6:6">
      <c r="F1744" s="16"/>
    </row>
    <row r="1745" spans="6:6">
      <c r="F1745" s="16"/>
    </row>
    <row r="1746" spans="6:6">
      <c r="F1746" s="16"/>
    </row>
    <row r="1747" spans="6:6">
      <c r="F1747" s="16"/>
    </row>
    <row r="1748" spans="6:6">
      <c r="F1748" s="16"/>
    </row>
    <row r="1749" spans="6:6">
      <c r="F1749" s="16"/>
    </row>
    <row r="1750" spans="6:6">
      <c r="F1750" s="16"/>
    </row>
    <row r="1751" spans="6:6">
      <c r="F1751" s="16"/>
    </row>
    <row r="1752" spans="6:6">
      <c r="F1752" s="16"/>
    </row>
    <row r="1753" spans="6:6">
      <c r="F1753" s="16"/>
    </row>
    <row r="1754" spans="6:6">
      <c r="F1754" s="16"/>
    </row>
    <row r="1755" spans="6:6">
      <c r="F1755" s="16"/>
    </row>
    <row r="1756" spans="6:6">
      <c r="F1756" s="16"/>
    </row>
    <row r="1757" spans="6:6">
      <c r="F1757" s="16"/>
    </row>
    <row r="1758" spans="6:6">
      <c r="F1758" s="16"/>
    </row>
    <row r="1759" spans="6:6">
      <c r="F1759" s="16"/>
    </row>
    <row r="1760" spans="6:6">
      <c r="F1760" s="16"/>
    </row>
    <row r="1761" spans="6:6">
      <c r="F1761" s="16"/>
    </row>
    <row r="1762" spans="6:6">
      <c r="F1762" s="16"/>
    </row>
    <row r="1763" spans="6:6">
      <c r="F1763" s="16"/>
    </row>
    <row r="1764" spans="6:6">
      <c r="F1764" s="16"/>
    </row>
    <row r="1765" spans="6:6">
      <c r="F1765" s="16"/>
    </row>
    <row r="1766" spans="6:6">
      <c r="F1766" s="16"/>
    </row>
    <row r="1767" spans="6:6">
      <c r="F1767" s="16"/>
    </row>
    <row r="1768" spans="6:6">
      <c r="F1768" s="16"/>
    </row>
    <row r="1769" spans="6:6">
      <c r="F1769" s="16"/>
    </row>
    <row r="1770" spans="6:6">
      <c r="F1770" s="16"/>
    </row>
    <row r="1771" spans="6:6">
      <c r="F1771" s="16"/>
    </row>
    <row r="1772" spans="6:6">
      <c r="F1772" s="16"/>
    </row>
    <row r="1773" spans="6:6">
      <c r="F1773" s="16"/>
    </row>
    <row r="1774" spans="6:6">
      <c r="F1774" s="16"/>
    </row>
    <row r="1775" spans="6:6">
      <c r="F1775" s="16"/>
    </row>
    <row r="1776" spans="6:6">
      <c r="F1776" s="16"/>
    </row>
    <row r="1777" spans="6:6">
      <c r="F1777" s="16"/>
    </row>
    <row r="1778" spans="6:6">
      <c r="F1778" s="16"/>
    </row>
    <row r="1779" spans="6:6">
      <c r="F1779" s="16"/>
    </row>
    <row r="1780" spans="6:6">
      <c r="F1780" s="16"/>
    </row>
    <row r="1781" spans="6:6">
      <c r="F1781" s="16"/>
    </row>
    <row r="1782" spans="6:6">
      <c r="F1782" s="16"/>
    </row>
    <row r="1783" spans="6:6">
      <c r="F1783" s="16"/>
    </row>
    <row r="1784" spans="6:6">
      <c r="F1784" s="16"/>
    </row>
    <row r="1785" spans="6:6">
      <c r="F1785" s="16"/>
    </row>
    <row r="1786" spans="6:6">
      <c r="F1786" s="16"/>
    </row>
    <row r="1787" spans="6:6">
      <c r="F1787" s="16"/>
    </row>
    <row r="1788" spans="6:6">
      <c r="F1788" s="16"/>
    </row>
    <row r="1789" spans="6:6">
      <c r="F1789" s="16"/>
    </row>
    <row r="1790" spans="6:6">
      <c r="F1790" s="16"/>
    </row>
    <row r="1791" spans="6:6">
      <c r="F1791" s="16"/>
    </row>
    <row r="1792" spans="6:6">
      <c r="F1792" s="16"/>
    </row>
    <row r="1793" spans="6:6">
      <c r="F1793" s="16"/>
    </row>
    <row r="1794" spans="6:6">
      <c r="F1794" s="16"/>
    </row>
    <row r="1795" spans="6:6">
      <c r="F1795" s="16"/>
    </row>
    <row r="1796" spans="6:6">
      <c r="F1796" s="16"/>
    </row>
    <row r="1797" spans="6:6">
      <c r="F1797" s="16"/>
    </row>
    <row r="1798" spans="6:6">
      <c r="F1798" s="16"/>
    </row>
    <row r="1799" spans="6:6">
      <c r="F1799" s="16"/>
    </row>
    <row r="1800" spans="6:6">
      <c r="F1800" s="16"/>
    </row>
    <row r="1801" spans="6:6">
      <c r="F1801" s="16"/>
    </row>
    <row r="1802" spans="6:6">
      <c r="F1802" s="16"/>
    </row>
    <row r="1803" spans="6:6">
      <c r="F1803" s="16"/>
    </row>
    <row r="1804" spans="6:6">
      <c r="F1804" s="16"/>
    </row>
    <row r="1805" spans="6:6">
      <c r="F1805" s="16"/>
    </row>
    <row r="1806" spans="6:6">
      <c r="F1806" s="16"/>
    </row>
    <row r="1807" spans="6:6">
      <c r="F1807" s="16"/>
    </row>
    <row r="1808" spans="6:6">
      <c r="F1808" s="16"/>
    </row>
    <row r="1809" spans="6:6">
      <c r="F1809" s="16"/>
    </row>
    <row r="1810" spans="6:6">
      <c r="F1810" s="16"/>
    </row>
    <row r="1811" spans="6:6">
      <c r="F1811" s="16"/>
    </row>
    <row r="1812" spans="6:6">
      <c r="F1812" s="16"/>
    </row>
    <row r="1813" spans="6:6">
      <c r="F1813" s="16"/>
    </row>
    <row r="1814" spans="6:6">
      <c r="F1814" s="16"/>
    </row>
    <row r="1815" spans="6:6">
      <c r="F1815" s="16"/>
    </row>
    <row r="1816" spans="6:6">
      <c r="F1816" s="16"/>
    </row>
    <row r="1817" spans="6:6">
      <c r="F1817" s="16"/>
    </row>
    <row r="1818" spans="6:6">
      <c r="F1818" s="16"/>
    </row>
    <row r="1819" spans="6:6">
      <c r="F1819" s="16"/>
    </row>
    <row r="1820" spans="6:6">
      <c r="F1820" s="16"/>
    </row>
    <row r="1821" spans="6:6">
      <c r="F1821" s="16"/>
    </row>
    <row r="1822" spans="6:6">
      <c r="F1822" s="16"/>
    </row>
    <row r="1823" spans="6:6">
      <c r="F1823" s="16"/>
    </row>
    <row r="1824" spans="6:6">
      <c r="F1824" s="16"/>
    </row>
    <row r="1825" spans="6:6">
      <c r="F1825" s="16"/>
    </row>
    <row r="1826" spans="6:6">
      <c r="F1826" s="16"/>
    </row>
    <row r="1827" spans="6:6">
      <c r="F1827" s="16"/>
    </row>
    <row r="1828" spans="6:6">
      <c r="F1828" s="16"/>
    </row>
    <row r="1829" spans="6:6">
      <c r="F1829" s="16"/>
    </row>
    <row r="1830" spans="6:6">
      <c r="F1830" s="16"/>
    </row>
    <row r="1831" spans="6:6">
      <c r="F1831" s="16"/>
    </row>
    <row r="1832" spans="6:6">
      <c r="F1832" s="16"/>
    </row>
    <row r="1833" spans="6:6">
      <c r="F1833" s="16"/>
    </row>
    <row r="1834" spans="6:6">
      <c r="F1834" s="16"/>
    </row>
    <row r="1835" spans="6:6">
      <c r="F1835" s="16"/>
    </row>
    <row r="1836" spans="6:6">
      <c r="F1836" s="16"/>
    </row>
    <row r="1837" spans="6:6">
      <c r="F1837" s="16"/>
    </row>
    <row r="1838" spans="6:6">
      <c r="F1838" s="16"/>
    </row>
    <row r="1839" spans="6:6">
      <c r="F1839" s="16"/>
    </row>
    <row r="1840" spans="6:6">
      <c r="F1840" s="16"/>
    </row>
    <row r="1841" spans="6:6">
      <c r="F1841" s="16"/>
    </row>
    <row r="1842" spans="6:6">
      <c r="F1842" s="16"/>
    </row>
    <row r="1843" spans="6:6">
      <c r="F1843" s="16"/>
    </row>
    <row r="1844" spans="6:6">
      <c r="F1844" s="16"/>
    </row>
    <row r="1845" spans="6:6">
      <c r="F1845" s="16"/>
    </row>
    <row r="1846" spans="6:6">
      <c r="F1846" s="16"/>
    </row>
    <row r="1847" spans="6:6">
      <c r="F1847" s="16"/>
    </row>
    <row r="1848" spans="6:6">
      <c r="F1848" s="16"/>
    </row>
    <row r="1849" spans="6:6">
      <c r="F1849" s="16"/>
    </row>
    <row r="1850" spans="6:6">
      <c r="F1850" s="16"/>
    </row>
    <row r="1851" spans="6:6">
      <c r="F1851" s="16"/>
    </row>
    <row r="1852" spans="6:6">
      <c r="F1852" s="16"/>
    </row>
    <row r="1853" spans="6:6">
      <c r="F1853" s="16"/>
    </row>
    <row r="1854" spans="6:6">
      <c r="F1854" s="16"/>
    </row>
    <row r="1855" spans="6:6">
      <c r="F1855" s="16"/>
    </row>
    <row r="1856" spans="6:6">
      <c r="F1856" s="16"/>
    </row>
    <row r="1857" spans="6:6">
      <c r="F1857" s="16"/>
    </row>
    <row r="1858" spans="6:6">
      <c r="F1858" s="16"/>
    </row>
    <row r="1859" spans="6:6">
      <c r="F1859" s="16"/>
    </row>
    <row r="1860" spans="6:6">
      <c r="F1860" s="16"/>
    </row>
    <row r="1861" spans="6:6">
      <c r="F1861" s="16"/>
    </row>
    <row r="1862" spans="6:6">
      <c r="F1862" s="16"/>
    </row>
    <row r="1863" spans="6:6">
      <c r="F1863" s="16"/>
    </row>
    <row r="1864" spans="6:6">
      <c r="F1864" s="16"/>
    </row>
    <row r="1865" spans="6:6">
      <c r="F1865" s="16"/>
    </row>
    <row r="1866" spans="6:6">
      <c r="F1866" s="16"/>
    </row>
    <row r="1867" spans="6:6">
      <c r="F1867" s="16"/>
    </row>
    <row r="1868" spans="6:6">
      <c r="F1868" s="16"/>
    </row>
    <row r="1869" spans="6:6">
      <c r="F1869" s="16"/>
    </row>
    <row r="1870" spans="6:6">
      <c r="F1870" s="16"/>
    </row>
    <row r="1871" spans="6:6">
      <c r="F1871" s="16"/>
    </row>
    <row r="1872" spans="6:6">
      <c r="F1872" s="16"/>
    </row>
    <row r="1873" spans="6:6">
      <c r="F1873" s="16"/>
    </row>
    <row r="1874" spans="6:6">
      <c r="F1874" s="16"/>
    </row>
    <row r="1875" spans="6:6">
      <c r="F1875" s="16"/>
    </row>
    <row r="1876" spans="6:6">
      <c r="F1876" s="16"/>
    </row>
    <row r="1877" spans="6:6">
      <c r="F1877" s="16"/>
    </row>
    <row r="1878" spans="6:6">
      <c r="F1878" s="16"/>
    </row>
    <row r="1879" spans="6:6">
      <c r="F1879" s="16"/>
    </row>
    <row r="1880" spans="6:6">
      <c r="F1880" s="16"/>
    </row>
    <row r="1881" spans="6:6">
      <c r="F1881" s="16"/>
    </row>
    <row r="1882" spans="6:6">
      <c r="F1882" s="16"/>
    </row>
    <row r="1883" spans="6:6">
      <c r="F1883" s="16"/>
    </row>
    <row r="1884" spans="6:6">
      <c r="F1884" s="16"/>
    </row>
    <row r="1885" spans="6:6">
      <c r="F1885" s="16"/>
    </row>
    <row r="1886" spans="6:6">
      <c r="F1886" s="16"/>
    </row>
    <row r="1887" spans="6:6">
      <c r="F1887" s="16"/>
    </row>
    <row r="1888" spans="6:6">
      <c r="F1888" s="16"/>
    </row>
    <row r="1889" spans="6:6">
      <c r="F1889" s="16"/>
    </row>
    <row r="1890" spans="6:6">
      <c r="F1890" s="16"/>
    </row>
    <row r="1891" spans="6:6">
      <c r="F1891" s="16"/>
    </row>
    <row r="1892" spans="6:6">
      <c r="F1892" s="16"/>
    </row>
    <row r="1893" spans="6:6">
      <c r="F1893" s="16"/>
    </row>
    <row r="1894" spans="6:6">
      <c r="F1894" s="16"/>
    </row>
    <row r="1895" spans="6:6">
      <c r="F1895" s="16"/>
    </row>
    <row r="1896" spans="6:6">
      <c r="F1896" s="16"/>
    </row>
    <row r="1897" spans="6:6">
      <c r="F1897" s="16"/>
    </row>
    <row r="1898" spans="6:6">
      <c r="F1898" s="16"/>
    </row>
    <row r="1899" spans="6:6">
      <c r="F1899" s="16"/>
    </row>
    <row r="1900" spans="6:6">
      <c r="F1900" s="16"/>
    </row>
    <row r="1901" spans="6:6">
      <c r="F1901" s="16"/>
    </row>
    <row r="1902" spans="6:6">
      <c r="F1902" s="16"/>
    </row>
    <row r="1903" spans="6:6">
      <c r="F1903" s="16"/>
    </row>
    <row r="1904" spans="6:6">
      <c r="F1904" s="16"/>
    </row>
    <row r="1905" spans="6:6">
      <c r="F1905" s="16"/>
    </row>
    <row r="1906" spans="6:6">
      <c r="F1906" s="16"/>
    </row>
    <row r="1907" spans="6:6">
      <c r="F1907" s="16"/>
    </row>
    <row r="1908" spans="6:6">
      <c r="F1908" s="16"/>
    </row>
    <row r="1909" spans="6:6">
      <c r="F1909" s="16"/>
    </row>
    <row r="1910" spans="6:6">
      <c r="F1910" s="16"/>
    </row>
    <row r="1911" spans="6:6">
      <c r="F1911" s="16"/>
    </row>
    <row r="1912" spans="6:6">
      <c r="F1912" s="16"/>
    </row>
    <row r="1913" spans="6:6">
      <c r="F1913" s="16"/>
    </row>
    <row r="1914" spans="6:6">
      <c r="F1914" s="16"/>
    </row>
    <row r="1915" spans="6:6">
      <c r="F1915" s="16"/>
    </row>
    <row r="1916" spans="6:6">
      <c r="F1916" s="16"/>
    </row>
    <row r="1917" spans="6:6">
      <c r="F1917" s="16"/>
    </row>
    <row r="1918" spans="6:6">
      <c r="F1918" s="16"/>
    </row>
    <row r="1919" spans="6:6">
      <c r="F1919" s="16"/>
    </row>
    <row r="1920" spans="6:6">
      <c r="F1920" s="16"/>
    </row>
    <row r="1921" spans="6:6">
      <c r="F1921" s="16"/>
    </row>
    <row r="1922" spans="6:6">
      <c r="F1922" s="16"/>
    </row>
    <row r="1923" spans="6:6">
      <c r="F1923" s="16"/>
    </row>
    <row r="1924" spans="6:6">
      <c r="F1924" s="16"/>
    </row>
    <row r="1925" spans="6:6">
      <c r="F1925" s="16"/>
    </row>
    <row r="1926" spans="6:6">
      <c r="F1926" s="16"/>
    </row>
    <row r="1927" spans="6:6">
      <c r="F1927" s="16"/>
    </row>
    <row r="1928" spans="6:6">
      <c r="F1928" s="16"/>
    </row>
    <row r="1929" spans="6:6">
      <c r="F1929" s="16"/>
    </row>
    <row r="1930" spans="6:6">
      <c r="F1930" s="16"/>
    </row>
    <row r="1931" spans="6:6">
      <c r="F1931" s="16"/>
    </row>
    <row r="1932" spans="6:6">
      <c r="F1932" s="16"/>
    </row>
    <row r="1933" spans="6:6">
      <c r="F1933" s="16"/>
    </row>
    <row r="1934" spans="6:6">
      <c r="F1934" s="16"/>
    </row>
    <row r="1935" spans="6:6">
      <c r="F1935" s="16"/>
    </row>
    <row r="1936" spans="6:6">
      <c r="F1936" s="16"/>
    </row>
    <row r="1937" spans="6:6">
      <c r="F1937" s="16"/>
    </row>
    <row r="1938" spans="6:6">
      <c r="F1938" s="16"/>
    </row>
    <row r="1939" spans="6:6">
      <c r="F1939" s="16"/>
    </row>
    <row r="1940" spans="6:6">
      <c r="F1940" s="16"/>
    </row>
    <row r="1941" spans="6:6">
      <c r="F1941" s="16"/>
    </row>
    <row r="1942" spans="6:6">
      <c r="F1942" s="16"/>
    </row>
    <row r="1943" spans="6:6">
      <c r="F1943" s="16"/>
    </row>
    <row r="1944" spans="6:6">
      <c r="F1944" s="16"/>
    </row>
    <row r="1945" spans="6:6">
      <c r="F1945" s="16"/>
    </row>
    <row r="1946" spans="6:6">
      <c r="F1946" s="16"/>
    </row>
    <row r="1947" spans="6:6">
      <c r="F1947" s="16"/>
    </row>
    <row r="1948" spans="6:6">
      <c r="F1948" s="16"/>
    </row>
    <row r="1949" spans="6:6">
      <c r="F1949" s="16"/>
    </row>
    <row r="1950" spans="6:6">
      <c r="F1950" s="16"/>
    </row>
    <row r="1951" spans="6:6">
      <c r="F1951" s="16"/>
    </row>
    <row r="1952" spans="6:6">
      <c r="F1952" s="16"/>
    </row>
    <row r="1953" spans="6:6">
      <c r="F1953" s="16"/>
    </row>
    <row r="1954" spans="6:6">
      <c r="F1954" s="16"/>
    </row>
    <row r="1955" spans="6:6">
      <c r="F1955" s="16"/>
    </row>
    <row r="1956" spans="6:6">
      <c r="F1956" s="16"/>
    </row>
    <row r="1957" spans="6:6">
      <c r="F1957" s="16"/>
    </row>
    <row r="1958" spans="6:6">
      <c r="F1958" s="16"/>
    </row>
    <row r="1959" spans="6:6">
      <c r="F1959" s="16"/>
    </row>
    <row r="1960" spans="6:6">
      <c r="F1960" s="16"/>
    </row>
    <row r="1961" spans="6:6">
      <c r="F1961" s="16"/>
    </row>
    <row r="1962" spans="6:6">
      <c r="F1962" s="16"/>
    </row>
    <row r="1963" spans="6:6">
      <c r="F1963" s="16"/>
    </row>
    <row r="1964" spans="6:6">
      <c r="F1964" s="16"/>
    </row>
    <row r="1965" spans="6:6">
      <c r="F1965" s="16"/>
    </row>
    <row r="1966" spans="6:6">
      <c r="F1966" s="16"/>
    </row>
    <row r="1967" spans="6:6">
      <c r="F1967" s="16"/>
    </row>
    <row r="1968" spans="6:6">
      <c r="F1968" s="16"/>
    </row>
    <row r="1969" spans="6:6">
      <c r="F1969" s="16"/>
    </row>
    <row r="1970" spans="6:6">
      <c r="F1970" s="16"/>
    </row>
    <row r="1971" spans="6:6">
      <c r="F1971" s="16"/>
    </row>
    <row r="1972" spans="6:6">
      <c r="F1972" s="16"/>
    </row>
    <row r="1973" spans="6:6">
      <c r="F1973" s="16"/>
    </row>
    <row r="1974" spans="6:6">
      <c r="F1974" s="16"/>
    </row>
    <row r="1975" spans="6:6">
      <c r="F1975" s="16"/>
    </row>
    <row r="1976" spans="6:6">
      <c r="F1976" s="16"/>
    </row>
    <row r="1977" spans="6:6">
      <c r="F1977" s="16"/>
    </row>
    <row r="1978" spans="6:6">
      <c r="F1978" s="16"/>
    </row>
    <row r="1979" spans="6:6">
      <c r="F1979" s="16"/>
    </row>
    <row r="1980" spans="6:6">
      <c r="F1980" s="16"/>
    </row>
    <row r="1981" spans="6:6">
      <c r="F1981" s="16"/>
    </row>
    <row r="1982" spans="6:6">
      <c r="F1982" s="16"/>
    </row>
    <row r="1983" spans="6:6">
      <c r="F1983" s="16"/>
    </row>
    <row r="1984" spans="6:6">
      <c r="F1984" s="16"/>
    </row>
    <row r="1985" spans="6:6">
      <c r="F1985" s="16"/>
    </row>
    <row r="1986" spans="6:6">
      <c r="F1986" s="16"/>
    </row>
    <row r="1987" spans="6:6">
      <c r="F1987" s="16"/>
    </row>
    <row r="1988" spans="6:6">
      <c r="F1988" s="16"/>
    </row>
    <row r="1989" spans="6:6">
      <c r="F1989" s="16"/>
    </row>
    <row r="1990" spans="6:6">
      <c r="F1990" s="16"/>
    </row>
    <row r="1991" spans="6:6">
      <c r="F1991" s="16"/>
    </row>
    <row r="1992" spans="6:6">
      <c r="F1992" s="16"/>
    </row>
    <row r="1993" spans="6:6">
      <c r="F1993" s="16"/>
    </row>
    <row r="1994" spans="6:6">
      <c r="F1994" s="16"/>
    </row>
    <row r="1995" spans="6:6">
      <c r="F1995" s="16"/>
    </row>
    <row r="1996" spans="6:6">
      <c r="F1996" s="16"/>
    </row>
    <row r="1997" spans="6:6">
      <c r="F1997" s="16"/>
    </row>
    <row r="1998" spans="6:6">
      <c r="F1998" s="16"/>
    </row>
    <row r="1999" spans="6:6">
      <c r="F1999" s="16"/>
    </row>
    <row r="2000" spans="6:6">
      <c r="F2000" s="16"/>
    </row>
    <row r="2001" spans="6:6">
      <c r="F2001" s="16"/>
    </row>
    <row r="2002" spans="6:6">
      <c r="F2002" s="16"/>
    </row>
    <row r="2003" spans="6:6">
      <c r="F2003" s="16"/>
    </row>
    <row r="2004" spans="6:6">
      <c r="F2004" s="16"/>
    </row>
    <row r="2005" spans="6:6">
      <c r="F2005" s="16"/>
    </row>
    <row r="2006" spans="6:6">
      <c r="F2006" s="16"/>
    </row>
    <row r="2007" spans="6:6">
      <c r="F2007" s="16"/>
    </row>
    <row r="2008" spans="6:6">
      <c r="F2008" s="16"/>
    </row>
    <row r="2009" spans="6:6">
      <c r="F2009" s="16"/>
    </row>
    <row r="2010" spans="6:6">
      <c r="F2010" s="16"/>
    </row>
    <row r="2011" spans="6:6">
      <c r="F2011" s="16"/>
    </row>
    <row r="2012" spans="6:6">
      <c r="F2012" s="16"/>
    </row>
    <row r="2013" spans="6:6">
      <c r="F2013" s="16"/>
    </row>
    <row r="2014" spans="6:6">
      <c r="F2014" s="16"/>
    </row>
    <row r="2015" spans="6:6">
      <c r="F2015" s="16"/>
    </row>
    <row r="2016" spans="6:6">
      <c r="F2016" s="16"/>
    </row>
    <row r="2017" spans="6:6">
      <c r="F2017" s="16"/>
    </row>
    <row r="2018" spans="6:6">
      <c r="F2018" s="16"/>
    </row>
    <row r="2019" spans="6:6">
      <c r="F2019" s="16"/>
    </row>
    <row r="2020" spans="6:6">
      <c r="F2020" s="16"/>
    </row>
    <row r="2021" spans="6:6">
      <c r="F2021" s="16"/>
    </row>
    <row r="2022" spans="6:6">
      <c r="F2022" s="16"/>
    </row>
    <row r="2023" spans="6:6">
      <c r="F2023" s="16"/>
    </row>
    <row r="2024" spans="6:6">
      <c r="F2024" s="16"/>
    </row>
    <row r="2025" spans="6:6">
      <c r="F2025" s="16"/>
    </row>
    <row r="2026" spans="6:6">
      <c r="F2026" s="16"/>
    </row>
    <row r="2027" spans="6:6">
      <c r="F2027" s="16"/>
    </row>
    <row r="2028" spans="6:6">
      <c r="F2028" s="16"/>
    </row>
    <row r="2029" spans="6:6">
      <c r="F2029" s="16"/>
    </row>
    <row r="2030" spans="6:6">
      <c r="F2030" s="16"/>
    </row>
    <row r="2031" spans="6:6">
      <c r="F2031" s="16"/>
    </row>
    <row r="2032" spans="6:6">
      <c r="F2032" s="16"/>
    </row>
    <row r="2033" spans="6:6">
      <c r="F2033" s="16"/>
    </row>
    <row r="2034" spans="6:6">
      <c r="F2034" s="16"/>
    </row>
    <row r="2035" spans="6:6">
      <c r="F2035" s="16"/>
    </row>
    <row r="2036" spans="6:6">
      <c r="F2036" s="16"/>
    </row>
    <row r="2037" spans="6:6">
      <c r="F2037" s="16"/>
    </row>
    <row r="2038" spans="6:6">
      <c r="F2038" s="16"/>
    </row>
    <row r="2039" spans="6:6">
      <c r="F2039" s="16"/>
    </row>
    <row r="2040" spans="6:6">
      <c r="F2040" s="16"/>
    </row>
    <row r="2041" spans="6:6">
      <c r="F2041" s="16"/>
    </row>
    <row r="2042" spans="6:6">
      <c r="F2042" s="16"/>
    </row>
    <row r="2043" spans="6:6">
      <c r="F2043" s="16"/>
    </row>
    <row r="2044" spans="6:6">
      <c r="F2044" s="16"/>
    </row>
    <row r="2045" spans="6:6">
      <c r="F2045" s="16"/>
    </row>
    <row r="2046" spans="6:6">
      <c r="F2046" s="16"/>
    </row>
    <row r="2047" spans="6:6">
      <c r="F2047" s="16"/>
    </row>
    <row r="2048" spans="6:6">
      <c r="F2048" s="16"/>
    </row>
    <row r="2049" spans="6:6">
      <c r="F2049" s="16"/>
    </row>
    <row r="2050" spans="6:6">
      <c r="F2050" s="16"/>
    </row>
    <row r="2051" spans="6:6">
      <c r="F2051" s="16"/>
    </row>
    <row r="2052" spans="6:6">
      <c r="F2052" s="16"/>
    </row>
    <row r="2053" spans="6:6">
      <c r="F2053" s="16"/>
    </row>
    <row r="2054" spans="6:6">
      <c r="F2054" s="16"/>
    </row>
    <row r="2055" spans="6:6">
      <c r="F2055" s="16"/>
    </row>
    <row r="2056" spans="6:6">
      <c r="F2056" s="16"/>
    </row>
    <row r="2057" spans="6:6">
      <c r="F2057" s="16"/>
    </row>
    <row r="2058" spans="6:6">
      <c r="F2058" s="16"/>
    </row>
    <row r="2059" spans="6:6">
      <c r="F2059" s="16"/>
    </row>
    <row r="2060" spans="6:6">
      <c r="F2060" s="16"/>
    </row>
    <row r="2061" spans="6:6">
      <c r="F2061" s="16"/>
    </row>
    <row r="2062" spans="6:6">
      <c r="F2062" s="16"/>
    </row>
    <row r="2063" spans="6:6">
      <c r="F2063" s="16"/>
    </row>
    <row r="2064" spans="6:6">
      <c r="F2064" s="16"/>
    </row>
    <row r="2065" spans="6:6">
      <c r="F2065" s="16"/>
    </row>
    <row r="2066" spans="6:6">
      <c r="F2066" s="16"/>
    </row>
    <row r="2067" spans="6:6">
      <c r="F2067" s="16"/>
    </row>
    <row r="2068" spans="6:6">
      <c r="F2068" s="16"/>
    </row>
    <row r="2069" spans="6:6">
      <c r="F2069" s="16"/>
    </row>
    <row r="2070" spans="6:6">
      <c r="F2070" s="16"/>
    </row>
    <row r="2071" spans="6:6">
      <c r="F2071" s="16"/>
    </row>
    <row r="2072" spans="6:6">
      <c r="F2072" s="16"/>
    </row>
    <row r="2073" spans="6:6">
      <c r="F2073" s="16"/>
    </row>
    <row r="2074" spans="6:6">
      <c r="F2074" s="16"/>
    </row>
    <row r="2075" spans="6:6">
      <c r="F2075" s="16"/>
    </row>
    <row r="2076" spans="6:6">
      <c r="F2076" s="16"/>
    </row>
    <row r="2077" spans="6:6">
      <c r="F2077" s="16"/>
    </row>
    <row r="2078" spans="6:6">
      <c r="F2078" s="16"/>
    </row>
    <row r="2079" spans="6:6">
      <c r="F2079" s="16"/>
    </row>
    <row r="2080" spans="6:6">
      <c r="F2080" s="16"/>
    </row>
    <row r="2081" spans="6:6">
      <c r="F2081" s="16"/>
    </row>
    <row r="2082" spans="6:6">
      <c r="F2082" s="16"/>
    </row>
    <row r="2083" spans="6:6">
      <c r="F2083" s="16"/>
    </row>
    <row r="2084" spans="6:6">
      <c r="F2084" s="16"/>
    </row>
    <row r="2085" spans="6:6">
      <c r="F2085" s="16"/>
    </row>
    <row r="2086" spans="6:6">
      <c r="F2086" s="16"/>
    </row>
    <row r="2087" spans="6:6">
      <c r="F2087" s="16"/>
    </row>
    <row r="2088" spans="6:6">
      <c r="F2088" s="16"/>
    </row>
    <row r="2089" spans="6:6">
      <c r="F2089" s="16"/>
    </row>
    <row r="2090" spans="6:6">
      <c r="F2090" s="16"/>
    </row>
    <row r="2091" spans="6:6">
      <c r="F2091" s="16"/>
    </row>
    <row r="2092" spans="6:6">
      <c r="F2092" s="16"/>
    </row>
    <row r="2093" spans="6:6">
      <c r="F2093" s="16"/>
    </row>
    <row r="2094" spans="6:6">
      <c r="F2094" s="16"/>
    </row>
    <row r="2095" spans="6:6">
      <c r="F2095" s="16"/>
    </row>
    <row r="2096" spans="6:6">
      <c r="F2096" s="16"/>
    </row>
    <row r="2097" spans="6:6">
      <c r="F2097" s="16"/>
    </row>
    <row r="2098" spans="6:6">
      <c r="F2098" s="16"/>
    </row>
    <row r="2099" spans="6:6">
      <c r="F2099" s="16"/>
    </row>
    <row r="2100" spans="6:6">
      <c r="F2100" s="16"/>
    </row>
    <row r="2101" spans="6:6">
      <c r="F2101" s="16"/>
    </row>
    <row r="2102" spans="6:6">
      <c r="F2102" s="16"/>
    </row>
    <row r="2103" spans="6:6">
      <c r="F2103" s="16"/>
    </row>
    <row r="2104" spans="6:6">
      <c r="F2104" s="16"/>
    </row>
    <row r="2105" spans="6:6">
      <c r="F2105" s="16"/>
    </row>
    <row r="2106" spans="6:6">
      <c r="F2106" s="16"/>
    </row>
    <row r="2107" spans="6:6">
      <c r="F2107" s="16"/>
    </row>
    <row r="2108" spans="6:6">
      <c r="F2108" s="16"/>
    </row>
    <row r="2109" spans="6:6">
      <c r="F2109" s="16"/>
    </row>
    <row r="2110" spans="6:6">
      <c r="F2110" s="16"/>
    </row>
    <row r="2111" spans="6:6">
      <c r="F2111" s="16"/>
    </row>
    <row r="2112" spans="6:6">
      <c r="F2112" s="16"/>
    </row>
    <row r="2113" spans="6:6">
      <c r="F2113" s="16"/>
    </row>
    <row r="2114" spans="6:6">
      <c r="F2114" s="16"/>
    </row>
    <row r="2115" spans="6:6">
      <c r="F2115" s="16"/>
    </row>
    <row r="2116" spans="6:6">
      <c r="F2116" s="16"/>
    </row>
    <row r="2117" spans="6:6">
      <c r="F2117" s="16"/>
    </row>
    <row r="2118" spans="6:6">
      <c r="F2118" s="16"/>
    </row>
    <row r="2119" spans="6:6">
      <c r="F2119" s="16"/>
    </row>
    <row r="2120" spans="6:6">
      <c r="F2120" s="16"/>
    </row>
    <row r="2121" spans="6:6">
      <c r="F2121" s="16"/>
    </row>
    <row r="2122" spans="6:6">
      <c r="F2122" s="16"/>
    </row>
    <row r="2123" spans="6:6">
      <c r="F2123" s="16"/>
    </row>
    <row r="2124" spans="6:6">
      <c r="F2124" s="16"/>
    </row>
    <row r="2125" spans="6:6">
      <c r="F2125" s="16"/>
    </row>
    <row r="2126" spans="6:6">
      <c r="F2126" s="16"/>
    </row>
    <row r="2127" spans="6:6">
      <c r="F2127" s="16"/>
    </row>
    <row r="2128" spans="6:6">
      <c r="F2128" s="16"/>
    </row>
    <row r="2129" spans="6:6">
      <c r="F2129" s="16"/>
    </row>
    <row r="2130" spans="6:6">
      <c r="F2130" s="16"/>
    </row>
    <row r="2131" spans="6:6">
      <c r="F2131" s="16"/>
    </row>
    <row r="2132" spans="6:6">
      <c r="F2132" s="16"/>
    </row>
    <row r="2133" spans="6:6">
      <c r="F2133" s="16"/>
    </row>
    <row r="2134" spans="6:6">
      <c r="F2134" s="16"/>
    </row>
    <row r="2135" spans="6:6">
      <c r="F2135" s="16"/>
    </row>
    <row r="2136" spans="6:6">
      <c r="F2136" s="16"/>
    </row>
    <row r="2137" spans="6:6">
      <c r="F2137" s="16"/>
    </row>
    <row r="2138" spans="6:6">
      <c r="F2138" s="16"/>
    </row>
    <row r="2139" spans="6:6">
      <c r="F2139" s="16"/>
    </row>
    <row r="2140" spans="6:6">
      <c r="F2140" s="16"/>
    </row>
    <row r="2141" spans="6:6">
      <c r="F2141" s="16"/>
    </row>
    <row r="2142" spans="6:6">
      <c r="F2142" s="16"/>
    </row>
    <row r="2143" spans="6:6">
      <c r="F2143" s="16"/>
    </row>
    <row r="2144" spans="6:6">
      <c r="F2144" s="16"/>
    </row>
    <row r="2145" spans="6:6">
      <c r="F2145" s="16"/>
    </row>
    <row r="2146" spans="6:6">
      <c r="F2146" s="16"/>
    </row>
    <row r="2147" spans="6:6">
      <c r="F2147" s="16"/>
    </row>
    <row r="2148" spans="6:6">
      <c r="F2148" s="16"/>
    </row>
    <row r="2149" spans="6:6">
      <c r="F2149" s="16"/>
    </row>
    <row r="2150" spans="6:6">
      <c r="F2150" s="16"/>
    </row>
    <row r="2151" spans="6:6">
      <c r="F2151" s="16"/>
    </row>
    <row r="2152" spans="6:6">
      <c r="F2152" s="16"/>
    </row>
    <row r="2153" spans="6:6">
      <c r="F2153" s="16"/>
    </row>
    <row r="2154" spans="6:6">
      <c r="F2154" s="16"/>
    </row>
    <row r="2155" spans="6:6">
      <c r="F2155" s="16"/>
    </row>
    <row r="2156" spans="6:6">
      <c r="F2156" s="16"/>
    </row>
    <row r="2157" spans="6:6">
      <c r="F2157" s="16"/>
    </row>
    <row r="2158" spans="6:6">
      <c r="F2158" s="16"/>
    </row>
    <row r="2159" spans="6:6">
      <c r="F2159" s="16"/>
    </row>
    <row r="2160" spans="6:6">
      <c r="F2160" s="16"/>
    </row>
    <row r="2161" spans="6:6">
      <c r="F2161" s="16"/>
    </row>
    <row r="2162" spans="6:6">
      <c r="F2162" s="16"/>
    </row>
    <row r="2163" spans="6:6">
      <c r="F2163" s="16"/>
    </row>
    <row r="2164" spans="6:6">
      <c r="F2164" s="16"/>
    </row>
    <row r="2165" spans="6:6">
      <c r="F2165" s="16"/>
    </row>
    <row r="2166" spans="6:6">
      <c r="F2166" s="16"/>
    </row>
    <row r="2167" spans="6:6">
      <c r="F2167" s="16"/>
    </row>
    <row r="2168" spans="6:6">
      <c r="F2168" s="16"/>
    </row>
    <row r="2169" spans="6:6">
      <c r="F2169" s="16"/>
    </row>
    <row r="2170" spans="6:6">
      <c r="F2170" s="16"/>
    </row>
    <row r="2171" spans="6:6">
      <c r="F2171" s="16"/>
    </row>
    <row r="2172" spans="6:6">
      <c r="F2172" s="16"/>
    </row>
    <row r="2173" spans="6:6">
      <c r="F2173" s="16"/>
    </row>
    <row r="2174" spans="6:6">
      <c r="F2174" s="16"/>
    </row>
    <row r="2175" spans="6:6">
      <c r="F2175" s="16"/>
    </row>
    <row r="2176" spans="6:6">
      <c r="F2176" s="16"/>
    </row>
    <row r="2177" spans="6:6">
      <c r="F2177" s="16"/>
    </row>
    <row r="2178" spans="6:6">
      <c r="F2178" s="16"/>
    </row>
    <row r="2179" spans="6:6">
      <c r="F2179" s="16"/>
    </row>
    <row r="2180" spans="6:6">
      <c r="F2180" s="16"/>
    </row>
    <row r="2181" spans="6:6">
      <c r="F2181" s="16"/>
    </row>
    <row r="2182" spans="6:6">
      <c r="F2182" s="16"/>
    </row>
    <row r="2183" spans="6:6">
      <c r="F2183" s="16"/>
    </row>
    <row r="2184" spans="6:6">
      <c r="F2184" s="16"/>
    </row>
    <row r="2185" spans="6:6">
      <c r="F2185" s="16"/>
    </row>
    <row r="2186" spans="6:6">
      <c r="F2186" s="16"/>
    </row>
    <row r="2187" spans="6:6">
      <c r="F2187" s="16"/>
    </row>
    <row r="2188" spans="6:6">
      <c r="F2188" s="16"/>
    </row>
    <row r="2189" spans="6:6">
      <c r="F2189" s="16"/>
    </row>
    <row r="2190" spans="6:6">
      <c r="F2190" s="16"/>
    </row>
    <row r="2191" spans="6:6">
      <c r="F2191" s="16"/>
    </row>
    <row r="2192" spans="6:6">
      <c r="F2192" s="16"/>
    </row>
    <row r="2193" spans="6:6">
      <c r="F2193" s="16"/>
    </row>
    <row r="2194" spans="6:6">
      <c r="F2194" s="16"/>
    </row>
    <row r="2195" spans="6:6">
      <c r="F2195" s="16"/>
    </row>
    <row r="2196" spans="6:6">
      <c r="F2196" s="16"/>
    </row>
    <row r="2197" spans="6:6">
      <c r="F2197" s="16"/>
    </row>
    <row r="2198" spans="6:6">
      <c r="F2198" s="16"/>
    </row>
    <row r="2199" spans="6:6">
      <c r="F2199" s="16"/>
    </row>
    <row r="2200" spans="6:6">
      <c r="F2200" s="16"/>
    </row>
    <row r="2201" spans="6:6">
      <c r="F2201" s="16"/>
    </row>
    <row r="2202" spans="6:6">
      <c r="F2202" s="16"/>
    </row>
    <row r="2203" spans="6:6">
      <c r="F2203" s="16"/>
    </row>
    <row r="2204" spans="6:6">
      <c r="F2204" s="16"/>
    </row>
    <row r="2205" spans="6:6">
      <c r="F2205" s="16"/>
    </row>
    <row r="2206" spans="6:6">
      <c r="F2206" s="16"/>
    </row>
    <row r="2207" spans="6:6">
      <c r="F2207" s="16"/>
    </row>
    <row r="2208" spans="6:6">
      <c r="F2208" s="16"/>
    </row>
    <row r="2209" spans="6:6">
      <c r="F2209" s="16"/>
    </row>
    <row r="2210" spans="6:6">
      <c r="F2210" s="16"/>
    </row>
    <row r="2211" spans="6:6">
      <c r="F2211" s="16"/>
    </row>
    <row r="2212" spans="6:6">
      <c r="F2212" s="16"/>
    </row>
    <row r="2213" spans="6:6">
      <c r="F2213" s="16"/>
    </row>
    <row r="2214" spans="6:6">
      <c r="F2214" s="16"/>
    </row>
    <row r="2215" spans="6:6">
      <c r="F2215" s="16"/>
    </row>
    <row r="2216" spans="6:6">
      <c r="F2216" s="16"/>
    </row>
    <row r="2217" spans="6:6">
      <c r="F2217" s="16"/>
    </row>
    <row r="2218" spans="6:6">
      <c r="F2218" s="16"/>
    </row>
    <row r="2219" spans="6:6">
      <c r="F2219" s="16"/>
    </row>
    <row r="2220" spans="6:6">
      <c r="F2220" s="16"/>
    </row>
    <row r="2221" spans="6:6">
      <c r="F2221" s="16"/>
    </row>
    <row r="2222" spans="6:6">
      <c r="F2222" s="16"/>
    </row>
    <row r="2223" spans="6:6">
      <c r="F2223" s="16"/>
    </row>
    <row r="2224" spans="6:6">
      <c r="F2224" s="16"/>
    </row>
    <row r="2225" spans="6:6">
      <c r="F2225" s="16"/>
    </row>
    <row r="2226" spans="6:6">
      <c r="F2226" s="16"/>
    </row>
    <row r="2227" spans="6:6">
      <c r="F2227" s="16"/>
    </row>
    <row r="2228" spans="6:6">
      <c r="F2228" s="16"/>
    </row>
    <row r="2229" spans="6:6">
      <c r="F2229" s="16"/>
    </row>
    <row r="2230" spans="6:6">
      <c r="F2230" s="16"/>
    </row>
    <row r="2231" spans="6:6">
      <c r="F2231" s="16"/>
    </row>
    <row r="2232" spans="6:6">
      <c r="F2232" s="16"/>
    </row>
    <row r="2233" spans="6:6">
      <c r="F2233" s="16"/>
    </row>
    <row r="2234" spans="6:6">
      <c r="F2234" s="16"/>
    </row>
    <row r="2235" spans="6:6">
      <c r="F2235" s="16"/>
    </row>
    <row r="2236" spans="6:6">
      <c r="F2236" s="16"/>
    </row>
    <row r="2237" spans="6:6">
      <c r="F2237" s="16"/>
    </row>
    <row r="2238" spans="6:6">
      <c r="F2238" s="16"/>
    </row>
    <row r="2239" spans="6:6">
      <c r="F2239" s="16"/>
    </row>
    <row r="2240" spans="6:6">
      <c r="F2240" s="16"/>
    </row>
    <row r="2241" spans="6:6">
      <c r="F2241" s="16"/>
    </row>
    <row r="2242" spans="6:6">
      <c r="F2242" s="16"/>
    </row>
    <row r="2243" spans="6:6">
      <c r="F2243" s="16"/>
    </row>
    <row r="2244" spans="6:6">
      <c r="F2244" s="16"/>
    </row>
    <row r="2245" spans="6:6">
      <c r="F2245" s="16"/>
    </row>
    <row r="2246" spans="6:6">
      <c r="F2246" s="16"/>
    </row>
    <row r="2247" spans="6:6">
      <c r="F2247" s="16"/>
    </row>
    <row r="2248" spans="6:6">
      <c r="F2248" s="16"/>
    </row>
    <row r="2249" spans="6:6">
      <c r="F2249" s="16"/>
    </row>
    <row r="2250" spans="6:6">
      <c r="F2250" s="16"/>
    </row>
    <row r="2251" spans="6:6">
      <c r="F2251" s="16"/>
    </row>
    <row r="2252" spans="6:6">
      <c r="F2252" s="16"/>
    </row>
    <row r="2253" spans="6:6">
      <c r="F2253" s="16"/>
    </row>
    <row r="2254" spans="6:6">
      <c r="F2254" s="16"/>
    </row>
    <row r="2255" spans="6:6">
      <c r="F2255" s="16"/>
    </row>
    <row r="2256" spans="6:6">
      <c r="F2256" s="16"/>
    </row>
    <row r="2257" spans="6:6">
      <c r="F2257" s="16"/>
    </row>
    <row r="2258" spans="6:6">
      <c r="F2258" s="16"/>
    </row>
    <row r="2259" spans="6:6">
      <c r="F2259" s="16"/>
    </row>
    <row r="2260" spans="6:6">
      <c r="F2260" s="16"/>
    </row>
    <row r="2261" spans="6:6">
      <c r="F2261" s="16"/>
    </row>
    <row r="2262" spans="6:6">
      <c r="F2262" s="16"/>
    </row>
    <row r="2263" spans="6:6">
      <c r="F2263" s="16"/>
    </row>
    <row r="2264" spans="6:6">
      <c r="F2264" s="16"/>
    </row>
  </sheetData>
  <mergeCells count="4">
    <mergeCell ref="F1:G1"/>
    <mergeCell ref="F2:G2"/>
    <mergeCell ref="F3:G3"/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C17" sqref="C17"/>
    </sheetView>
  </sheetViews>
  <sheetFormatPr defaultRowHeight="14.4"/>
  <cols>
    <col min="1" max="1" width="3.109375" customWidth="1"/>
    <col min="2" max="2" width="8.88671875" customWidth="1"/>
    <col min="3" max="3" width="46.6640625" style="1" customWidth="1"/>
    <col min="4" max="4" width="13.33203125" style="312" customWidth="1"/>
    <col min="5" max="5" width="13.5546875" customWidth="1"/>
    <col min="6" max="6" width="12.44140625" customWidth="1"/>
    <col min="7" max="7" width="15.88671875" style="312" customWidth="1"/>
  </cols>
  <sheetData>
    <row r="1" spans="1:7" s="1" customFormat="1">
      <c r="A1" s="27"/>
      <c r="B1" s="5"/>
      <c r="C1" s="9"/>
      <c r="D1" s="305"/>
      <c r="E1" s="6" t="s">
        <v>2178</v>
      </c>
      <c r="F1" s="365"/>
      <c r="G1" s="365"/>
    </row>
    <row r="2" spans="1:7" s="1" customFormat="1">
      <c r="A2" s="27"/>
      <c r="B2" s="5"/>
      <c r="C2" s="9"/>
      <c r="D2" s="305"/>
      <c r="E2" s="6" t="s">
        <v>2179</v>
      </c>
      <c r="F2" s="365"/>
      <c r="G2" s="365"/>
    </row>
    <row r="3" spans="1:7" s="1" customFormat="1">
      <c r="A3" s="7"/>
      <c r="B3" s="9"/>
      <c r="C3" s="9"/>
      <c r="D3" s="305"/>
      <c r="E3" s="6" t="s">
        <v>2180</v>
      </c>
      <c r="F3" s="366"/>
      <c r="G3" s="366"/>
    </row>
    <row r="4" spans="1:7" s="1" customFormat="1">
      <c r="A4" s="7"/>
      <c r="B4" s="61">
        <f>'ОБЩИЙ ПРАЙС'!B5</f>
        <v>46129</v>
      </c>
      <c r="C4" s="308"/>
      <c r="D4" s="305"/>
      <c r="E4" s="6" t="s">
        <v>2181</v>
      </c>
      <c r="F4" s="366"/>
      <c r="G4" s="366"/>
    </row>
    <row r="5" spans="1:7" s="1" customFormat="1">
      <c r="A5" s="7"/>
      <c r="C5" s="308"/>
      <c r="D5" s="313"/>
      <c r="E5" s="29"/>
      <c r="F5" s="29"/>
      <c r="G5" s="335"/>
    </row>
    <row r="6" spans="1:7" s="1" customFormat="1">
      <c r="A6" s="7"/>
      <c r="B6" s="31" t="s">
        <v>2243</v>
      </c>
      <c r="C6" s="308"/>
      <c r="D6" s="313"/>
      <c r="E6" s="29"/>
      <c r="F6" s="29"/>
      <c r="G6" s="335"/>
    </row>
    <row r="7" spans="1:7" s="163" customFormat="1" ht="24">
      <c r="A7" s="283"/>
      <c r="B7" s="284" t="s">
        <v>0</v>
      </c>
      <c r="C7" s="310" t="s">
        <v>2183</v>
      </c>
      <c r="D7" s="311" t="s">
        <v>2184</v>
      </c>
      <c r="E7" s="35" t="s">
        <v>2185</v>
      </c>
      <c r="F7" s="35" t="s">
        <v>2186</v>
      </c>
      <c r="G7" s="311" t="s">
        <v>2182</v>
      </c>
    </row>
    <row r="8" spans="1:7">
      <c r="B8" s="357" t="s">
        <v>6581</v>
      </c>
      <c r="C8" s="358" t="s">
        <v>6582</v>
      </c>
      <c r="D8" s="359">
        <v>1000</v>
      </c>
      <c r="E8" s="361">
        <v>1</v>
      </c>
      <c r="F8" s="68"/>
      <c r="G8" s="330">
        <f>D8*F8</f>
        <v>0</v>
      </c>
    </row>
    <row r="9" spans="1:7">
      <c r="B9" s="357" t="s">
        <v>6899</v>
      </c>
      <c r="C9" s="358" t="s">
        <v>6900</v>
      </c>
      <c r="D9" s="359">
        <v>1500</v>
      </c>
      <c r="E9" s="361">
        <v>1</v>
      </c>
      <c r="F9" s="68"/>
      <c r="G9" s="330">
        <f t="shared" ref="G9:G43" si="0">D9*F9</f>
        <v>0</v>
      </c>
    </row>
    <row r="10" spans="1:7">
      <c r="B10" s="357" t="s">
        <v>6069</v>
      </c>
      <c r="C10" s="358" t="s">
        <v>6070</v>
      </c>
      <c r="D10" s="359">
        <v>1500</v>
      </c>
      <c r="E10" s="361">
        <v>2</v>
      </c>
      <c r="F10" s="68"/>
      <c r="G10" s="330">
        <f t="shared" si="0"/>
        <v>0</v>
      </c>
    </row>
    <row r="11" spans="1:7">
      <c r="B11" s="357" t="s">
        <v>6071</v>
      </c>
      <c r="C11" s="358" t="s">
        <v>6072</v>
      </c>
      <c r="D11" s="359">
        <v>1800</v>
      </c>
      <c r="E11" s="361">
        <v>12</v>
      </c>
      <c r="F11" s="68"/>
      <c r="G11" s="330">
        <f t="shared" si="0"/>
        <v>0</v>
      </c>
    </row>
    <row r="12" spans="1:7">
      <c r="B12" s="357" t="s">
        <v>5</v>
      </c>
      <c r="C12" s="358" t="s">
        <v>6073</v>
      </c>
      <c r="D12" s="359">
        <v>1500</v>
      </c>
      <c r="E12" s="361">
        <v>3</v>
      </c>
      <c r="F12" s="68"/>
      <c r="G12" s="330">
        <f t="shared" si="0"/>
        <v>0</v>
      </c>
    </row>
    <row r="13" spans="1:7">
      <c r="B13" s="357" t="s">
        <v>6583</v>
      </c>
      <c r="C13" s="358" t="s">
        <v>6584</v>
      </c>
      <c r="D13" s="359">
        <v>6500</v>
      </c>
      <c r="E13" s="361">
        <v>2</v>
      </c>
      <c r="F13" s="68"/>
      <c r="G13" s="330">
        <f t="shared" si="0"/>
        <v>0</v>
      </c>
    </row>
    <row r="14" spans="1:7">
      <c r="B14" s="357" t="s">
        <v>6901</v>
      </c>
      <c r="C14" s="358" t="s">
        <v>6902</v>
      </c>
      <c r="D14" s="359">
        <v>1500</v>
      </c>
      <c r="E14" s="361">
        <v>10</v>
      </c>
      <c r="F14" s="68"/>
      <c r="G14" s="330">
        <f t="shared" si="0"/>
        <v>0</v>
      </c>
    </row>
    <row r="15" spans="1:7">
      <c r="B15" s="357" t="s">
        <v>2259</v>
      </c>
      <c r="C15" s="358" t="s">
        <v>2444</v>
      </c>
      <c r="D15" s="359">
        <v>6500</v>
      </c>
      <c r="E15" s="361">
        <v>1</v>
      </c>
      <c r="F15" s="68"/>
      <c r="G15" s="330">
        <f t="shared" si="0"/>
        <v>0</v>
      </c>
    </row>
    <row r="16" spans="1:7">
      <c r="B16" s="357" t="s">
        <v>6085</v>
      </c>
      <c r="C16" s="358" t="s">
        <v>6086</v>
      </c>
      <c r="D16" s="360">
        <v>400</v>
      </c>
      <c r="E16" s="361">
        <v>33</v>
      </c>
      <c r="F16" s="68"/>
      <c r="G16" s="330">
        <f t="shared" si="0"/>
        <v>0</v>
      </c>
    </row>
    <row r="17" spans="2:7">
      <c r="B17" s="357" t="s">
        <v>5535</v>
      </c>
      <c r="C17" s="358" t="s">
        <v>5777</v>
      </c>
      <c r="D17" s="360">
        <v>800</v>
      </c>
      <c r="E17" s="361">
        <v>1</v>
      </c>
      <c r="F17" s="68"/>
      <c r="G17" s="330">
        <f t="shared" si="0"/>
        <v>0</v>
      </c>
    </row>
    <row r="18" spans="2:7">
      <c r="B18" s="357" t="s">
        <v>6905</v>
      </c>
      <c r="C18" s="358" t="s">
        <v>6906</v>
      </c>
      <c r="D18" s="359">
        <v>1500</v>
      </c>
      <c r="E18" s="361">
        <v>3</v>
      </c>
      <c r="F18" s="68"/>
      <c r="G18" s="330">
        <f t="shared" si="0"/>
        <v>0</v>
      </c>
    </row>
    <row r="19" spans="2:7">
      <c r="B19" s="357" t="s">
        <v>6127</v>
      </c>
      <c r="C19" s="358" t="s">
        <v>6128</v>
      </c>
      <c r="D19" s="359">
        <v>1500</v>
      </c>
      <c r="E19" s="361">
        <v>16</v>
      </c>
      <c r="F19" s="68"/>
      <c r="G19" s="330">
        <f t="shared" si="0"/>
        <v>0</v>
      </c>
    </row>
    <row r="20" spans="2:7">
      <c r="B20" s="357" t="s">
        <v>6129</v>
      </c>
      <c r="C20" s="358" t="s">
        <v>6130</v>
      </c>
      <c r="D20" s="359">
        <v>2500</v>
      </c>
      <c r="E20" s="361">
        <v>2</v>
      </c>
      <c r="F20" s="68"/>
      <c r="G20" s="330">
        <f t="shared" si="0"/>
        <v>0</v>
      </c>
    </row>
    <row r="21" spans="2:7">
      <c r="B21" s="357" t="s">
        <v>6907</v>
      </c>
      <c r="C21" s="358" t="s">
        <v>6908</v>
      </c>
      <c r="D21" s="359">
        <v>1500</v>
      </c>
      <c r="E21" s="361">
        <v>2</v>
      </c>
      <c r="F21" s="68"/>
      <c r="G21" s="330">
        <f t="shared" si="0"/>
        <v>0</v>
      </c>
    </row>
    <row r="22" spans="2:7">
      <c r="B22" s="357" t="s">
        <v>6131</v>
      </c>
      <c r="C22" s="358" t="s">
        <v>6132</v>
      </c>
      <c r="D22" s="359">
        <v>1500</v>
      </c>
      <c r="E22" s="361">
        <v>35</v>
      </c>
      <c r="F22" s="68"/>
      <c r="G22" s="330">
        <f t="shared" si="0"/>
        <v>0</v>
      </c>
    </row>
    <row r="23" spans="2:7">
      <c r="B23" s="357" t="s">
        <v>5995</v>
      </c>
      <c r="C23" s="358" t="s">
        <v>5996</v>
      </c>
      <c r="D23" s="360">
        <v>700</v>
      </c>
      <c r="E23" s="361">
        <v>80</v>
      </c>
      <c r="F23" s="68"/>
      <c r="G23" s="330">
        <f t="shared" si="0"/>
        <v>0</v>
      </c>
    </row>
    <row r="24" spans="2:7" ht="20.399999999999999">
      <c r="B24" s="357" t="s">
        <v>6146</v>
      </c>
      <c r="C24" s="358" t="s">
        <v>6147</v>
      </c>
      <c r="D24" s="359">
        <v>1500</v>
      </c>
      <c r="E24" s="361">
        <v>5</v>
      </c>
      <c r="F24" s="68"/>
      <c r="G24" s="330">
        <f t="shared" si="0"/>
        <v>0</v>
      </c>
    </row>
    <row r="25" spans="2:7" ht="20.399999999999999">
      <c r="B25" s="357" t="s">
        <v>6148</v>
      </c>
      <c r="C25" s="358" t="s">
        <v>7003</v>
      </c>
      <c r="D25" s="359">
        <v>1500</v>
      </c>
      <c r="E25" s="361">
        <v>20</v>
      </c>
      <c r="F25" s="68"/>
      <c r="G25" s="330">
        <f t="shared" si="0"/>
        <v>0</v>
      </c>
    </row>
    <row r="26" spans="2:7">
      <c r="B26" s="357" t="s">
        <v>6172</v>
      </c>
      <c r="C26" s="358" t="s">
        <v>6173</v>
      </c>
      <c r="D26" s="359">
        <v>1500</v>
      </c>
      <c r="E26" s="361">
        <v>2</v>
      </c>
      <c r="F26" s="68"/>
      <c r="G26" s="330">
        <f t="shared" si="0"/>
        <v>0</v>
      </c>
    </row>
    <row r="27" spans="2:7">
      <c r="B27" s="357" t="s">
        <v>6174</v>
      </c>
      <c r="C27" s="358" t="s">
        <v>6175</v>
      </c>
      <c r="D27" s="359">
        <v>1600</v>
      </c>
      <c r="E27" s="361">
        <v>1</v>
      </c>
      <c r="F27" s="68"/>
      <c r="G27" s="330">
        <f t="shared" si="0"/>
        <v>0</v>
      </c>
    </row>
    <row r="28" spans="2:7">
      <c r="B28" s="357" t="s">
        <v>6926</v>
      </c>
      <c r="C28" s="358" t="s">
        <v>6927</v>
      </c>
      <c r="D28" s="359">
        <v>1500</v>
      </c>
      <c r="E28" s="361">
        <v>9</v>
      </c>
      <c r="F28" s="68"/>
      <c r="G28" s="330">
        <f t="shared" si="0"/>
        <v>0</v>
      </c>
    </row>
    <row r="29" spans="2:7">
      <c r="B29" s="357" t="s">
        <v>6176</v>
      </c>
      <c r="C29" s="358" t="s">
        <v>6177</v>
      </c>
      <c r="D29" s="359">
        <v>1500</v>
      </c>
      <c r="E29" s="361">
        <v>42</v>
      </c>
      <c r="F29" s="68"/>
      <c r="G29" s="330">
        <f t="shared" si="0"/>
        <v>0</v>
      </c>
    </row>
    <row r="30" spans="2:7">
      <c r="B30" s="357" t="s">
        <v>5997</v>
      </c>
      <c r="C30" s="358" t="s">
        <v>5998</v>
      </c>
      <c r="D30" s="359">
        <v>1500</v>
      </c>
      <c r="E30" s="361">
        <v>22</v>
      </c>
      <c r="F30" s="68"/>
      <c r="G30" s="330">
        <f t="shared" si="0"/>
        <v>0</v>
      </c>
    </row>
    <row r="31" spans="2:7">
      <c r="B31" s="357" t="s">
        <v>6928</v>
      </c>
      <c r="C31" s="358" t="s">
        <v>6929</v>
      </c>
      <c r="D31" s="359">
        <v>1500</v>
      </c>
      <c r="E31" s="361">
        <v>10</v>
      </c>
      <c r="F31" s="68"/>
      <c r="G31" s="330">
        <f t="shared" si="0"/>
        <v>0</v>
      </c>
    </row>
    <row r="32" spans="2:7">
      <c r="B32" s="357" t="s">
        <v>4781</v>
      </c>
      <c r="C32" s="358" t="s">
        <v>5499</v>
      </c>
      <c r="D32" s="360">
        <v>850</v>
      </c>
      <c r="E32" s="361">
        <v>14</v>
      </c>
      <c r="F32" s="68"/>
      <c r="G32" s="330">
        <f t="shared" si="0"/>
        <v>0</v>
      </c>
    </row>
    <row r="33" spans="2:7">
      <c r="B33" s="357" t="s">
        <v>5500</v>
      </c>
      <c r="C33" s="358" t="s">
        <v>5501</v>
      </c>
      <c r="D33" s="360">
        <v>850</v>
      </c>
      <c r="E33" s="361">
        <v>34</v>
      </c>
      <c r="F33" s="68"/>
      <c r="G33" s="330">
        <f t="shared" si="0"/>
        <v>0</v>
      </c>
    </row>
    <row r="34" spans="2:7">
      <c r="B34" s="357" t="s">
        <v>3334</v>
      </c>
      <c r="C34" s="358" t="s">
        <v>7009</v>
      </c>
      <c r="D34" s="360">
        <v>550</v>
      </c>
      <c r="E34" s="361">
        <v>25</v>
      </c>
      <c r="F34" s="68"/>
      <c r="G34" s="330">
        <f t="shared" si="0"/>
        <v>0</v>
      </c>
    </row>
    <row r="35" spans="2:7">
      <c r="B35" s="357" t="s">
        <v>6634</v>
      </c>
      <c r="C35" s="358" t="s">
        <v>7129</v>
      </c>
      <c r="D35" s="360">
        <v>350</v>
      </c>
      <c r="E35" s="361">
        <v>72</v>
      </c>
      <c r="F35" s="68"/>
      <c r="G35" s="330">
        <f t="shared" si="0"/>
        <v>0</v>
      </c>
    </row>
    <row r="36" spans="2:7">
      <c r="B36" s="357" t="s">
        <v>5502</v>
      </c>
      <c r="C36" s="358" t="s">
        <v>5503</v>
      </c>
      <c r="D36" s="360">
        <v>400</v>
      </c>
      <c r="E36" s="361">
        <v>48</v>
      </c>
      <c r="F36" s="68"/>
      <c r="G36" s="330">
        <f t="shared" si="0"/>
        <v>0</v>
      </c>
    </row>
    <row r="37" spans="2:7">
      <c r="B37" s="357" t="s">
        <v>5291</v>
      </c>
      <c r="C37" s="358" t="s">
        <v>6638</v>
      </c>
      <c r="D37" s="360">
        <v>600</v>
      </c>
      <c r="E37" s="361">
        <v>3</v>
      </c>
      <c r="F37" s="68"/>
      <c r="G37" s="330">
        <f t="shared" si="0"/>
        <v>0</v>
      </c>
    </row>
    <row r="38" spans="2:7">
      <c r="B38" s="357" t="s">
        <v>5486</v>
      </c>
      <c r="C38" s="358" t="s">
        <v>6642</v>
      </c>
      <c r="D38" s="360">
        <v>700</v>
      </c>
      <c r="E38" s="361">
        <v>9</v>
      </c>
      <c r="F38" s="68"/>
      <c r="G38" s="330">
        <f t="shared" si="0"/>
        <v>0</v>
      </c>
    </row>
    <row r="39" spans="2:7" ht="20.399999999999999">
      <c r="B39" s="357" t="s">
        <v>5484</v>
      </c>
      <c r="C39" s="358" t="s">
        <v>6643</v>
      </c>
      <c r="D39" s="360">
        <v>700</v>
      </c>
      <c r="E39" s="361">
        <v>2</v>
      </c>
      <c r="F39" s="68"/>
      <c r="G39" s="330">
        <f t="shared" si="0"/>
        <v>0</v>
      </c>
    </row>
    <row r="40" spans="2:7">
      <c r="B40" s="357" t="s">
        <v>561</v>
      </c>
      <c r="C40" s="358" t="s">
        <v>562</v>
      </c>
      <c r="D40" s="360">
        <v>900</v>
      </c>
      <c r="E40" s="361">
        <v>2</v>
      </c>
      <c r="F40" s="68"/>
      <c r="G40" s="330">
        <f t="shared" si="0"/>
        <v>0</v>
      </c>
    </row>
    <row r="41" spans="2:7" ht="20.399999999999999">
      <c r="B41" s="357" t="s">
        <v>5504</v>
      </c>
      <c r="C41" s="358" t="s">
        <v>6810</v>
      </c>
      <c r="D41" s="360">
        <v>90</v>
      </c>
      <c r="E41" s="361">
        <v>114</v>
      </c>
      <c r="F41" s="68"/>
      <c r="G41" s="330">
        <f t="shared" si="0"/>
        <v>0</v>
      </c>
    </row>
    <row r="42" spans="2:7" ht="20.399999999999999">
      <c r="B42" s="357" t="s">
        <v>5505</v>
      </c>
      <c r="C42" s="358" t="s">
        <v>6811</v>
      </c>
      <c r="D42" s="360">
        <v>90</v>
      </c>
      <c r="E42" s="361">
        <v>2</v>
      </c>
      <c r="F42" s="68"/>
      <c r="G42" s="330">
        <f t="shared" si="0"/>
        <v>0</v>
      </c>
    </row>
    <row r="43" spans="2:7" ht="20.399999999999999">
      <c r="B43" s="357" t="s">
        <v>523</v>
      </c>
      <c r="C43" s="358" t="s">
        <v>6298</v>
      </c>
      <c r="D43" s="360">
        <v>200</v>
      </c>
      <c r="E43" s="361">
        <v>32</v>
      </c>
      <c r="F43" s="68"/>
      <c r="G43" s="330">
        <f t="shared" si="0"/>
        <v>0</v>
      </c>
    </row>
    <row r="44" spans="2:7" ht="20.399999999999999">
      <c r="B44" s="357" t="s">
        <v>6299</v>
      </c>
      <c r="C44" s="358" t="s">
        <v>6300</v>
      </c>
      <c r="D44" s="360">
        <v>200</v>
      </c>
      <c r="E44" s="361">
        <v>23</v>
      </c>
      <c r="F44" s="68"/>
      <c r="G44" s="330">
        <f t="shared" ref="G44:G68" si="1">D44*F44</f>
        <v>0</v>
      </c>
    </row>
    <row r="45" spans="2:7" ht="20.399999999999999">
      <c r="B45" s="357" t="s">
        <v>6301</v>
      </c>
      <c r="C45" s="358" t="s">
        <v>6302</v>
      </c>
      <c r="D45" s="360">
        <v>200</v>
      </c>
      <c r="E45" s="361">
        <v>85</v>
      </c>
      <c r="F45" s="68"/>
      <c r="G45" s="330">
        <f t="shared" si="1"/>
        <v>0</v>
      </c>
    </row>
    <row r="46" spans="2:7" ht="20.399999999999999">
      <c r="B46" s="357" t="s">
        <v>6303</v>
      </c>
      <c r="C46" s="358" t="s">
        <v>6304</v>
      </c>
      <c r="D46" s="360">
        <v>200</v>
      </c>
      <c r="E46" s="361">
        <v>38</v>
      </c>
      <c r="F46" s="68"/>
      <c r="G46" s="330">
        <f t="shared" si="1"/>
        <v>0</v>
      </c>
    </row>
    <row r="47" spans="2:7" ht="20.399999999999999">
      <c r="B47" s="357" t="s">
        <v>6305</v>
      </c>
      <c r="C47" s="358" t="s">
        <v>6306</v>
      </c>
      <c r="D47" s="360">
        <v>200</v>
      </c>
      <c r="E47" s="361">
        <v>54</v>
      </c>
      <c r="F47" s="68"/>
      <c r="G47" s="330">
        <f t="shared" si="1"/>
        <v>0</v>
      </c>
    </row>
    <row r="48" spans="2:7">
      <c r="B48" s="357" t="s">
        <v>5512</v>
      </c>
      <c r="C48" s="358" t="s">
        <v>5513</v>
      </c>
      <c r="D48" s="360">
        <v>375</v>
      </c>
      <c r="E48" s="361">
        <v>12</v>
      </c>
      <c r="F48" s="68"/>
      <c r="G48" s="330">
        <f t="shared" si="1"/>
        <v>0</v>
      </c>
    </row>
    <row r="49" spans="2:7">
      <c r="B49" s="357" t="s">
        <v>2318</v>
      </c>
      <c r="C49" s="358" t="s">
        <v>7013</v>
      </c>
      <c r="D49" s="360">
        <v>200</v>
      </c>
      <c r="E49" s="361">
        <v>17</v>
      </c>
      <c r="F49" s="68"/>
      <c r="G49" s="330">
        <f t="shared" si="1"/>
        <v>0</v>
      </c>
    </row>
    <row r="50" spans="2:7">
      <c r="B50" s="357" t="s">
        <v>6309</v>
      </c>
      <c r="C50" s="358" t="s">
        <v>6310</v>
      </c>
      <c r="D50" s="360">
        <v>600</v>
      </c>
      <c r="E50" s="361">
        <v>11</v>
      </c>
      <c r="F50" s="68"/>
      <c r="G50" s="330">
        <f t="shared" si="1"/>
        <v>0</v>
      </c>
    </row>
    <row r="51" spans="2:7">
      <c r="B51" s="357" t="s">
        <v>7014</v>
      </c>
      <c r="C51" s="358" t="s">
        <v>7015</v>
      </c>
      <c r="D51" s="360">
        <v>200</v>
      </c>
      <c r="E51" s="361">
        <v>27</v>
      </c>
      <c r="F51" s="68"/>
      <c r="G51" s="330">
        <f t="shared" si="1"/>
        <v>0</v>
      </c>
    </row>
    <row r="52" spans="2:7">
      <c r="B52" s="357" t="s">
        <v>6311</v>
      </c>
      <c r="C52" s="358" t="s">
        <v>6312</v>
      </c>
      <c r="D52" s="360">
        <v>600</v>
      </c>
      <c r="E52" s="361">
        <v>30</v>
      </c>
      <c r="F52" s="68"/>
      <c r="G52" s="330">
        <f t="shared" si="1"/>
        <v>0</v>
      </c>
    </row>
    <row r="53" spans="2:7">
      <c r="B53" s="357" t="s">
        <v>6313</v>
      </c>
      <c r="C53" s="358" t="s">
        <v>6314</v>
      </c>
      <c r="D53" s="360">
        <v>600</v>
      </c>
      <c r="E53" s="361">
        <v>5</v>
      </c>
      <c r="F53" s="68"/>
      <c r="G53" s="330">
        <f t="shared" si="1"/>
        <v>0</v>
      </c>
    </row>
    <row r="54" spans="2:7">
      <c r="B54" s="357" t="s">
        <v>6327</v>
      </c>
      <c r="C54" s="358" t="s">
        <v>6328</v>
      </c>
      <c r="D54" s="360">
        <v>400</v>
      </c>
      <c r="E54" s="361">
        <v>15</v>
      </c>
      <c r="F54" s="68"/>
      <c r="G54" s="330">
        <f t="shared" si="1"/>
        <v>0</v>
      </c>
    </row>
    <row r="55" spans="2:7">
      <c r="B55" s="357" t="s">
        <v>5311</v>
      </c>
      <c r="C55" s="358" t="s">
        <v>5375</v>
      </c>
      <c r="D55" s="360">
        <v>350</v>
      </c>
      <c r="E55" s="361">
        <v>19</v>
      </c>
      <c r="F55" s="68"/>
      <c r="G55" s="330">
        <f t="shared" si="1"/>
        <v>0</v>
      </c>
    </row>
    <row r="56" spans="2:7">
      <c r="B56" s="357" t="s">
        <v>5019</v>
      </c>
      <c r="C56" s="358" t="s">
        <v>5312</v>
      </c>
      <c r="D56" s="360">
        <v>650</v>
      </c>
      <c r="E56" s="361">
        <v>18</v>
      </c>
      <c r="F56" s="68"/>
      <c r="G56" s="330">
        <f t="shared" si="1"/>
        <v>0</v>
      </c>
    </row>
    <row r="57" spans="2:7" ht="20.399999999999999">
      <c r="B57" s="357" t="s">
        <v>5021</v>
      </c>
      <c r="C57" s="358" t="s">
        <v>5400</v>
      </c>
      <c r="D57" s="359">
        <v>1000</v>
      </c>
      <c r="E57" s="361">
        <v>1</v>
      </c>
      <c r="F57" s="68"/>
      <c r="G57" s="330">
        <f t="shared" si="1"/>
        <v>0</v>
      </c>
    </row>
    <row r="58" spans="2:7">
      <c r="B58" s="357" t="s">
        <v>5023</v>
      </c>
      <c r="C58" s="358" t="s">
        <v>5313</v>
      </c>
      <c r="D58" s="360">
        <v>650</v>
      </c>
      <c r="E58" s="361">
        <v>3</v>
      </c>
      <c r="F58" s="68"/>
      <c r="G58" s="330">
        <f t="shared" si="1"/>
        <v>0</v>
      </c>
    </row>
    <row r="59" spans="2:7">
      <c r="B59" s="357" t="s">
        <v>6331</v>
      </c>
      <c r="C59" s="358" t="s">
        <v>6332</v>
      </c>
      <c r="D59" s="360">
        <v>450</v>
      </c>
      <c r="E59" s="361">
        <v>18</v>
      </c>
      <c r="F59" s="68"/>
      <c r="G59" s="330">
        <f t="shared" si="1"/>
        <v>0</v>
      </c>
    </row>
    <row r="60" spans="2:7">
      <c r="B60" s="357" t="s">
        <v>5521</v>
      </c>
      <c r="C60" s="358" t="s">
        <v>5522</v>
      </c>
      <c r="D60" s="360">
        <v>750</v>
      </c>
      <c r="E60" s="361">
        <v>21</v>
      </c>
      <c r="F60" s="68"/>
      <c r="G60" s="330">
        <f t="shared" si="1"/>
        <v>0</v>
      </c>
    </row>
    <row r="61" spans="2:7" ht="20.399999999999999">
      <c r="B61" s="357" t="s">
        <v>5039</v>
      </c>
      <c r="C61" s="358" t="s">
        <v>5601</v>
      </c>
      <c r="D61" s="360">
        <v>700</v>
      </c>
      <c r="E61" s="361">
        <v>2</v>
      </c>
      <c r="F61" s="68"/>
      <c r="G61" s="330">
        <f t="shared" si="1"/>
        <v>0</v>
      </c>
    </row>
    <row r="62" spans="2:7" ht="20.399999999999999">
      <c r="B62" s="357" t="s">
        <v>5045</v>
      </c>
      <c r="C62" s="358" t="s">
        <v>5320</v>
      </c>
      <c r="D62" s="360">
        <v>700</v>
      </c>
      <c r="E62" s="361">
        <v>11</v>
      </c>
      <c r="F62" s="68"/>
      <c r="G62" s="330">
        <f t="shared" si="1"/>
        <v>0</v>
      </c>
    </row>
    <row r="63" spans="2:7">
      <c r="B63" s="357" t="s">
        <v>6052</v>
      </c>
      <c r="C63" s="358" t="s">
        <v>6053</v>
      </c>
      <c r="D63" s="359">
        <v>1100</v>
      </c>
      <c r="E63" s="361">
        <v>22</v>
      </c>
      <c r="F63" s="68"/>
      <c r="G63" s="330">
        <f t="shared" si="1"/>
        <v>0</v>
      </c>
    </row>
    <row r="64" spans="2:7">
      <c r="B64" s="357" t="s">
        <v>6465</v>
      </c>
      <c r="C64" s="358" t="s">
        <v>6466</v>
      </c>
      <c r="D64" s="359">
        <v>1000</v>
      </c>
      <c r="E64" s="361">
        <v>11</v>
      </c>
      <c r="F64" s="68"/>
      <c r="G64" s="330">
        <f t="shared" si="1"/>
        <v>0</v>
      </c>
    </row>
    <row r="65" spans="2:7" ht="20.399999999999999">
      <c r="B65" s="357" t="s">
        <v>5851</v>
      </c>
      <c r="C65" s="358" t="s">
        <v>5852</v>
      </c>
      <c r="D65" s="359">
        <v>1100</v>
      </c>
      <c r="E65" s="361">
        <v>1</v>
      </c>
      <c r="F65" s="68"/>
      <c r="G65" s="330">
        <f t="shared" si="1"/>
        <v>0</v>
      </c>
    </row>
    <row r="66" spans="2:7">
      <c r="B66" s="357" t="s">
        <v>6966</v>
      </c>
      <c r="C66" s="358" t="s">
        <v>6967</v>
      </c>
      <c r="D66" s="360">
        <v>900</v>
      </c>
      <c r="E66" s="361">
        <v>7</v>
      </c>
      <c r="F66" s="68"/>
      <c r="G66" s="330">
        <f t="shared" si="1"/>
        <v>0</v>
      </c>
    </row>
    <row r="67" spans="2:7">
      <c r="B67" s="357" t="s">
        <v>6968</v>
      </c>
      <c r="C67" s="358" t="s">
        <v>6969</v>
      </c>
      <c r="D67" s="359">
        <v>1500</v>
      </c>
      <c r="E67" s="361">
        <v>8</v>
      </c>
      <c r="F67" s="68"/>
      <c r="G67" s="330">
        <f t="shared" si="1"/>
        <v>0</v>
      </c>
    </row>
    <row r="68" spans="2:7">
      <c r="B68" s="357" t="s">
        <v>6970</v>
      </c>
      <c r="C68" s="358" t="s">
        <v>6971</v>
      </c>
      <c r="D68" s="359">
        <v>1500</v>
      </c>
      <c r="E68" s="361">
        <v>7</v>
      </c>
      <c r="F68" s="68"/>
      <c r="G68" s="330">
        <f t="shared" si="1"/>
        <v>0</v>
      </c>
    </row>
    <row r="69" spans="2:7">
      <c r="B69" s="357" t="s">
        <v>6057</v>
      </c>
      <c r="C69" s="358" t="s">
        <v>7132</v>
      </c>
      <c r="D69" s="360">
        <v>600</v>
      </c>
      <c r="E69" s="361">
        <v>18</v>
      </c>
      <c r="F69" s="68"/>
      <c r="G69" s="330">
        <f t="shared" ref="G69:G79" si="2">D69*F69</f>
        <v>0</v>
      </c>
    </row>
    <row r="70" spans="2:7">
      <c r="B70" s="357" t="s">
        <v>5334</v>
      </c>
      <c r="C70" s="358" t="s">
        <v>5335</v>
      </c>
      <c r="D70" s="360">
        <v>400</v>
      </c>
      <c r="E70" s="361">
        <v>1</v>
      </c>
      <c r="F70" s="68"/>
      <c r="G70" s="330">
        <f t="shared" si="2"/>
        <v>0</v>
      </c>
    </row>
    <row r="71" spans="2:7">
      <c r="B71" s="357" t="s">
        <v>6476</v>
      </c>
      <c r="C71" s="358" t="s">
        <v>6477</v>
      </c>
      <c r="D71" s="360">
        <v>450</v>
      </c>
      <c r="E71" s="361">
        <v>9</v>
      </c>
      <c r="F71" s="68"/>
      <c r="G71" s="330">
        <f t="shared" si="2"/>
        <v>0</v>
      </c>
    </row>
    <row r="72" spans="2:7">
      <c r="B72" s="357" t="s">
        <v>6478</v>
      </c>
      <c r="C72" s="358" t="s">
        <v>6479</v>
      </c>
      <c r="D72" s="360">
        <v>450</v>
      </c>
      <c r="E72" s="361">
        <v>59</v>
      </c>
      <c r="F72" s="68"/>
      <c r="G72" s="330">
        <f t="shared" si="2"/>
        <v>0</v>
      </c>
    </row>
    <row r="73" spans="2:7">
      <c r="B73" s="357" t="s">
        <v>6059</v>
      </c>
      <c r="C73" s="358" t="s">
        <v>6706</v>
      </c>
      <c r="D73" s="360">
        <v>450</v>
      </c>
      <c r="E73" s="361">
        <v>33</v>
      </c>
      <c r="F73" s="68"/>
      <c r="G73" s="330">
        <f t="shared" si="2"/>
        <v>0</v>
      </c>
    </row>
    <row r="74" spans="2:7">
      <c r="B74" s="357" t="s">
        <v>6067</v>
      </c>
      <c r="C74" s="358" t="s">
        <v>6896</v>
      </c>
      <c r="D74" s="359">
        <v>1500</v>
      </c>
      <c r="E74" s="361">
        <v>3</v>
      </c>
      <c r="F74" s="68"/>
      <c r="G74" s="330">
        <f t="shared" si="2"/>
        <v>0</v>
      </c>
    </row>
    <row r="75" spans="2:7">
      <c r="B75" s="357" t="s">
        <v>6738</v>
      </c>
      <c r="C75" s="358" t="s">
        <v>6897</v>
      </c>
      <c r="D75" s="359">
        <v>6900</v>
      </c>
      <c r="E75" s="361">
        <v>5</v>
      </c>
      <c r="F75" s="68"/>
      <c r="G75" s="330">
        <f t="shared" si="2"/>
        <v>0</v>
      </c>
    </row>
    <row r="76" spans="2:7">
      <c r="B76" s="357" t="s">
        <v>6999</v>
      </c>
      <c r="C76" s="358" t="s">
        <v>7000</v>
      </c>
      <c r="D76" s="359">
        <v>1500</v>
      </c>
      <c r="E76" s="361">
        <v>9</v>
      </c>
      <c r="F76" s="68"/>
      <c r="G76" s="330">
        <f t="shared" si="2"/>
        <v>0</v>
      </c>
    </row>
    <row r="77" spans="2:7">
      <c r="B77" s="357" t="s">
        <v>7001</v>
      </c>
      <c r="C77" s="358" t="s">
        <v>7002</v>
      </c>
      <c r="D77" s="359">
        <v>1500</v>
      </c>
      <c r="E77" s="361">
        <v>10</v>
      </c>
      <c r="F77" s="68"/>
      <c r="G77" s="330">
        <f t="shared" si="2"/>
        <v>0</v>
      </c>
    </row>
    <row r="78" spans="2:7">
      <c r="B78" s="357" t="s">
        <v>5534</v>
      </c>
      <c r="C78" s="358" t="s">
        <v>6739</v>
      </c>
      <c r="D78" s="359">
        <v>1200</v>
      </c>
      <c r="E78" s="361">
        <v>54</v>
      </c>
      <c r="F78" s="68"/>
      <c r="G78" s="330">
        <f t="shared" si="2"/>
        <v>0</v>
      </c>
    </row>
    <row r="79" spans="2:7">
      <c r="B79" s="357" t="s">
        <v>6740</v>
      </c>
      <c r="C79" s="358" t="s">
        <v>6741</v>
      </c>
      <c r="D79" s="359">
        <v>2500</v>
      </c>
      <c r="E79" s="361">
        <v>18</v>
      </c>
      <c r="F79" s="68"/>
      <c r="G79" s="330">
        <f t="shared" si="2"/>
        <v>0</v>
      </c>
    </row>
    <row r="80" spans="2:7">
      <c r="B80" s="357" t="s">
        <v>6742</v>
      </c>
      <c r="C80" s="358" t="s">
        <v>6743</v>
      </c>
      <c r="D80" s="359">
        <v>2500</v>
      </c>
      <c r="E80" s="361">
        <v>1</v>
      </c>
      <c r="F80" s="68"/>
      <c r="G80" s="330">
        <f t="shared" ref="G80" si="3">D80*F80</f>
        <v>0</v>
      </c>
    </row>
  </sheetData>
  <mergeCells count="4">
    <mergeCell ref="F1:G1"/>
    <mergeCell ref="F2:G2"/>
    <mergeCell ref="F3:G3"/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opLeftCell="A142" workbookViewId="0">
      <selection activeCell="H155" sqref="H155"/>
    </sheetView>
  </sheetViews>
  <sheetFormatPr defaultRowHeight="14.4"/>
  <cols>
    <col min="1" max="1" width="4.109375" customWidth="1"/>
    <col min="2" max="2" width="10.6640625" style="319" customWidth="1"/>
    <col min="3" max="3" width="53.5546875" style="62" customWidth="1"/>
    <col min="4" max="4" width="11.5546875" style="106" customWidth="1"/>
    <col min="5" max="5" width="14.5546875" style="329" customWidth="1"/>
    <col min="6" max="6" width="10.6640625" style="319" customWidth="1"/>
    <col min="7" max="7" width="12.109375" style="334" customWidth="1"/>
  </cols>
  <sheetData>
    <row r="1" spans="1:7" s="1" customFormat="1">
      <c r="A1" s="27"/>
      <c r="B1" s="59"/>
      <c r="C1" s="60"/>
      <c r="D1" s="106"/>
      <c r="E1" s="316" t="s">
        <v>2178</v>
      </c>
      <c r="F1" s="363"/>
      <c r="G1" s="363"/>
    </row>
    <row r="2" spans="1:7" s="1" customFormat="1">
      <c r="A2" s="27"/>
      <c r="B2" s="59"/>
      <c r="C2" s="60"/>
      <c r="D2" s="106"/>
      <c r="E2" s="316" t="s">
        <v>2179</v>
      </c>
      <c r="F2" s="363"/>
      <c r="G2" s="363"/>
    </row>
    <row r="3" spans="1:7" s="1" customFormat="1">
      <c r="A3" s="7"/>
      <c r="B3" s="60"/>
      <c r="C3" s="60"/>
      <c r="D3" s="106"/>
      <c r="E3" s="316" t="s">
        <v>2180</v>
      </c>
      <c r="F3" s="364"/>
      <c r="G3" s="364"/>
    </row>
    <row r="4" spans="1:7" s="1" customFormat="1">
      <c r="A4" s="7"/>
      <c r="B4" s="61">
        <f>'ОБЩИЙ ПРАЙС'!B5</f>
        <v>46129</v>
      </c>
      <c r="C4" s="317"/>
      <c r="D4" s="106"/>
      <c r="E4" s="316" t="s">
        <v>2181</v>
      </c>
      <c r="F4" s="364"/>
      <c r="G4" s="364"/>
    </row>
    <row r="5" spans="1:7" s="1" customFormat="1">
      <c r="A5" s="7"/>
      <c r="B5" s="62"/>
      <c r="C5" s="317"/>
      <c r="D5" s="107"/>
      <c r="E5" s="82"/>
      <c r="F5" s="63"/>
      <c r="G5" s="331"/>
    </row>
    <row r="6" spans="1:7" s="1" customFormat="1">
      <c r="A6" s="7"/>
      <c r="B6" s="65" t="s">
        <v>2243</v>
      </c>
      <c r="C6" s="317"/>
      <c r="D6" s="107"/>
      <c r="E6" s="82"/>
      <c r="F6" s="63"/>
      <c r="G6" s="331"/>
    </row>
    <row r="7" spans="1:7" s="1" customFormat="1" ht="20.399999999999999">
      <c r="A7" s="27"/>
      <c r="B7" s="66" t="s">
        <v>0</v>
      </c>
      <c r="C7" s="318" t="s">
        <v>2183</v>
      </c>
      <c r="D7" s="108" t="s">
        <v>2184</v>
      </c>
      <c r="E7" s="167" t="s">
        <v>2185</v>
      </c>
      <c r="F7" s="67" t="s">
        <v>2186</v>
      </c>
      <c r="G7" s="332" t="s">
        <v>2182</v>
      </c>
    </row>
    <row r="8" spans="1:7">
      <c r="B8" s="357" t="s">
        <v>6622</v>
      </c>
      <c r="C8" s="358" t="s">
        <v>6757</v>
      </c>
      <c r="D8" s="359">
        <v>14720</v>
      </c>
      <c r="E8" s="361">
        <v>2</v>
      </c>
      <c r="F8" s="68"/>
      <c r="G8" s="333">
        <f>D8*F8</f>
        <v>0</v>
      </c>
    </row>
    <row r="9" spans="1:7">
      <c r="B9" s="357" t="s">
        <v>6623</v>
      </c>
      <c r="C9" s="358" t="s">
        <v>6758</v>
      </c>
      <c r="D9" s="359">
        <v>20000</v>
      </c>
      <c r="E9" s="361">
        <v>3</v>
      </c>
      <c r="F9" s="68"/>
      <c r="G9" s="333">
        <f t="shared" ref="G9:G44" si="0">D9*F9</f>
        <v>0</v>
      </c>
    </row>
    <row r="10" spans="1:7">
      <c r="B10" s="357" t="s">
        <v>6624</v>
      </c>
      <c r="C10" s="358" t="s">
        <v>6759</v>
      </c>
      <c r="D10" s="359">
        <v>24800</v>
      </c>
      <c r="E10" s="361">
        <v>3</v>
      </c>
      <c r="F10" s="68"/>
      <c r="G10" s="333">
        <f t="shared" si="0"/>
        <v>0</v>
      </c>
    </row>
    <row r="11" spans="1:7">
      <c r="B11" s="357" t="s">
        <v>6185</v>
      </c>
      <c r="C11" s="358" t="s">
        <v>6760</v>
      </c>
      <c r="D11" s="359">
        <v>6860</v>
      </c>
      <c r="E11" s="361">
        <v>1</v>
      </c>
      <c r="F11" s="68"/>
      <c r="G11" s="333">
        <f t="shared" si="0"/>
        <v>0</v>
      </c>
    </row>
    <row r="12" spans="1:7">
      <c r="B12" s="357" t="s">
        <v>6187</v>
      </c>
      <c r="C12" s="358" t="s">
        <v>7114</v>
      </c>
      <c r="D12" s="359">
        <v>10900</v>
      </c>
      <c r="E12" s="361">
        <v>2</v>
      </c>
      <c r="F12" s="68"/>
      <c r="G12" s="333">
        <f t="shared" si="0"/>
        <v>0</v>
      </c>
    </row>
    <row r="13" spans="1:7">
      <c r="B13" s="357" t="s">
        <v>5448</v>
      </c>
      <c r="C13" s="358" t="s">
        <v>6761</v>
      </c>
      <c r="D13" s="359">
        <v>28000</v>
      </c>
      <c r="E13" s="361">
        <v>2</v>
      </c>
      <c r="F13" s="68"/>
      <c r="G13" s="333">
        <f t="shared" si="0"/>
        <v>0</v>
      </c>
    </row>
    <row r="14" spans="1:7">
      <c r="B14" s="357" t="s">
        <v>5582</v>
      </c>
      <c r="C14" s="358" t="s">
        <v>6762</v>
      </c>
      <c r="D14" s="359">
        <v>3010</v>
      </c>
      <c r="E14" s="361">
        <v>1</v>
      </c>
      <c r="F14" s="68"/>
      <c r="G14" s="333">
        <f t="shared" si="0"/>
        <v>0</v>
      </c>
    </row>
    <row r="15" spans="1:7">
      <c r="B15" s="357" t="s">
        <v>6189</v>
      </c>
      <c r="C15" s="358" t="s">
        <v>6763</v>
      </c>
      <c r="D15" s="359">
        <v>7350</v>
      </c>
      <c r="E15" s="361">
        <v>1</v>
      </c>
      <c r="F15" s="68"/>
      <c r="G15" s="333">
        <f t="shared" si="0"/>
        <v>0</v>
      </c>
    </row>
    <row r="16" spans="1:7">
      <c r="B16" s="357" t="s">
        <v>6191</v>
      </c>
      <c r="C16" s="358" t="s">
        <v>6764</v>
      </c>
      <c r="D16" s="359">
        <v>6860</v>
      </c>
      <c r="E16" s="361">
        <v>1</v>
      </c>
      <c r="F16" s="68"/>
      <c r="G16" s="333">
        <f t="shared" si="0"/>
        <v>0</v>
      </c>
    </row>
    <row r="17" spans="2:7" ht="20.399999999999999">
      <c r="B17" s="357" t="s">
        <v>6193</v>
      </c>
      <c r="C17" s="358" t="s">
        <v>6765</v>
      </c>
      <c r="D17" s="359">
        <v>10150</v>
      </c>
      <c r="E17" s="361">
        <v>5</v>
      </c>
      <c r="F17" s="68"/>
      <c r="G17" s="333">
        <f t="shared" si="0"/>
        <v>0</v>
      </c>
    </row>
    <row r="18" spans="2:7">
      <c r="B18" s="357" t="s">
        <v>6195</v>
      </c>
      <c r="C18" s="358" t="s">
        <v>6766</v>
      </c>
      <c r="D18" s="359">
        <v>9310</v>
      </c>
      <c r="E18" s="361">
        <v>5</v>
      </c>
      <c r="F18" s="68"/>
      <c r="G18" s="333">
        <f t="shared" si="0"/>
        <v>0</v>
      </c>
    </row>
    <row r="19" spans="2:7">
      <c r="B19" s="357" t="s">
        <v>7115</v>
      </c>
      <c r="C19" s="358" t="s">
        <v>7116</v>
      </c>
      <c r="D19" s="359">
        <v>8800</v>
      </c>
      <c r="E19" s="361">
        <v>4</v>
      </c>
      <c r="F19" s="68"/>
      <c r="G19" s="333">
        <f t="shared" si="0"/>
        <v>0</v>
      </c>
    </row>
    <row r="20" spans="2:7">
      <c r="B20" s="357" t="s">
        <v>6197</v>
      </c>
      <c r="C20" s="358" t="s">
        <v>6767</v>
      </c>
      <c r="D20" s="359">
        <v>5180</v>
      </c>
      <c r="E20" s="361">
        <v>6</v>
      </c>
      <c r="F20" s="68"/>
      <c r="G20" s="333">
        <f t="shared" si="0"/>
        <v>0</v>
      </c>
    </row>
    <row r="21" spans="2:7">
      <c r="B21" s="357" t="s">
        <v>6199</v>
      </c>
      <c r="C21" s="358" t="s">
        <v>6768</v>
      </c>
      <c r="D21" s="359">
        <v>24150</v>
      </c>
      <c r="E21" s="361">
        <v>1</v>
      </c>
      <c r="F21" s="68"/>
      <c r="G21" s="333">
        <f t="shared" si="0"/>
        <v>0</v>
      </c>
    </row>
    <row r="22" spans="2:7">
      <c r="B22" s="357" t="s">
        <v>371</v>
      </c>
      <c r="C22" s="358" t="s">
        <v>6769</v>
      </c>
      <c r="D22" s="359">
        <v>7000</v>
      </c>
      <c r="E22" s="361">
        <v>1</v>
      </c>
      <c r="F22" s="68"/>
      <c r="G22" s="333">
        <f t="shared" si="0"/>
        <v>0</v>
      </c>
    </row>
    <row r="23" spans="2:7">
      <c r="B23" s="357" t="s">
        <v>6201</v>
      </c>
      <c r="C23" s="358" t="s">
        <v>6770</v>
      </c>
      <c r="D23" s="359">
        <v>9310</v>
      </c>
      <c r="E23" s="361">
        <v>9</v>
      </c>
      <c r="F23" s="68"/>
      <c r="G23" s="333">
        <f t="shared" si="0"/>
        <v>0</v>
      </c>
    </row>
    <row r="24" spans="2:7">
      <c r="B24" s="357" t="s">
        <v>370</v>
      </c>
      <c r="C24" s="358" t="s">
        <v>6771</v>
      </c>
      <c r="D24" s="359">
        <v>45430</v>
      </c>
      <c r="E24" s="361">
        <v>2</v>
      </c>
      <c r="F24" s="68"/>
      <c r="G24" s="333">
        <f t="shared" si="0"/>
        <v>0</v>
      </c>
    </row>
    <row r="25" spans="2:7">
      <c r="B25" s="357" t="s">
        <v>428</v>
      </c>
      <c r="C25" s="358" t="s">
        <v>6203</v>
      </c>
      <c r="D25" s="359">
        <v>59000</v>
      </c>
      <c r="E25" s="361">
        <v>1</v>
      </c>
      <c r="F25" s="68"/>
      <c r="G25" s="333">
        <f t="shared" si="0"/>
        <v>0</v>
      </c>
    </row>
    <row r="26" spans="2:7">
      <c r="B26" s="357" t="s">
        <v>5277</v>
      </c>
      <c r="C26" s="358" t="s">
        <v>6772</v>
      </c>
      <c r="D26" s="359">
        <v>10000</v>
      </c>
      <c r="E26" s="361">
        <v>1</v>
      </c>
      <c r="F26" s="68"/>
      <c r="G26" s="333">
        <f t="shared" si="0"/>
        <v>0</v>
      </c>
    </row>
    <row r="27" spans="2:7" ht="20.399999999999999">
      <c r="B27" s="357" t="s">
        <v>6207</v>
      </c>
      <c r="C27" s="358" t="s">
        <v>6773</v>
      </c>
      <c r="D27" s="359">
        <v>12800</v>
      </c>
      <c r="E27" s="361">
        <v>5</v>
      </c>
      <c r="F27" s="68"/>
      <c r="G27" s="333">
        <f t="shared" si="0"/>
        <v>0</v>
      </c>
    </row>
    <row r="28" spans="2:7">
      <c r="B28" s="357" t="s">
        <v>5550</v>
      </c>
      <c r="C28" s="358" t="s">
        <v>5551</v>
      </c>
      <c r="D28" s="359">
        <v>31200</v>
      </c>
      <c r="E28" s="361">
        <v>8</v>
      </c>
      <c r="F28" s="68"/>
      <c r="G28" s="333">
        <f t="shared" si="0"/>
        <v>0</v>
      </c>
    </row>
    <row r="29" spans="2:7">
      <c r="B29" s="357" t="s">
        <v>6209</v>
      </c>
      <c r="C29" s="358" t="s">
        <v>6210</v>
      </c>
      <c r="D29" s="359">
        <v>31200</v>
      </c>
      <c r="E29" s="361">
        <v>2</v>
      </c>
      <c r="F29" s="68"/>
      <c r="G29" s="333">
        <f t="shared" si="0"/>
        <v>0</v>
      </c>
    </row>
    <row r="30" spans="2:7">
      <c r="B30" s="357" t="s">
        <v>382</v>
      </c>
      <c r="C30" s="358" t="s">
        <v>5453</v>
      </c>
      <c r="D30" s="359">
        <v>12300</v>
      </c>
      <c r="E30" s="361">
        <v>1</v>
      </c>
      <c r="F30" s="68"/>
      <c r="G30" s="333">
        <f t="shared" si="0"/>
        <v>0</v>
      </c>
    </row>
    <row r="31" spans="2:7">
      <c r="B31" s="357" t="s">
        <v>6211</v>
      </c>
      <c r="C31" s="358" t="s">
        <v>6212</v>
      </c>
      <c r="D31" s="359">
        <v>14500</v>
      </c>
      <c r="E31" s="361">
        <v>5</v>
      </c>
      <c r="F31" s="68"/>
      <c r="G31" s="333">
        <f t="shared" si="0"/>
        <v>0</v>
      </c>
    </row>
    <row r="32" spans="2:7">
      <c r="B32" s="357" t="s">
        <v>384</v>
      </c>
      <c r="C32" s="358" t="s">
        <v>5808</v>
      </c>
      <c r="D32" s="359">
        <v>9100</v>
      </c>
      <c r="E32" s="361">
        <v>1</v>
      </c>
      <c r="F32" s="68"/>
      <c r="G32" s="333">
        <f t="shared" si="0"/>
        <v>0</v>
      </c>
    </row>
    <row r="33" spans="2:7">
      <c r="B33" s="357" t="s">
        <v>7118</v>
      </c>
      <c r="C33" s="358" t="s">
        <v>7119</v>
      </c>
      <c r="D33" s="359">
        <v>5500</v>
      </c>
      <c r="E33" s="361">
        <v>6</v>
      </c>
      <c r="F33" s="68"/>
      <c r="G33" s="333">
        <f t="shared" si="0"/>
        <v>0</v>
      </c>
    </row>
    <row r="34" spans="2:7">
      <c r="B34" s="357" t="s">
        <v>388</v>
      </c>
      <c r="C34" s="358" t="s">
        <v>6213</v>
      </c>
      <c r="D34" s="359">
        <v>9800</v>
      </c>
      <c r="E34" s="361">
        <v>10</v>
      </c>
      <c r="F34" s="68"/>
      <c r="G34" s="333">
        <f t="shared" si="0"/>
        <v>0</v>
      </c>
    </row>
    <row r="35" spans="2:7">
      <c r="B35" s="357" t="s">
        <v>5552</v>
      </c>
      <c r="C35" s="358" t="s">
        <v>5553</v>
      </c>
      <c r="D35" s="359">
        <v>44200</v>
      </c>
      <c r="E35" s="361">
        <v>2</v>
      </c>
      <c r="F35" s="68"/>
      <c r="G35" s="333">
        <f t="shared" si="0"/>
        <v>0</v>
      </c>
    </row>
    <row r="36" spans="2:7">
      <c r="B36" s="357" t="s">
        <v>6625</v>
      </c>
      <c r="C36" s="358" t="s">
        <v>6626</v>
      </c>
      <c r="D36" s="359">
        <v>18000</v>
      </c>
      <c r="E36" s="361">
        <v>1</v>
      </c>
      <c r="F36" s="68"/>
      <c r="G36" s="333">
        <f t="shared" si="0"/>
        <v>0</v>
      </c>
    </row>
    <row r="37" spans="2:7" ht="20.399999999999999">
      <c r="B37" s="357" t="s">
        <v>3785</v>
      </c>
      <c r="C37" s="358" t="s">
        <v>6774</v>
      </c>
      <c r="D37" s="359">
        <v>7280</v>
      </c>
      <c r="E37" s="361">
        <v>3</v>
      </c>
      <c r="F37" s="68"/>
      <c r="G37" s="333">
        <f t="shared" si="0"/>
        <v>0</v>
      </c>
    </row>
    <row r="38" spans="2:7">
      <c r="B38" s="357" t="s">
        <v>6214</v>
      </c>
      <c r="C38" s="358" t="s">
        <v>6775</v>
      </c>
      <c r="D38" s="359">
        <v>7000</v>
      </c>
      <c r="E38" s="361">
        <v>1</v>
      </c>
      <c r="F38" s="68"/>
      <c r="G38" s="333">
        <f t="shared" si="0"/>
        <v>0</v>
      </c>
    </row>
    <row r="39" spans="2:7">
      <c r="B39" s="357" t="s">
        <v>5360</v>
      </c>
      <c r="C39" s="358" t="s">
        <v>6776</v>
      </c>
      <c r="D39" s="359">
        <v>44590</v>
      </c>
      <c r="E39" s="361">
        <v>1</v>
      </c>
      <c r="F39" s="68"/>
      <c r="G39" s="333">
        <f t="shared" si="0"/>
        <v>0</v>
      </c>
    </row>
    <row r="40" spans="2:7">
      <c r="B40" s="357" t="s">
        <v>396</v>
      </c>
      <c r="C40" s="358" t="s">
        <v>6216</v>
      </c>
      <c r="D40" s="359">
        <v>6650</v>
      </c>
      <c r="E40" s="361">
        <v>8</v>
      </c>
      <c r="F40" s="68"/>
      <c r="G40" s="333">
        <f t="shared" si="0"/>
        <v>0</v>
      </c>
    </row>
    <row r="41" spans="2:7">
      <c r="B41" s="357" t="s">
        <v>6217</v>
      </c>
      <c r="C41" s="358" t="s">
        <v>6777</v>
      </c>
      <c r="D41" s="359">
        <v>3360</v>
      </c>
      <c r="E41" s="361">
        <v>1</v>
      </c>
      <c r="F41" s="68"/>
      <c r="G41" s="333">
        <f t="shared" si="0"/>
        <v>0</v>
      </c>
    </row>
    <row r="42" spans="2:7">
      <c r="B42" s="357" t="s">
        <v>401</v>
      </c>
      <c r="C42" s="358" t="s">
        <v>6778</v>
      </c>
      <c r="D42" s="359">
        <v>6860</v>
      </c>
      <c r="E42" s="361">
        <v>7</v>
      </c>
      <c r="F42" s="68"/>
      <c r="G42" s="333">
        <f t="shared" si="0"/>
        <v>0</v>
      </c>
    </row>
    <row r="43" spans="2:7" ht="20.399999999999999">
      <c r="B43" s="357" t="s">
        <v>5454</v>
      </c>
      <c r="C43" s="358" t="s">
        <v>6779</v>
      </c>
      <c r="D43" s="359">
        <v>4130</v>
      </c>
      <c r="E43" s="361">
        <v>1</v>
      </c>
      <c r="F43" s="68"/>
      <c r="G43" s="333">
        <f t="shared" si="0"/>
        <v>0</v>
      </c>
    </row>
    <row r="44" spans="2:7" ht="20.399999999999999">
      <c r="B44" s="357" t="s">
        <v>6220</v>
      </c>
      <c r="C44" s="358" t="s">
        <v>6780</v>
      </c>
      <c r="D44" s="359">
        <v>24500</v>
      </c>
      <c r="E44" s="361">
        <v>3</v>
      </c>
      <c r="F44" s="68"/>
      <c r="G44" s="333">
        <f t="shared" si="0"/>
        <v>0</v>
      </c>
    </row>
    <row r="45" spans="2:7">
      <c r="B45" s="357" t="s">
        <v>6222</v>
      </c>
      <c r="C45" s="358" t="s">
        <v>6781</v>
      </c>
      <c r="D45" s="359">
        <v>9310</v>
      </c>
      <c r="E45" s="361">
        <v>9</v>
      </c>
      <c r="F45" s="68"/>
      <c r="G45" s="333">
        <f t="shared" ref="G45:G48" si="1">D45*F45</f>
        <v>0</v>
      </c>
    </row>
    <row r="46" spans="2:7">
      <c r="B46" s="357" t="s">
        <v>4987</v>
      </c>
      <c r="C46" s="358" t="s">
        <v>6782</v>
      </c>
      <c r="D46" s="359">
        <v>1400</v>
      </c>
      <c r="E46" s="361">
        <v>19</v>
      </c>
      <c r="F46" s="68"/>
      <c r="G46" s="333">
        <f t="shared" si="1"/>
        <v>0</v>
      </c>
    </row>
    <row r="47" spans="2:7" ht="20.399999999999999">
      <c r="B47" s="357" t="s">
        <v>6225</v>
      </c>
      <c r="C47" s="358" t="s">
        <v>6783</v>
      </c>
      <c r="D47" s="359">
        <v>10150</v>
      </c>
      <c r="E47" s="361">
        <v>3</v>
      </c>
      <c r="F47" s="68"/>
      <c r="G47" s="333">
        <f t="shared" si="1"/>
        <v>0</v>
      </c>
    </row>
    <row r="48" spans="2:7">
      <c r="B48" s="357" t="s">
        <v>411</v>
      </c>
      <c r="C48" s="358" t="s">
        <v>6227</v>
      </c>
      <c r="D48" s="359">
        <v>13300</v>
      </c>
      <c r="E48" s="361">
        <v>7</v>
      </c>
      <c r="F48" s="68"/>
      <c r="G48" s="333">
        <f t="shared" si="1"/>
        <v>0</v>
      </c>
    </row>
    <row r="49" spans="2:7">
      <c r="B49" s="357" t="s">
        <v>6231</v>
      </c>
      <c r="C49" s="358" t="s">
        <v>6784</v>
      </c>
      <c r="D49" s="359">
        <v>7700</v>
      </c>
      <c r="E49" s="361">
        <v>5</v>
      </c>
      <c r="F49" s="68"/>
      <c r="G49" s="333">
        <f t="shared" ref="G49:G64" si="2">D49*F49</f>
        <v>0</v>
      </c>
    </row>
    <row r="50" spans="2:7" ht="20.399999999999999">
      <c r="B50" s="357" t="s">
        <v>6233</v>
      </c>
      <c r="C50" s="358" t="s">
        <v>6785</v>
      </c>
      <c r="D50" s="359">
        <v>10500</v>
      </c>
      <c r="E50" s="361">
        <v>2</v>
      </c>
      <c r="F50" s="68"/>
      <c r="G50" s="333">
        <f t="shared" si="2"/>
        <v>0</v>
      </c>
    </row>
    <row r="51" spans="2:7" ht="20.399999999999999">
      <c r="B51" s="357" t="s">
        <v>425</v>
      </c>
      <c r="C51" s="358" t="s">
        <v>7008</v>
      </c>
      <c r="D51" s="359">
        <v>3000</v>
      </c>
      <c r="E51" s="361">
        <v>50</v>
      </c>
      <c r="F51" s="68"/>
      <c r="G51" s="333">
        <f t="shared" si="2"/>
        <v>0</v>
      </c>
    </row>
    <row r="52" spans="2:7">
      <c r="B52" s="357" t="s">
        <v>5278</v>
      </c>
      <c r="C52" s="358" t="s">
        <v>6627</v>
      </c>
      <c r="D52" s="359">
        <v>1400</v>
      </c>
      <c r="E52" s="361">
        <v>42</v>
      </c>
      <c r="F52" s="68"/>
      <c r="G52" s="333">
        <f t="shared" si="2"/>
        <v>0</v>
      </c>
    </row>
    <row r="53" spans="2:7" ht="20.399999999999999">
      <c r="B53" s="357" t="s">
        <v>6238</v>
      </c>
      <c r="C53" s="358" t="s">
        <v>6786</v>
      </c>
      <c r="D53" s="359">
        <v>2100</v>
      </c>
      <c r="E53" s="361">
        <v>5</v>
      </c>
      <c r="F53" s="68"/>
      <c r="G53" s="333">
        <f t="shared" si="2"/>
        <v>0</v>
      </c>
    </row>
    <row r="54" spans="2:7" ht="30.6">
      <c r="B54" s="357" t="s">
        <v>6628</v>
      </c>
      <c r="C54" s="358" t="s">
        <v>6629</v>
      </c>
      <c r="D54" s="359">
        <v>45000</v>
      </c>
      <c r="E54" s="361">
        <v>1</v>
      </c>
      <c r="F54" s="68"/>
      <c r="G54" s="333">
        <f t="shared" si="2"/>
        <v>0</v>
      </c>
    </row>
    <row r="55" spans="2:7" ht="20.399999999999999">
      <c r="B55" s="357" t="s">
        <v>6630</v>
      </c>
      <c r="C55" s="358" t="s">
        <v>6787</v>
      </c>
      <c r="D55" s="359">
        <v>40800</v>
      </c>
      <c r="E55" s="361">
        <v>1</v>
      </c>
      <c r="F55" s="68"/>
      <c r="G55" s="333">
        <f t="shared" si="2"/>
        <v>0</v>
      </c>
    </row>
    <row r="56" spans="2:7" ht="20.399999999999999">
      <c r="B56" s="357" t="s">
        <v>7121</v>
      </c>
      <c r="C56" s="358" t="s">
        <v>7122</v>
      </c>
      <c r="D56" s="359">
        <v>8800</v>
      </c>
      <c r="E56" s="361">
        <v>10</v>
      </c>
      <c r="F56" s="68"/>
      <c r="G56" s="333">
        <f t="shared" si="2"/>
        <v>0</v>
      </c>
    </row>
    <row r="57" spans="2:7" ht="20.399999999999999">
      <c r="B57" s="357" t="s">
        <v>5254</v>
      </c>
      <c r="C57" s="358" t="s">
        <v>6788</v>
      </c>
      <c r="D57" s="359">
        <v>7000</v>
      </c>
      <c r="E57" s="361">
        <v>1</v>
      </c>
      <c r="F57" s="68"/>
      <c r="G57" s="333">
        <f t="shared" si="2"/>
        <v>0</v>
      </c>
    </row>
    <row r="58" spans="2:7">
      <c r="B58" s="357" t="s">
        <v>7123</v>
      </c>
      <c r="C58" s="358" t="s">
        <v>7124</v>
      </c>
      <c r="D58" s="359">
        <v>7000</v>
      </c>
      <c r="E58" s="361">
        <v>1</v>
      </c>
      <c r="F58" s="68"/>
      <c r="G58" s="333">
        <f t="shared" si="2"/>
        <v>0</v>
      </c>
    </row>
    <row r="59" spans="2:7">
      <c r="B59" s="357" t="s">
        <v>7125</v>
      </c>
      <c r="C59" s="358" t="s">
        <v>7126</v>
      </c>
      <c r="D59" s="359">
        <v>10150</v>
      </c>
      <c r="E59" s="361">
        <v>3</v>
      </c>
      <c r="F59" s="68"/>
      <c r="G59" s="333">
        <f t="shared" si="2"/>
        <v>0</v>
      </c>
    </row>
    <row r="60" spans="2:7">
      <c r="B60" s="357" t="s">
        <v>5362</v>
      </c>
      <c r="C60" s="358" t="s">
        <v>6789</v>
      </c>
      <c r="D60" s="359">
        <v>12740</v>
      </c>
      <c r="E60" s="361">
        <v>2</v>
      </c>
      <c r="F60" s="68"/>
      <c r="G60" s="333">
        <f t="shared" si="2"/>
        <v>0</v>
      </c>
    </row>
    <row r="61" spans="2:7">
      <c r="B61" s="357" t="s">
        <v>6240</v>
      </c>
      <c r="C61" s="358" t="s">
        <v>6241</v>
      </c>
      <c r="D61" s="359">
        <v>11000</v>
      </c>
      <c r="E61" s="361">
        <v>1</v>
      </c>
      <c r="F61" s="68"/>
      <c r="G61" s="333">
        <f t="shared" si="2"/>
        <v>0</v>
      </c>
    </row>
    <row r="62" spans="2:7">
      <c r="B62" s="357" t="s">
        <v>5425</v>
      </c>
      <c r="C62" s="358" t="s">
        <v>6790</v>
      </c>
      <c r="D62" s="359">
        <v>12740</v>
      </c>
      <c r="E62" s="361">
        <v>2</v>
      </c>
      <c r="F62" s="68"/>
      <c r="G62" s="333">
        <f t="shared" si="2"/>
        <v>0</v>
      </c>
    </row>
    <row r="63" spans="2:7" ht="20.399999999999999">
      <c r="B63" s="357" t="s">
        <v>5456</v>
      </c>
      <c r="C63" s="358" t="s">
        <v>6791</v>
      </c>
      <c r="D63" s="359">
        <v>8190</v>
      </c>
      <c r="E63" s="361">
        <v>1</v>
      </c>
      <c r="F63" s="68"/>
      <c r="G63" s="333">
        <f t="shared" si="2"/>
        <v>0</v>
      </c>
    </row>
    <row r="64" spans="2:7">
      <c r="B64" s="357" t="s">
        <v>6242</v>
      </c>
      <c r="C64" s="358" t="s">
        <v>6792</v>
      </c>
      <c r="D64" s="359">
        <v>2450</v>
      </c>
      <c r="E64" s="361">
        <v>3</v>
      </c>
      <c r="F64" s="68"/>
      <c r="G64" s="333">
        <f t="shared" si="2"/>
        <v>0</v>
      </c>
    </row>
    <row r="65" spans="2:7">
      <c r="B65" s="357" t="s">
        <v>7127</v>
      </c>
      <c r="C65" s="358" t="s">
        <v>7128</v>
      </c>
      <c r="D65" s="359">
        <v>6500</v>
      </c>
      <c r="E65" s="361">
        <v>1</v>
      </c>
      <c r="F65" s="68"/>
      <c r="G65" s="333">
        <f t="shared" ref="G65:G128" si="3">D65*F65</f>
        <v>0</v>
      </c>
    </row>
    <row r="66" spans="2:7">
      <c r="B66" s="357" t="s">
        <v>3790</v>
      </c>
      <c r="C66" s="358" t="s">
        <v>6793</v>
      </c>
      <c r="D66" s="359">
        <v>10150</v>
      </c>
      <c r="E66" s="361">
        <v>1</v>
      </c>
      <c r="F66" s="68"/>
      <c r="G66" s="333">
        <f t="shared" si="3"/>
        <v>0</v>
      </c>
    </row>
    <row r="67" spans="2:7">
      <c r="B67" s="357" t="s">
        <v>456</v>
      </c>
      <c r="C67" s="358" t="s">
        <v>6245</v>
      </c>
      <c r="D67" s="359">
        <v>2350</v>
      </c>
      <c r="E67" s="361">
        <v>1</v>
      </c>
      <c r="F67" s="68"/>
      <c r="G67" s="333">
        <f t="shared" si="3"/>
        <v>0</v>
      </c>
    </row>
    <row r="68" spans="2:7">
      <c r="B68" s="357" t="s">
        <v>6244</v>
      </c>
      <c r="C68" s="358" t="s">
        <v>6631</v>
      </c>
      <c r="D68" s="359">
        <v>1650</v>
      </c>
      <c r="E68" s="361">
        <v>1</v>
      </c>
      <c r="F68" s="68"/>
      <c r="G68" s="333">
        <f t="shared" si="3"/>
        <v>0</v>
      </c>
    </row>
    <row r="69" spans="2:7">
      <c r="B69" s="357" t="s">
        <v>440</v>
      </c>
      <c r="C69" s="358" t="s">
        <v>6794</v>
      </c>
      <c r="D69" s="359">
        <v>9380</v>
      </c>
      <c r="E69" s="361">
        <v>3</v>
      </c>
      <c r="F69" s="68"/>
      <c r="G69" s="333">
        <f t="shared" si="3"/>
        <v>0</v>
      </c>
    </row>
    <row r="70" spans="2:7">
      <c r="B70" s="357" t="s">
        <v>6247</v>
      </c>
      <c r="C70" s="358" t="s">
        <v>6795</v>
      </c>
      <c r="D70" s="359">
        <v>2800</v>
      </c>
      <c r="E70" s="361">
        <v>10</v>
      </c>
      <c r="F70" s="68"/>
      <c r="G70" s="333">
        <f t="shared" si="3"/>
        <v>0</v>
      </c>
    </row>
    <row r="71" spans="2:7">
      <c r="B71" s="357" t="s">
        <v>5583</v>
      </c>
      <c r="C71" s="358" t="s">
        <v>6796</v>
      </c>
      <c r="D71" s="359">
        <v>4130</v>
      </c>
      <c r="E71" s="361">
        <v>1</v>
      </c>
      <c r="F71" s="68"/>
      <c r="G71" s="333">
        <f t="shared" si="3"/>
        <v>0</v>
      </c>
    </row>
    <row r="72" spans="2:7">
      <c r="B72" s="357" t="s">
        <v>6249</v>
      </c>
      <c r="C72" s="358" t="s">
        <v>6797</v>
      </c>
      <c r="D72" s="359">
        <v>2100</v>
      </c>
      <c r="E72" s="361">
        <v>4</v>
      </c>
      <c r="F72" s="68"/>
      <c r="G72" s="333">
        <f t="shared" si="3"/>
        <v>0</v>
      </c>
    </row>
    <row r="73" spans="2:7">
      <c r="B73" s="357" t="s">
        <v>3792</v>
      </c>
      <c r="C73" s="358" t="s">
        <v>6798</v>
      </c>
      <c r="D73" s="359">
        <v>3640</v>
      </c>
      <c r="E73" s="361">
        <v>4</v>
      </c>
      <c r="F73" s="68"/>
      <c r="G73" s="333">
        <f t="shared" si="3"/>
        <v>0</v>
      </c>
    </row>
    <row r="74" spans="2:7">
      <c r="B74" s="357" t="s">
        <v>5458</v>
      </c>
      <c r="C74" s="358" t="s">
        <v>6799</v>
      </c>
      <c r="D74" s="359">
        <v>2030</v>
      </c>
      <c r="E74" s="361">
        <v>8</v>
      </c>
      <c r="F74" s="68"/>
      <c r="G74" s="333">
        <f t="shared" si="3"/>
        <v>0</v>
      </c>
    </row>
    <row r="75" spans="2:7">
      <c r="B75" s="357" t="s">
        <v>5137</v>
      </c>
      <c r="C75" s="358" t="s">
        <v>6800</v>
      </c>
      <c r="D75" s="359">
        <v>3150</v>
      </c>
      <c r="E75" s="361">
        <v>10</v>
      </c>
      <c r="F75" s="68"/>
      <c r="G75" s="333">
        <f t="shared" si="3"/>
        <v>0</v>
      </c>
    </row>
    <row r="76" spans="2:7">
      <c r="B76" s="357" t="s">
        <v>5460</v>
      </c>
      <c r="C76" s="358" t="s">
        <v>6801</v>
      </c>
      <c r="D76" s="359">
        <v>5460</v>
      </c>
      <c r="E76" s="361">
        <v>2</v>
      </c>
      <c r="F76" s="68"/>
      <c r="G76" s="333">
        <f t="shared" si="3"/>
        <v>0</v>
      </c>
    </row>
    <row r="77" spans="2:7">
      <c r="B77" s="357" t="s">
        <v>5585</v>
      </c>
      <c r="C77" s="358" t="s">
        <v>6802</v>
      </c>
      <c r="D77" s="359">
        <v>3010</v>
      </c>
      <c r="E77" s="361">
        <v>13</v>
      </c>
      <c r="F77" s="68"/>
      <c r="G77" s="333">
        <f t="shared" si="3"/>
        <v>0</v>
      </c>
    </row>
    <row r="78" spans="2:7">
      <c r="B78" s="357" t="s">
        <v>6252</v>
      </c>
      <c r="C78" s="358" t="s">
        <v>6803</v>
      </c>
      <c r="D78" s="359">
        <v>2450</v>
      </c>
      <c r="E78" s="361">
        <v>5</v>
      </c>
      <c r="F78" s="68"/>
      <c r="G78" s="333">
        <f t="shared" si="3"/>
        <v>0</v>
      </c>
    </row>
    <row r="79" spans="2:7" ht="20.399999999999999">
      <c r="B79" s="357" t="s">
        <v>6254</v>
      </c>
      <c r="C79" s="358" t="s">
        <v>6804</v>
      </c>
      <c r="D79" s="359">
        <v>10500</v>
      </c>
      <c r="E79" s="361">
        <v>2</v>
      </c>
      <c r="F79" s="68"/>
      <c r="G79" s="333">
        <f t="shared" si="3"/>
        <v>0</v>
      </c>
    </row>
    <row r="80" spans="2:7" ht="20.399999999999999">
      <c r="B80" s="357" t="s">
        <v>6256</v>
      </c>
      <c r="C80" s="358" t="s">
        <v>6805</v>
      </c>
      <c r="D80" s="359">
        <v>10290</v>
      </c>
      <c r="E80" s="361">
        <v>1</v>
      </c>
      <c r="F80" s="68"/>
      <c r="G80" s="333">
        <f t="shared" si="3"/>
        <v>0</v>
      </c>
    </row>
    <row r="81" spans="2:7">
      <c r="B81" s="357" t="s">
        <v>6632</v>
      </c>
      <c r="C81" s="358" t="s">
        <v>6806</v>
      </c>
      <c r="D81" s="359">
        <v>36000</v>
      </c>
      <c r="E81" s="361">
        <v>3</v>
      </c>
      <c r="F81" s="68"/>
      <c r="G81" s="333">
        <f t="shared" si="3"/>
        <v>0</v>
      </c>
    </row>
    <row r="82" spans="2:7">
      <c r="B82" s="357" t="s">
        <v>6633</v>
      </c>
      <c r="C82" s="358" t="s">
        <v>6807</v>
      </c>
      <c r="D82" s="359">
        <v>16000</v>
      </c>
      <c r="E82" s="361">
        <v>3</v>
      </c>
      <c r="F82" s="68"/>
      <c r="G82" s="333">
        <f t="shared" si="3"/>
        <v>0</v>
      </c>
    </row>
    <row r="83" spans="2:7">
      <c r="B83" s="357" t="s">
        <v>5265</v>
      </c>
      <c r="C83" s="358" t="s">
        <v>6009</v>
      </c>
      <c r="D83" s="360">
        <v>500</v>
      </c>
      <c r="E83" s="361">
        <v>18</v>
      </c>
      <c r="F83" s="68"/>
      <c r="G83" s="333">
        <f t="shared" si="3"/>
        <v>0</v>
      </c>
    </row>
    <row r="84" spans="2:7">
      <c r="B84" s="357" t="s">
        <v>6650</v>
      </c>
      <c r="C84" s="358" t="s">
        <v>6808</v>
      </c>
      <c r="D84" s="359">
        <v>4900</v>
      </c>
      <c r="E84" s="361">
        <v>8</v>
      </c>
      <c r="F84" s="68"/>
      <c r="G84" s="333">
        <f t="shared" si="3"/>
        <v>0</v>
      </c>
    </row>
    <row r="85" spans="2:7">
      <c r="B85" s="357" t="s">
        <v>6651</v>
      </c>
      <c r="C85" s="358" t="s">
        <v>6809</v>
      </c>
      <c r="D85" s="359">
        <v>6930</v>
      </c>
      <c r="E85" s="361">
        <v>8</v>
      </c>
      <c r="F85" s="68"/>
      <c r="G85" s="333">
        <f t="shared" si="3"/>
        <v>0</v>
      </c>
    </row>
    <row r="86" spans="2:7">
      <c r="B86" s="357" t="s">
        <v>5373</v>
      </c>
      <c r="C86" s="358" t="s">
        <v>6812</v>
      </c>
      <c r="D86" s="359">
        <v>7700</v>
      </c>
      <c r="E86" s="361">
        <v>5</v>
      </c>
      <c r="F86" s="68"/>
      <c r="G86" s="333">
        <f t="shared" si="3"/>
        <v>0</v>
      </c>
    </row>
    <row r="87" spans="2:7">
      <c r="B87" s="357" t="s">
        <v>827</v>
      </c>
      <c r="C87" s="358" t="s">
        <v>6813</v>
      </c>
      <c r="D87" s="359">
        <v>1820</v>
      </c>
      <c r="E87" s="361">
        <v>3</v>
      </c>
      <c r="F87" s="68"/>
      <c r="G87" s="333">
        <f t="shared" si="3"/>
        <v>0</v>
      </c>
    </row>
    <row r="88" spans="2:7" ht="20.399999999999999">
      <c r="B88" s="357" t="s">
        <v>6334</v>
      </c>
      <c r="C88" s="358" t="s">
        <v>6814</v>
      </c>
      <c r="D88" s="359">
        <v>1400</v>
      </c>
      <c r="E88" s="361">
        <v>2</v>
      </c>
      <c r="F88" s="68"/>
      <c r="G88" s="333">
        <f t="shared" si="3"/>
        <v>0</v>
      </c>
    </row>
    <row r="89" spans="2:7">
      <c r="B89" s="357" t="s">
        <v>880</v>
      </c>
      <c r="C89" s="358" t="s">
        <v>6815</v>
      </c>
      <c r="D89" s="359">
        <v>1050</v>
      </c>
      <c r="E89" s="361">
        <v>20</v>
      </c>
      <c r="F89" s="68"/>
      <c r="G89" s="333">
        <f t="shared" si="3"/>
        <v>0</v>
      </c>
    </row>
    <row r="90" spans="2:7" ht="20.399999999999999">
      <c r="B90" s="357" t="s">
        <v>6342</v>
      </c>
      <c r="C90" s="358" t="s">
        <v>6816</v>
      </c>
      <c r="D90" s="359">
        <v>9100</v>
      </c>
      <c r="E90" s="361">
        <v>3</v>
      </c>
      <c r="F90" s="68"/>
      <c r="G90" s="333">
        <f t="shared" si="3"/>
        <v>0</v>
      </c>
    </row>
    <row r="91" spans="2:7" ht="20.399999999999999">
      <c r="B91" s="357" t="s">
        <v>6344</v>
      </c>
      <c r="C91" s="358" t="s">
        <v>6817</v>
      </c>
      <c r="D91" s="360">
        <v>840</v>
      </c>
      <c r="E91" s="361">
        <v>8</v>
      </c>
      <c r="F91" s="68"/>
      <c r="G91" s="333">
        <f t="shared" si="3"/>
        <v>0</v>
      </c>
    </row>
    <row r="92" spans="2:7" ht="20.399999999999999">
      <c r="B92" s="357" t="s">
        <v>883</v>
      </c>
      <c r="C92" s="358" t="s">
        <v>6818</v>
      </c>
      <c r="D92" s="359">
        <v>2590</v>
      </c>
      <c r="E92" s="361">
        <v>6</v>
      </c>
      <c r="F92" s="68"/>
      <c r="G92" s="333">
        <f t="shared" si="3"/>
        <v>0</v>
      </c>
    </row>
    <row r="93" spans="2:7" ht="20.399999999999999">
      <c r="B93" s="357" t="s">
        <v>6348</v>
      </c>
      <c r="C93" s="358" t="s">
        <v>6349</v>
      </c>
      <c r="D93" s="359">
        <v>1900</v>
      </c>
      <c r="E93" s="361">
        <v>19</v>
      </c>
      <c r="F93" s="68"/>
      <c r="G93" s="333">
        <f t="shared" si="3"/>
        <v>0</v>
      </c>
    </row>
    <row r="94" spans="2:7" ht="20.399999999999999">
      <c r="B94" s="357" t="s">
        <v>6350</v>
      </c>
      <c r="C94" s="358" t="s">
        <v>6819</v>
      </c>
      <c r="D94" s="359">
        <v>1820</v>
      </c>
      <c r="E94" s="361">
        <v>4</v>
      </c>
      <c r="F94" s="68"/>
      <c r="G94" s="333">
        <f t="shared" si="3"/>
        <v>0</v>
      </c>
    </row>
    <row r="95" spans="2:7" ht="20.399999999999999">
      <c r="B95" s="357" t="s">
        <v>6352</v>
      </c>
      <c r="C95" s="358" t="s">
        <v>6820</v>
      </c>
      <c r="D95" s="359">
        <v>13440</v>
      </c>
      <c r="E95" s="361">
        <v>2</v>
      </c>
      <c r="F95" s="68"/>
      <c r="G95" s="333">
        <f t="shared" si="3"/>
        <v>0</v>
      </c>
    </row>
    <row r="96" spans="2:7" ht="20.399999999999999">
      <c r="B96" s="357" t="s">
        <v>6354</v>
      </c>
      <c r="C96" s="358" t="s">
        <v>6821</v>
      </c>
      <c r="D96" s="359">
        <v>1750</v>
      </c>
      <c r="E96" s="361">
        <v>4</v>
      </c>
      <c r="F96" s="68"/>
      <c r="G96" s="333">
        <f t="shared" si="3"/>
        <v>0</v>
      </c>
    </row>
    <row r="97" spans="2:7" ht="20.399999999999999">
      <c r="B97" s="357" t="s">
        <v>5465</v>
      </c>
      <c r="C97" s="358" t="s">
        <v>6822</v>
      </c>
      <c r="D97" s="359">
        <v>1050</v>
      </c>
      <c r="E97" s="361">
        <v>15</v>
      </c>
      <c r="F97" s="68"/>
      <c r="G97" s="333">
        <f t="shared" si="3"/>
        <v>0</v>
      </c>
    </row>
    <row r="98" spans="2:7">
      <c r="B98" s="357" t="s">
        <v>902</v>
      </c>
      <c r="C98" s="358" t="s">
        <v>6823</v>
      </c>
      <c r="D98" s="359">
        <v>4900</v>
      </c>
      <c r="E98" s="361">
        <v>1</v>
      </c>
      <c r="F98" s="68"/>
      <c r="G98" s="333">
        <f t="shared" si="3"/>
        <v>0</v>
      </c>
    </row>
    <row r="99" spans="2:7" ht="20.399999999999999">
      <c r="B99" s="357" t="s">
        <v>6356</v>
      </c>
      <c r="C99" s="358" t="s">
        <v>6824</v>
      </c>
      <c r="D99" s="359">
        <v>1260</v>
      </c>
      <c r="E99" s="361">
        <v>18</v>
      </c>
      <c r="F99" s="68"/>
      <c r="G99" s="333">
        <f t="shared" si="3"/>
        <v>0</v>
      </c>
    </row>
    <row r="100" spans="2:7" ht="20.399999999999999">
      <c r="B100" s="357" t="s">
        <v>5317</v>
      </c>
      <c r="C100" s="358" t="s">
        <v>6825</v>
      </c>
      <c r="D100" s="359">
        <v>2660</v>
      </c>
      <c r="E100" s="361">
        <v>1</v>
      </c>
      <c r="F100" s="68"/>
      <c r="G100" s="333">
        <f t="shared" si="3"/>
        <v>0</v>
      </c>
    </row>
    <row r="101" spans="2:7" ht="20.399999999999999">
      <c r="B101" s="357" t="s">
        <v>6362</v>
      </c>
      <c r="C101" s="358" t="s">
        <v>6826</v>
      </c>
      <c r="D101" s="359">
        <v>5600</v>
      </c>
      <c r="E101" s="361">
        <v>4</v>
      </c>
      <c r="F101" s="68"/>
      <c r="G101" s="333">
        <f t="shared" si="3"/>
        <v>0</v>
      </c>
    </row>
    <row r="102" spans="2:7" ht="20.399999999999999">
      <c r="B102" s="357" t="s">
        <v>5469</v>
      </c>
      <c r="C102" s="358" t="s">
        <v>5470</v>
      </c>
      <c r="D102" s="360">
        <v>720</v>
      </c>
      <c r="E102" s="361">
        <v>3</v>
      </c>
      <c r="F102" s="68"/>
      <c r="G102" s="333">
        <f t="shared" si="3"/>
        <v>0</v>
      </c>
    </row>
    <row r="103" spans="2:7" ht="20.399999999999999">
      <c r="B103" s="357" t="s">
        <v>7016</v>
      </c>
      <c r="C103" s="358" t="s">
        <v>7017</v>
      </c>
      <c r="D103" s="359">
        <v>1900</v>
      </c>
      <c r="E103" s="361">
        <v>19</v>
      </c>
      <c r="F103" s="68"/>
      <c r="G103" s="333">
        <f t="shared" si="3"/>
        <v>0</v>
      </c>
    </row>
    <row r="104" spans="2:7" ht="20.399999999999999">
      <c r="B104" s="357" t="s">
        <v>6364</v>
      </c>
      <c r="C104" s="358" t="s">
        <v>6827</v>
      </c>
      <c r="D104" s="359">
        <v>7700</v>
      </c>
      <c r="E104" s="361">
        <v>6</v>
      </c>
      <c r="F104" s="68"/>
      <c r="G104" s="333">
        <f t="shared" si="3"/>
        <v>0</v>
      </c>
    </row>
    <row r="105" spans="2:7" ht="20.399999999999999">
      <c r="B105" s="357" t="s">
        <v>6366</v>
      </c>
      <c r="C105" s="358" t="s">
        <v>6828</v>
      </c>
      <c r="D105" s="359">
        <v>10920</v>
      </c>
      <c r="E105" s="361">
        <v>2</v>
      </c>
      <c r="F105" s="68"/>
      <c r="G105" s="333">
        <f t="shared" si="3"/>
        <v>0</v>
      </c>
    </row>
    <row r="106" spans="2:7">
      <c r="B106" s="357" t="s">
        <v>5471</v>
      </c>
      <c r="C106" s="358" t="s">
        <v>6829</v>
      </c>
      <c r="D106" s="359">
        <v>3850</v>
      </c>
      <c r="E106" s="361">
        <v>28</v>
      </c>
      <c r="F106" s="68"/>
      <c r="G106" s="333">
        <f t="shared" si="3"/>
        <v>0</v>
      </c>
    </row>
    <row r="107" spans="2:7" ht="20.399999999999999">
      <c r="B107" s="357" t="s">
        <v>924</v>
      </c>
      <c r="C107" s="358" t="s">
        <v>6830</v>
      </c>
      <c r="D107" s="359">
        <v>1260</v>
      </c>
      <c r="E107" s="361">
        <v>6</v>
      </c>
      <c r="F107" s="68"/>
      <c r="G107" s="333">
        <f t="shared" si="3"/>
        <v>0</v>
      </c>
    </row>
    <row r="108" spans="2:7">
      <c r="B108" s="357" t="s">
        <v>6370</v>
      </c>
      <c r="C108" s="358" t="s">
        <v>6371</v>
      </c>
      <c r="D108" s="359">
        <v>1300</v>
      </c>
      <c r="E108" s="361">
        <v>1</v>
      </c>
      <c r="F108" s="68"/>
      <c r="G108" s="333">
        <f t="shared" si="3"/>
        <v>0</v>
      </c>
    </row>
    <row r="109" spans="2:7">
      <c r="B109" s="357" t="s">
        <v>920</v>
      </c>
      <c r="C109" s="358" t="s">
        <v>6831</v>
      </c>
      <c r="D109" s="359">
        <v>1820</v>
      </c>
      <c r="E109" s="361">
        <v>4</v>
      </c>
      <c r="F109" s="68"/>
      <c r="G109" s="333">
        <f t="shared" si="3"/>
        <v>0</v>
      </c>
    </row>
    <row r="110" spans="2:7" ht="20.399999999999999">
      <c r="B110" s="357" t="s">
        <v>6377</v>
      </c>
      <c r="C110" s="358" t="s">
        <v>6832</v>
      </c>
      <c r="D110" s="359">
        <v>1260</v>
      </c>
      <c r="E110" s="361">
        <v>16</v>
      </c>
      <c r="F110" s="68"/>
      <c r="G110" s="333">
        <f t="shared" si="3"/>
        <v>0</v>
      </c>
    </row>
    <row r="111" spans="2:7">
      <c r="B111" s="357" t="s">
        <v>6379</v>
      </c>
      <c r="C111" s="358" t="s">
        <v>6833</v>
      </c>
      <c r="D111" s="359">
        <v>1260</v>
      </c>
      <c r="E111" s="361">
        <v>27</v>
      </c>
      <c r="F111" s="68"/>
      <c r="G111" s="333">
        <f t="shared" si="3"/>
        <v>0</v>
      </c>
    </row>
    <row r="112" spans="2:7" ht="20.399999999999999">
      <c r="B112" s="357" t="s">
        <v>5560</v>
      </c>
      <c r="C112" s="358" t="s">
        <v>6834</v>
      </c>
      <c r="D112" s="359">
        <v>13300</v>
      </c>
      <c r="E112" s="361">
        <v>5</v>
      </c>
      <c r="F112" s="68"/>
      <c r="G112" s="333">
        <f t="shared" si="3"/>
        <v>0</v>
      </c>
    </row>
    <row r="113" spans="2:7" ht="20.399999999999999">
      <c r="B113" s="357" t="s">
        <v>7018</v>
      </c>
      <c r="C113" s="358" t="s">
        <v>7019</v>
      </c>
      <c r="D113" s="359">
        <v>8800</v>
      </c>
      <c r="E113" s="361">
        <v>20</v>
      </c>
      <c r="F113" s="68"/>
      <c r="G113" s="333">
        <f t="shared" si="3"/>
        <v>0</v>
      </c>
    </row>
    <row r="114" spans="2:7" ht="20.399999999999999">
      <c r="B114" s="357" t="s">
        <v>7020</v>
      </c>
      <c r="C114" s="358" t="s">
        <v>7021</v>
      </c>
      <c r="D114" s="359">
        <v>14000</v>
      </c>
      <c r="E114" s="361">
        <v>40</v>
      </c>
      <c r="F114" s="68"/>
      <c r="G114" s="333">
        <f t="shared" si="3"/>
        <v>0</v>
      </c>
    </row>
    <row r="115" spans="2:7" ht="20.399999999999999">
      <c r="B115" s="357" t="s">
        <v>7022</v>
      </c>
      <c r="C115" s="358" t="s">
        <v>7023</v>
      </c>
      <c r="D115" s="359">
        <v>1900</v>
      </c>
      <c r="E115" s="361">
        <v>17</v>
      </c>
      <c r="F115" s="68"/>
      <c r="G115" s="333">
        <f t="shared" si="3"/>
        <v>0</v>
      </c>
    </row>
    <row r="116" spans="2:7" ht="20.399999999999999">
      <c r="B116" s="357" t="s">
        <v>5563</v>
      </c>
      <c r="C116" s="358" t="s">
        <v>6835</v>
      </c>
      <c r="D116" s="359">
        <v>13300</v>
      </c>
      <c r="E116" s="361">
        <v>3</v>
      </c>
      <c r="F116" s="68"/>
      <c r="G116" s="333">
        <f t="shared" si="3"/>
        <v>0</v>
      </c>
    </row>
    <row r="117" spans="2:7" ht="20.399999999999999">
      <c r="B117" s="357" t="s">
        <v>5473</v>
      </c>
      <c r="C117" s="358" t="s">
        <v>6836</v>
      </c>
      <c r="D117" s="359">
        <v>3990</v>
      </c>
      <c r="E117" s="361">
        <v>3</v>
      </c>
      <c r="F117" s="68"/>
      <c r="G117" s="333">
        <f t="shared" si="3"/>
        <v>0</v>
      </c>
    </row>
    <row r="118" spans="2:7" ht="20.399999999999999">
      <c r="B118" s="357" t="s">
        <v>6384</v>
      </c>
      <c r="C118" s="358" t="s">
        <v>6837</v>
      </c>
      <c r="D118" s="359">
        <v>8400</v>
      </c>
      <c r="E118" s="361">
        <v>5</v>
      </c>
      <c r="F118" s="68"/>
      <c r="G118" s="333">
        <f t="shared" si="3"/>
        <v>0</v>
      </c>
    </row>
    <row r="119" spans="2:7" ht="20.399999999999999">
      <c r="B119" s="357" t="s">
        <v>5412</v>
      </c>
      <c r="C119" s="358" t="s">
        <v>6838</v>
      </c>
      <c r="D119" s="359">
        <v>1400</v>
      </c>
      <c r="E119" s="361">
        <v>2</v>
      </c>
      <c r="F119" s="68"/>
      <c r="G119" s="333">
        <f t="shared" si="3"/>
        <v>0</v>
      </c>
    </row>
    <row r="120" spans="2:7">
      <c r="B120" s="357" t="s">
        <v>5414</v>
      </c>
      <c r="C120" s="358" t="s">
        <v>6839</v>
      </c>
      <c r="D120" s="359">
        <v>1400</v>
      </c>
      <c r="E120" s="361">
        <v>19</v>
      </c>
      <c r="F120" s="68"/>
      <c r="G120" s="333">
        <f t="shared" si="3"/>
        <v>0</v>
      </c>
    </row>
    <row r="121" spans="2:7" ht="20.399999999999999">
      <c r="B121" s="357" t="s">
        <v>6386</v>
      </c>
      <c r="C121" s="358" t="s">
        <v>6840</v>
      </c>
      <c r="D121" s="359">
        <v>8750</v>
      </c>
      <c r="E121" s="361">
        <v>2</v>
      </c>
      <c r="F121" s="68"/>
      <c r="G121" s="333">
        <f t="shared" si="3"/>
        <v>0</v>
      </c>
    </row>
    <row r="122" spans="2:7">
      <c r="B122" s="357" t="s">
        <v>6431</v>
      </c>
      <c r="C122" s="358" t="s">
        <v>6841</v>
      </c>
      <c r="D122" s="359">
        <v>3220</v>
      </c>
      <c r="E122" s="361">
        <v>1</v>
      </c>
      <c r="F122" s="68"/>
      <c r="G122" s="333">
        <f t="shared" si="3"/>
        <v>0</v>
      </c>
    </row>
    <row r="123" spans="2:7">
      <c r="B123" s="357" t="s">
        <v>6433</v>
      </c>
      <c r="C123" s="358" t="s">
        <v>6842</v>
      </c>
      <c r="D123" s="359">
        <v>10920</v>
      </c>
      <c r="E123" s="361">
        <v>2</v>
      </c>
      <c r="F123" s="68"/>
      <c r="G123" s="333">
        <f t="shared" si="3"/>
        <v>0</v>
      </c>
    </row>
    <row r="124" spans="2:7">
      <c r="B124" s="357" t="s">
        <v>6435</v>
      </c>
      <c r="C124" s="358" t="s">
        <v>6843</v>
      </c>
      <c r="D124" s="359">
        <v>8890</v>
      </c>
      <c r="E124" s="361">
        <v>4</v>
      </c>
      <c r="F124" s="68"/>
      <c r="G124" s="333">
        <f t="shared" si="3"/>
        <v>0</v>
      </c>
    </row>
    <row r="125" spans="2:7">
      <c r="B125" s="357" t="s">
        <v>6674</v>
      </c>
      <c r="C125" s="358" t="s">
        <v>6675</v>
      </c>
      <c r="D125" s="359">
        <v>8200</v>
      </c>
      <c r="E125" s="361">
        <v>1</v>
      </c>
      <c r="F125" s="68"/>
      <c r="G125" s="333">
        <f t="shared" si="3"/>
        <v>0</v>
      </c>
    </row>
    <row r="126" spans="2:7">
      <c r="B126" s="357" t="s">
        <v>5478</v>
      </c>
      <c r="C126" s="358" t="s">
        <v>6880</v>
      </c>
      <c r="D126" s="359">
        <v>3920</v>
      </c>
      <c r="E126" s="361">
        <v>1</v>
      </c>
      <c r="F126" s="68"/>
      <c r="G126" s="333">
        <f t="shared" si="3"/>
        <v>0</v>
      </c>
    </row>
    <row r="127" spans="2:7">
      <c r="B127" s="357" t="s">
        <v>1440</v>
      </c>
      <c r="C127" s="358" t="s">
        <v>6881</v>
      </c>
      <c r="D127" s="359">
        <v>4130</v>
      </c>
      <c r="E127" s="361">
        <v>3</v>
      </c>
      <c r="F127" s="68"/>
      <c r="G127" s="333">
        <f t="shared" si="3"/>
        <v>0</v>
      </c>
    </row>
    <row r="128" spans="2:7">
      <c r="B128" s="357" t="s">
        <v>1447</v>
      </c>
      <c r="C128" s="358" t="s">
        <v>6882</v>
      </c>
      <c r="D128" s="359">
        <v>3920</v>
      </c>
      <c r="E128" s="361">
        <v>2</v>
      </c>
      <c r="F128" s="68"/>
      <c r="G128" s="333">
        <f t="shared" si="3"/>
        <v>0</v>
      </c>
    </row>
    <row r="129" spans="2:7">
      <c r="B129" s="357" t="s">
        <v>6707</v>
      </c>
      <c r="C129" s="358" t="s">
        <v>6883</v>
      </c>
      <c r="D129" s="359">
        <v>30450</v>
      </c>
      <c r="E129" s="361">
        <v>4</v>
      </c>
      <c r="F129" s="68"/>
      <c r="G129" s="333">
        <f t="shared" ref="G129:G139" si="4">D129*F129</f>
        <v>0</v>
      </c>
    </row>
    <row r="130" spans="2:7">
      <c r="B130" s="357" t="s">
        <v>5948</v>
      </c>
      <c r="C130" s="358" t="s">
        <v>6884</v>
      </c>
      <c r="D130" s="359">
        <v>7280</v>
      </c>
      <c r="E130" s="361">
        <v>1</v>
      </c>
      <c r="F130" s="68"/>
      <c r="G130" s="333">
        <f t="shared" si="4"/>
        <v>0</v>
      </c>
    </row>
    <row r="131" spans="2:7">
      <c r="B131" s="357" t="s">
        <v>1455</v>
      </c>
      <c r="C131" s="358" t="s">
        <v>6885</v>
      </c>
      <c r="D131" s="359">
        <v>6090</v>
      </c>
      <c r="E131" s="361">
        <v>1</v>
      </c>
      <c r="F131" s="68"/>
      <c r="G131" s="333">
        <f t="shared" si="4"/>
        <v>0</v>
      </c>
    </row>
    <row r="132" spans="2:7">
      <c r="B132" s="357" t="s">
        <v>6491</v>
      </c>
      <c r="C132" s="358" t="s">
        <v>6886</v>
      </c>
      <c r="D132" s="359">
        <v>1540</v>
      </c>
      <c r="E132" s="361">
        <v>4</v>
      </c>
      <c r="F132" s="68"/>
      <c r="G132" s="333">
        <f t="shared" si="4"/>
        <v>0</v>
      </c>
    </row>
    <row r="133" spans="2:7">
      <c r="B133" s="357" t="s">
        <v>7099</v>
      </c>
      <c r="C133" s="358" t="s">
        <v>1466</v>
      </c>
      <c r="D133" s="359">
        <v>3000</v>
      </c>
      <c r="E133" s="361">
        <v>48</v>
      </c>
      <c r="F133" s="68"/>
      <c r="G133" s="333">
        <f t="shared" si="4"/>
        <v>0</v>
      </c>
    </row>
    <row r="134" spans="2:7">
      <c r="B134" s="357" t="s">
        <v>5767</v>
      </c>
      <c r="C134" s="358" t="s">
        <v>6887</v>
      </c>
      <c r="D134" s="359">
        <v>1610</v>
      </c>
      <c r="E134" s="361">
        <v>9</v>
      </c>
      <c r="F134" s="68"/>
      <c r="G134" s="333">
        <f t="shared" si="4"/>
        <v>0</v>
      </c>
    </row>
    <row r="135" spans="2:7">
      <c r="B135" s="357" t="s">
        <v>5528</v>
      </c>
      <c r="C135" s="358" t="s">
        <v>6888</v>
      </c>
      <c r="D135" s="359">
        <v>6300</v>
      </c>
      <c r="E135" s="361">
        <v>6</v>
      </c>
      <c r="F135" s="68"/>
      <c r="G135" s="333">
        <f t="shared" si="4"/>
        <v>0</v>
      </c>
    </row>
    <row r="136" spans="2:7">
      <c r="B136" s="357" t="s">
        <v>1470</v>
      </c>
      <c r="C136" s="358" t="s">
        <v>7133</v>
      </c>
      <c r="D136" s="359">
        <v>9700</v>
      </c>
      <c r="E136" s="361">
        <v>13</v>
      </c>
      <c r="F136" s="68"/>
      <c r="G136" s="333">
        <f t="shared" si="4"/>
        <v>0</v>
      </c>
    </row>
    <row r="137" spans="2:7">
      <c r="B137" s="357" t="s">
        <v>6496</v>
      </c>
      <c r="C137" s="358" t="s">
        <v>6889</v>
      </c>
      <c r="D137" s="359">
        <v>4550</v>
      </c>
      <c r="E137" s="361">
        <v>5</v>
      </c>
      <c r="F137" s="68"/>
      <c r="G137" s="333">
        <f t="shared" si="4"/>
        <v>0</v>
      </c>
    </row>
    <row r="138" spans="2:7">
      <c r="B138" s="357" t="s">
        <v>6498</v>
      </c>
      <c r="C138" s="358" t="s">
        <v>6890</v>
      </c>
      <c r="D138" s="359">
        <v>5530</v>
      </c>
      <c r="E138" s="361">
        <v>3</v>
      </c>
      <c r="F138" s="68"/>
      <c r="G138" s="333">
        <f t="shared" si="4"/>
        <v>0</v>
      </c>
    </row>
    <row r="139" spans="2:7">
      <c r="B139" s="357" t="s">
        <v>6500</v>
      </c>
      <c r="C139" s="358" t="s">
        <v>6891</v>
      </c>
      <c r="D139" s="359">
        <v>3150</v>
      </c>
      <c r="E139" s="361">
        <v>2</v>
      </c>
      <c r="F139" s="68"/>
      <c r="G139" s="333">
        <f t="shared" si="4"/>
        <v>0</v>
      </c>
    </row>
    <row r="140" spans="2:7">
      <c r="B140" s="357" t="s">
        <v>6502</v>
      </c>
      <c r="C140" s="358" t="s">
        <v>6892</v>
      </c>
      <c r="D140" s="359">
        <v>5250</v>
      </c>
      <c r="E140" s="361">
        <v>6</v>
      </c>
      <c r="F140" s="68"/>
      <c r="G140" s="333">
        <f t="shared" ref="G140:G147" si="5">D140*F140</f>
        <v>0</v>
      </c>
    </row>
    <row r="141" spans="2:7" ht="20.399999999999999">
      <c r="B141" s="357" t="s">
        <v>3408</v>
      </c>
      <c r="C141" s="358" t="s">
        <v>6893</v>
      </c>
      <c r="D141" s="359">
        <v>13300</v>
      </c>
      <c r="E141" s="361">
        <v>5</v>
      </c>
      <c r="F141" s="68"/>
      <c r="G141" s="333">
        <f t="shared" si="5"/>
        <v>0</v>
      </c>
    </row>
    <row r="142" spans="2:7">
      <c r="B142" s="357" t="s">
        <v>1482</v>
      </c>
      <c r="C142" s="358" t="s">
        <v>6894</v>
      </c>
      <c r="D142" s="359">
        <v>4830</v>
      </c>
      <c r="E142" s="361">
        <v>1</v>
      </c>
      <c r="F142" s="68"/>
      <c r="G142" s="333">
        <f t="shared" si="5"/>
        <v>0</v>
      </c>
    </row>
    <row r="143" spans="2:7" ht="20.399999999999999">
      <c r="B143" s="357" t="s">
        <v>5570</v>
      </c>
      <c r="C143" s="358" t="s">
        <v>6895</v>
      </c>
      <c r="D143" s="359">
        <v>24570</v>
      </c>
      <c r="E143" s="361">
        <v>8</v>
      </c>
      <c r="F143" s="68"/>
      <c r="G143" s="333">
        <f t="shared" si="5"/>
        <v>0</v>
      </c>
    </row>
    <row r="144" spans="2:7">
      <c r="B144" s="357" t="s">
        <v>7134</v>
      </c>
      <c r="C144" s="358" t="s">
        <v>7135</v>
      </c>
      <c r="D144" s="359">
        <v>5500</v>
      </c>
      <c r="E144" s="361">
        <v>6</v>
      </c>
      <c r="F144" s="68"/>
      <c r="G144" s="333">
        <f t="shared" si="5"/>
        <v>0</v>
      </c>
    </row>
    <row r="145" spans="2:7">
      <c r="B145" s="357" t="s">
        <v>7136</v>
      </c>
      <c r="C145" s="358" t="s">
        <v>7137</v>
      </c>
      <c r="D145" s="359">
        <v>5500</v>
      </c>
      <c r="E145" s="361">
        <v>6</v>
      </c>
      <c r="F145" s="68"/>
      <c r="G145" s="333">
        <f t="shared" si="5"/>
        <v>0</v>
      </c>
    </row>
    <row r="146" spans="2:7">
      <c r="B146" s="357" t="s">
        <v>1585</v>
      </c>
      <c r="C146" s="358" t="s">
        <v>7100</v>
      </c>
      <c r="D146" s="359">
        <v>1900</v>
      </c>
      <c r="E146" s="361">
        <v>10</v>
      </c>
      <c r="F146" s="68"/>
      <c r="G146" s="333">
        <f t="shared" si="5"/>
        <v>0</v>
      </c>
    </row>
    <row r="147" spans="2:7">
      <c r="B147" s="357" t="s">
        <v>3417</v>
      </c>
      <c r="C147" s="358" t="s">
        <v>6711</v>
      </c>
      <c r="D147" s="359">
        <v>14400</v>
      </c>
      <c r="E147" s="361">
        <v>3</v>
      </c>
      <c r="F147" s="68"/>
      <c r="G147" s="333">
        <f t="shared" si="5"/>
        <v>0</v>
      </c>
    </row>
    <row r="148" spans="2:7">
      <c r="B148" s="357" t="s">
        <v>7101</v>
      </c>
      <c r="C148" s="358" t="s">
        <v>7102</v>
      </c>
      <c r="D148" s="359">
        <v>6900</v>
      </c>
      <c r="E148" s="361">
        <v>20</v>
      </c>
      <c r="F148" s="68"/>
      <c r="G148" s="333">
        <f t="shared" ref="G148:G155" si="6">D148*F148</f>
        <v>0</v>
      </c>
    </row>
    <row r="149" spans="2:7">
      <c r="B149" s="357" t="s">
        <v>5111</v>
      </c>
      <c r="C149" s="358" t="s">
        <v>5112</v>
      </c>
      <c r="D149" s="359">
        <v>12000</v>
      </c>
      <c r="E149" s="361">
        <v>19</v>
      </c>
      <c r="F149" s="68"/>
      <c r="G149" s="333">
        <f t="shared" si="6"/>
        <v>0</v>
      </c>
    </row>
    <row r="150" spans="2:7">
      <c r="B150" s="357" t="s">
        <v>6524</v>
      </c>
      <c r="C150" s="358" t="s">
        <v>6525</v>
      </c>
      <c r="D150" s="359">
        <v>9900</v>
      </c>
      <c r="E150" s="361">
        <v>20</v>
      </c>
      <c r="F150" s="68"/>
      <c r="G150" s="333">
        <f t="shared" si="6"/>
        <v>0</v>
      </c>
    </row>
    <row r="151" spans="2:7">
      <c r="B151" s="357" t="s">
        <v>5113</v>
      </c>
      <c r="C151" s="358" t="s">
        <v>5114</v>
      </c>
      <c r="D151" s="359">
        <v>5900</v>
      </c>
      <c r="E151" s="361">
        <v>20</v>
      </c>
      <c r="F151" s="68"/>
      <c r="G151" s="333">
        <f t="shared" si="6"/>
        <v>0</v>
      </c>
    </row>
    <row r="152" spans="2:7" ht="20.399999999999999">
      <c r="B152" s="357" t="s">
        <v>6532</v>
      </c>
      <c r="C152" s="358" t="s">
        <v>6979</v>
      </c>
      <c r="D152" s="359">
        <v>3300</v>
      </c>
      <c r="E152" s="361">
        <v>10</v>
      </c>
      <c r="F152" s="68"/>
      <c r="G152" s="333">
        <f t="shared" si="6"/>
        <v>0</v>
      </c>
    </row>
    <row r="153" spans="2:7">
      <c r="B153" s="357" t="s">
        <v>6534</v>
      </c>
      <c r="C153" s="358" t="s">
        <v>6535</v>
      </c>
      <c r="D153" s="359">
        <v>1500</v>
      </c>
      <c r="E153" s="361">
        <v>5</v>
      </c>
      <c r="F153" s="68"/>
      <c r="G153" s="333">
        <f t="shared" si="6"/>
        <v>0</v>
      </c>
    </row>
    <row r="154" spans="2:7">
      <c r="B154" s="357" t="s">
        <v>5117</v>
      </c>
      <c r="C154" s="358" t="s">
        <v>5118</v>
      </c>
      <c r="D154" s="359">
        <v>9900</v>
      </c>
      <c r="E154" s="361">
        <v>20</v>
      </c>
      <c r="F154" s="68"/>
      <c r="G154" s="333">
        <f t="shared" si="6"/>
        <v>0</v>
      </c>
    </row>
    <row r="155" spans="2:7">
      <c r="B155" s="357" t="s">
        <v>7103</v>
      </c>
      <c r="C155" s="358" t="s">
        <v>7104</v>
      </c>
      <c r="D155" s="359">
        <v>9900</v>
      </c>
      <c r="E155" s="361">
        <v>50</v>
      </c>
      <c r="F155" s="68"/>
      <c r="G155" s="333">
        <f t="shared" si="6"/>
        <v>0</v>
      </c>
    </row>
  </sheetData>
  <autoFilter ref="B7:G139"/>
  <mergeCells count="4">
    <mergeCell ref="F1:G1"/>
    <mergeCell ref="F2:G2"/>
    <mergeCell ref="F3:G3"/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opLeftCell="A94" workbookViewId="0">
      <selection activeCell="F106" sqref="F106:G114"/>
    </sheetView>
  </sheetViews>
  <sheetFormatPr defaultRowHeight="14.4"/>
  <cols>
    <col min="1" max="1" width="3.44140625" customWidth="1"/>
    <col min="2" max="2" width="10.5546875" style="274" customWidth="1"/>
    <col min="3" max="3" width="67.33203125" style="274" customWidth="1"/>
    <col min="4" max="4" width="11.5546875" style="314" customWidth="1"/>
    <col min="5" max="5" width="16.109375" style="163" customWidth="1"/>
    <col min="6" max="6" width="12.5546875" customWidth="1"/>
    <col min="7" max="7" width="12.6640625" style="312" customWidth="1"/>
  </cols>
  <sheetData>
    <row r="1" spans="1:7" s="1" customFormat="1">
      <c r="A1" s="27"/>
      <c r="B1" s="271"/>
      <c r="C1" s="272"/>
      <c r="D1" s="314"/>
      <c r="E1" s="6" t="s">
        <v>2178</v>
      </c>
      <c r="F1" s="365"/>
      <c r="G1" s="365"/>
    </row>
    <row r="2" spans="1:7" s="1" customFormat="1">
      <c r="A2" s="27"/>
      <c r="B2" s="271"/>
      <c r="C2" s="272"/>
      <c r="D2" s="314"/>
      <c r="E2" s="6" t="s">
        <v>2179</v>
      </c>
      <c r="F2" s="365"/>
      <c r="G2" s="365"/>
    </row>
    <row r="3" spans="1:7" s="1" customFormat="1">
      <c r="A3" s="7"/>
      <c r="B3" s="272"/>
      <c r="C3" s="272"/>
      <c r="D3" s="314"/>
      <c r="E3" s="6" t="s">
        <v>2180</v>
      </c>
      <c r="F3" s="366"/>
      <c r="G3" s="366"/>
    </row>
    <row r="4" spans="1:7" s="1" customFormat="1">
      <c r="A4" s="7"/>
      <c r="B4" s="273">
        <f>'ОБЩИЙ ПРАЙС'!B5</f>
        <v>46129</v>
      </c>
      <c r="C4" s="309"/>
      <c r="D4" s="314"/>
      <c r="E4" s="6" t="s">
        <v>2181</v>
      </c>
      <c r="F4" s="366"/>
      <c r="G4" s="366"/>
    </row>
    <row r="5" spans="1:7" s="1" customFormat="1">
      <c r="A5" s="7"/>
      <c r="B5" s="274"/>
      <c r="C5" s="309"/>
      <c r="D5" s="313"/>
      <c r="E5" s="199"/>
      <c r="F5" s="29"/>
      <c r="G5" s="335"/>
    </row>
    <row r="6" spans="1:7" s="1" customFormat="1">
      <c r="A6" s="7"/>
      <c r="B6" s="275" t="s">
        <v>2243</v>
      </c>
      <c r="C6" s="309"/>
      <c r="D6" s="313"/>
      <c r="E6" s="199"/>
      <c r="F6" s="29"/>
      <c r="G6" s="335"/>
    </row>
    <row r="7" spans="1:7" s="1" customFormat="1" ht="24">
      <c r="A7" s="27"/>
      <c r="B7" s="276" t="s">
        <v>0</v>
      </c>
      <c r="C7" s="310" t="s">
        <v>2183</v>
      </c>
      <c r="D7" s="311" t="s">
        <v>2184</v>
      </c>
      <c r="E7" s="35" t="s">
        <v>2185</v>
      </c>
      <c r="F7" s="26" t="s">
        <v>2186</v>
      </c>
      <c r="G7" s="307" t="s">
        <v>2182</v>
      </c>
    </row>
    <row r="8" spans="1:7">
      <c r="B8" s="357" t="s">
        <v>7029</v>
      </c>
      <c r="C8" s="358" t="s">
        <v>7030</v>
      </c>
      <c r="D8" s="360">
        <v>30</v>
      </c>
      <c r="E8" s="361">
        <v>10</v>
      </c>
      <c r="F8" s="68"/>
      <c r="G8" s="330">
        <f>D8*F8</f>
        <v>0</v>
      </c>
    </row>
    <row r="9" spans="1:7">
      <c r="B9" s="357" t="s">
        <v>2687</v>
      </c>
      <c r="C9" s="358" t="s">
        <v>5853</v>
      </c>
      <c r="D9" s="360">
        <v>30</v>
      </c>
      <c r="E9" s="361">
        <v>5</v>
      </c>
      <c r="F9" s="68"/>
      <c r="G9" s="330">
        <f t="shared" ref="G9:G21" si="0">D9*F9</f>
        <v>0</v>
      </c>
    </row>
    <row r="10" spans="1:7">
      <c r="B10" s="357" t="s">
        <v>7033</v>
      </c>
      <c r="C10" s="358" t="s">
        <v>7034</v>
      </c>
      <c r="D10" s="360">
        <v>30</v>
      </c>
      <c r="E10" s="361">
        <v>10</v>
      </c>
      <c r="F10" s="68"/>
      <c r="G10" s="330">
        <f t="shared" si="0"/>
        <v>0</v>
      </c>
    </row>
    <row r="11" spans="1:7">
      <c r="B11" s="357" t="s">
        <v>2693</v>
      </c>
      <c r="C11" s="358" t="s">
        <v>5854</v>
      </c>
      <c r="D11" s="360">
        <v>200</v>
      </c>
      <c r="E11" s="361">
        <v>3</v>
      </c>
      <c r="F11" s="68"/>
      <c r="G11" s="330">
        <f t="shared" si="0"/>
        <v>0</v>
      </c>
    </row>
    <row r="12" spans="1:7">
      <c r="B12" s="357" t="s">
        <v>2695</v>
      </c>
      <c r="C12" s="358" t="s">
        <v>5855</v>
      </c>
      <c r="D12" s="360">
        <v>70</v>
      </c>
      <c r="E12" s="361">
        <v>3</v>
      </c>
      <c r="F12" s="68"/>
      <c r="G12" s="330">
        <f t="shared" si="0"/>
        <v>0</v>
      </c>
    </row>
    <row r="13" spans="1:7">
      <c r="B13" s="357" t="s">
        <v>1226</v>
      </c>
      <c r="C13" s="358" t="s">
        <v>2698</v>
      </c>
      <c r="D13" s="359">
        <v>7250</v>
      </c>
      <c r="E13" s="361">
        <v>11</v>
      </c>
      <c r="F13" s="68"/>
      <c r="G13" s="330">
        <f t="shared" si="0"/>
        <v>0</v>
      </c>
    </row>
    <row r="14" spans="1:7">
      <c r="B14" s="357" t="s">
        <v>1228</v>
      </c>
      <c r="C14" s="358" t="s">
        <v>2700</v>
      </c>
      <c r="D14" s="359">
        <v>3625</v>
      </c>
      <c r="E14" s="361">
        <v>5</v>
      </c>
      <c r="F14" s="68"/>
      <c r="G14" s="330">
        <f t="shared" si="0"/>
        <v>0</v>
      </c>
    </row>
    <row r="15" spans="1:7">
      <c r="B15" s="357" t="s">
        <v>6469</v>
      </c>
      <c r="C15" s="358" t="s">
        <v>6692</v>
      </c>
      <c r="D15" s="360">
        <v>540</v>
      </c>
      <c r="E15" s="361">
        <v>4</v>
      </c>
      <c r="F15" s="68"/>
      <c r="G15" s="330">
        <f t="shared" si="0"/>
        <v>0</v>
      </c>
    </row>
    <row r="16" spans="1:7">
      <c r="B16" s="357" t="s">
        <v>3552</v>
      </c>
      <c r="C16" s="358" t="s">
        <v>3553</v>
      </c>
      <c r="D16" s="359">
        <v>5500</v>
      </c>
      <c r="E16" s="361">
        <v>10</v>
      </c>
      <c r="F16" s="68"/>
      <c r="G16" s="330">
        <f t="shared" si="0"/>
        <v>0</v>
      </c>
    </row>
    <row r="17" spans="2:7">
      <c r="B17" s="357" t="s">
        <v>3554</v>
      </c>
      <c r="C17" s="358" t="s">
        <v>3555</v>
      </c>
      <c r="D17" s="359">
        <v>11000</v>
      </c>
      <c r="E17" s="361">
        <v>5</v>
      </c>
      <c r="F17" s="68"/>
      <c r="G17" s="330">
        <f t="shared" si="0"/>
        <v>0</v>
      </c>
    </row>
    <row r="18" spans="2:7">
      <c r="B18" s="357" t="s">
        <v>1229</v>
      </c>
      <c r="C18" s="358" t="s">
        <v>2701</v>
      </c>
      <c r="D18" s="359">
        <v>5850</v>
      </c>
      <c r="E18" s="361">
        <v>20</v>
      </c>
      <c r="F18" s="68"/>
      <c r="G18" s="330">
        <f t="shared" si="0"/>
        <v>0</v>
      </c>
    </row>
    <row r="19" spans="2:7">
      <c r="B19" s="357" t="s">
        <v>1230</v>
      </c>
      <c r="C19" s="358" t="s">
        <v>2702</v>
      </c>
      <c r="D19" s="359">
        <v>2925</v>
      </c>
      <c r="E19" s="361">
        <v>5</v>
      </c>
      <c r="F19" s="68"/>
      <c r="G19" s="330">
        <f t="shared" si="0"/>
        <v>0</v>
      </c>
    </row>
    <row r="20" spans="2:7">
      <c r="B20" s="357" t="s">
        <v>1231</v>
      </c>
      <c r="C20" s="358" t="s">
        <v>2703</v>
      </c>
      <c r="D20" s="359">
        <v>7570</v>
      </c>
      <c r="E20" s="361">
        <v>10</v>
      </c>
      <c r="F20" s="68"/>
      <c r="G20" s="330">
        <f t="shared" si="0"/>
        <v>0</v>
      </c>
    </row>
    <row r="21" spans="2:7">
      <c r="B21" s="357" t="s">
        <v>1232</v>
      </c>
      <c r="C21" s="358" t="s">
        <v>2704</v>
      </c>
      <c r="D21" s="359">
        <v>15140</v>
      </c>
      <c r="E21" s="361">
        <v>8</v>
      </c>
      <c r="F21" s="68"/>
      <c r="G21" s="330">
        <f t="shared" si="0"/>
        <v>0</v>
      </c>
    </row>
    <row r="22" spans="2:7">
      <c r="B22" s="357" t="s">
        <v>1233</v>
      </c>
      <c r="C22" s="358" t="s">
        <v>2705</v>
      </c>
      <c r="D22" s="359">
        <v>3785</v>
      </c>
      <c r="E22" s="361">
        <v>1</v>
      </c>
      <c r="F22" s="68"/>
      <c r="G22" s="330">
        <f t="shared" ref="G22:G53" si="1">D22*F22</f>
        <v>0</v>
      </c>
    </row>
    <row r="23" spans="2:7">
      <c r="B23" s="357" t="s">
        <v>3562</v>
      </c>
      <c r="C23" s="358" t="s">
        <v>3563</v>
      </c>
      <c r="D23" s="359">
        <v>6000</v>
      </c>
      <c r="E23" s="361">
        <v>3</v>
      </c>
      <c r="F23" s="68"/>
      <c r="G23" s="330">
        <f t="shared" si="1"/>
        <v>0</v>
      </c>
    </row>
    <row r="24" spans="2:7">
      <c r="B24" s="357" t="s">
        <v>1251</v>
      </c>
      <c r="C24" s="358" t="s">
        <v>2711</v>
      </c>
      <c r="D24" s="359">
        <v>5750</v>
      </c>
      <c r="E24" s="361">
        <v>11</v>
      </c>
      <c r="F24" s="68"/>
      <c r="G24" s="330">
        <f t="shared" si="1"/>
        <v>0</v>
      </c>
    </row>
    <row r="25" spans="2:7">
      <c r="B25" s="357" t="s">
        <v>1252</v>
      </c>
      <c r="C25" s="358" t="s">
        <v>2712</v>
      </c>
      <c r="D25" s="359">
        <v>11500</v>
      </c>
      <c r="E25" s="361">
        <v>10</v>
      </c>
      <c r="F25" s="68"/>
      <c r="G25" s="330">
        <f t="shared" si="1"/>
        <v>0</v>
      </c>
    </row>
    <row r="26" spans="2:7">
      <c r="B26" s="357" t="s">
        <v>1253</v>
      </c>
      <c r="C26" s="358" t="s">
        <v>2713</v>
      </c>
      <c r="D26" s="359">
        <v>2875</v>
      </c>
      <c r="E26" s="361">
        <v>3</v>
      </c>
      <c r="F26" s="68"/>
      <c r="G26" s="330">
        <f t="shared" si="1"/>
        <v>0</v>
      </c>
    </row>
    <row r="27" spans="2:7">
      <c r="B27" s="357" t="s">
        <v>1254</v>
      </c>
      <c r="C27" s="358" t="s">
        <v>2714</v>
      </c>
      <c r="D27" s="359">
        <v>7780</v>
      </c>
      <c r="E27" s="361">
        <v>5</v>
      </c>
      <c r="F27" s="68"/>
      <c r="G27" s="330">
        <f t="shared" si="1"/>
        <v>0</v>
      </c>
    </row>
    <row r="28" spans="2:7">
      <c r="B28" s="357" t="s">
        <v>1255</v>
      </c>
      <c r="C28" s="358" t="s">
        <v>2715</v>
      </c>
      <c r="D28" s="359">
        <v>15560</v>
      </c>
      <c r="E28" s="361">
        <v>8</v>
      </c>
      <c r="F28" s="68"/>
      <c r="G28" s="330">
        <f t="shared" si="1"/>
        <v>0</v>
      </c>
    </row>
    <row r="29" spans="2:7">
      <c r="B29" s="357" t="s">
        <v>1257</v>
      </c>
      <c r="C29" s="358" t="s">
        <v>2717</v>
      </c>
      <c r="D29" s="360">
        <v>640</v>
      </c>
      <c r="E29" s="361">
        <v>3</v>
      </c>
      <c r="F29" s="68"/>
      <c r="G29" s="330">
        <f t="shared" si="1"/>
        <v>0</v>
      </c>
    </row>
    <row r="30" spans="2:7">
      <c r="B30" s="357" t="s">
        <v>6467</v>
      </c>
      <c r="C30" s="358" t="s">
        <v>6468</v>
      </c>
      <c r="D30" s="359">
        <v>6400</v>
      </c>
      <c r="E30" s="361">
        <v>10</v>
      </c>
      <c r="F30" s="68"/>
      <c r="G30" s="330">
        <f t="shared" si="1"/>
        <v>0</v>
      </c>
    </row>
    <row r="31" spans="2:7">
      <c r="B31" s="357" t="s">
        <v>1258</v>
      </c>
      <c r="C31" s="358" t="s">
        <v>2718</v>
      </c>
      <c r="D31" s="359">
        <v>12800</v>
      </c>
      <c r="E31" s="361">
        <v>10</v>
      </c>
      <c r="F31" s="68"/>
      <c r="G31" s="330">
        <f t="shared" si="1"/>
        <v>0</v>
      </c>
    </row>
    <row r="32" spans="2:7">
      <c r="B32" s="357" t="s">
        <v>3887</v>
      </c>
      <c r="C32" s="358" t="s">
        <v>7035</v>
      </c>
      <c r="D32" s="360">
        <v>50</v>
      </c>
      <c r="E32" s="361">
        <v>9</v>
      </c>
      <c r="F32" s="68"/>
      <c r="G32" s="330">
        <f t="shared" si="1"/>
        <v>0</v>
      </c>
    </row>
    <row r="33" spans="2:7">
      <c r="B33" s="357" t="s">
        <v>7036</v>
      </c>
      <c r="C33" s="358" t="s">
        <v>7037</v>
      </c>
      <c r="D33" s="360">
        <v>50</v>
      </c>
      <c r="E33" s="361">
        <v>9</v>
      </c>
      <c r="F33" s="68"/>
      <c r="G33" s="330">
        <f t="shared" si="1"/>
        <v>0</v>
      </c>
    </row>
    <row r="34" spans="2:7">
      <c r="B34" s="357" t="s">
        <v>7038</v>
      </c>
      <c r="C34" s="358" t="s">
        <v>7039</v>
      </c>
      <c r="D34" s="360">
        <v>50</v>
      </c>
      <c r="E34" s="361">
        <v>10</v>
      </c>
      <c r="F34" s="68"/>
      <c r="G34" s="330">
        <f t="shared" si="1"/>
        <v>0</v>
      </c>
    </row>
    <row r="35" spans="2:7">
      <c r="B35" s="357" t="s">
        <v>2725</v>
      </c>
      <c r="C35" s="358" t="s">
        <v>5856</v>
      </c>
      <c r="D35" s="360">
        <v>30</v>
      </c>
      <c r="E35" s="361">
        <v>6</v>
      </c>
      <c r="F35" s="68"/>
      <c r="G35" s="330">
        <f t="shared" si="1"/>
        <v>0</v>
      </c>
    </row>
    <row r="36" spans="2:7">
      <c r="B36" s="357" t="s">
        <v>7040</v>
      </c>
      <c r="C36" s="358" t="s">
        <v>7041</v>
      </c>
      <c r="D36" s="360">
        <v>40</v>
      </c>
      <c r="E36" s="361">
        <v>10</v>
      </c>
      <c r="F36" s="68"/>
      <c r="G36" s="330">
        <f t="shared" si="1"/>
        <v>0</v>
      </c>
    </row>
    <row r="37" spans="2:7">
      <c r="B37" s="357" t="s">
        <v>2729</v>
      </c>
      <c r="C37" s="358" t="s">
        <v>7042</v>
      </c>
      <c r="D37" s="360">
        <v>30</v>
      </c>
      <c r="E37" s="361">
        <v>10</v>
      </c>
      <c r="F37" s="68"/>
      <c r="G37" s="330">
        <f t="shared" si="1"/>
        <v>0</v>
      </c>
    </row>
    <row r="38" spans="2:7">
      <c r="B38" s="357" t="s">
        <v>5401</v>
      </c>
      <c r="C38" s="358" t="s">
        <v>5402</v>
      </c>
      <c r="D38" s="360">
        <v>15</v>
      </c>
      <c r="E38" s="361">
        <v>4</v>
      </c>
      <c r="F38" s="68"/>
      <c r="G38" s="330">
        <f t="shared" si="1"/>
        <v>0</v>
      </c>
    </row>
    <row r="39" spans="2:7">
      <c r="B39" s="357" t="s">
        <v>7043</v>
      </c>
      <c r="C39" s="358" t="s">
        <v>7044</v>
      </c>
      <c r="D39" s="360">
        <v>60</v>
      </c>
      <c r="E39" s="361">
        <v>3</v>
      </c>
      <c r="F39" s="68"/>
      <c r="G39" s="330">
        <f t="shared" si="1"/>
        <v>0</v>
      </c>
    </row>
    <row r="40" spans="2:7">
      <c r="B40" s="357" t="s">
        <v>5403</v>
      </c>
      <c r="C40" s="358" t="s">
        <v>5404</v>
      </c>
      <c r="D40" s="360">
        <v>20</v>
      </c>
      <c r="E40" s="361">
        <v>8</v>
      </c>
      <c r="F40" s="68"/>
      <c r="G40" s="330">
        <f t="shared" si="1"/>
        <v>0</v>
      </c>
    </row>
    <row r="41" spans="2:7">
      <c r="B41" s="357" t="s">
        <v>5405</v>
      </c>
      <c r="C41" s="358" t="s">
        <v>5406</v>
      </c>
      <c r="D41" s="360">
        <v>20</v>
      </c>
      <c r="E41" s="361">
        <v>9</v>
      </c>
      <c r="F41" s="68"/>
      <c r="G41" s="330">
        <f t="shared" si="1"/>
        <v>0</v>
      </c>
    </row>
    <row r="42" spans="2:7">
      <c r="B42" s="357" t="s">
        <v>4631</v>
      </c>
      <c r="C42" s="358" t="s">
        <v>4632</v>
      </c>
      <c r="D42" s="360">
        <v>40</v>
      </c>
      <c r="E42" s="361">
        <v>7</v>
      </c>
      <c r="F42" s="68"/>
      <c r="G42" s="330">
        <f t="shared" si="1"/>
        <v>0</v>
      </c>
    </row>
    <row r="43" spans="2:7">
      <c r="B43" s="357" t="s">
        <v>2739</v>
      </c>
      <c r="C43" s="358" t="s">
        <v>5857</v>
      </c>
      <c r="D43" s="360">
        <v>20</v>
      </c>
      <c r="E43" s="361">
        <v>8</v>
      </c>
      <c r="F43" s="68"/>
      <c r="G43" s="330">
        <f t="shared" si="1"/>
        <v>0</v>
      </c>
    </row>
    <row r="44" spans="2:7">
      <c r="B44" s="357" t="s">
        <v>2743</v>
      </c>
      <c r="C44" s="358" t="s">
        <v>5858</v>
      </c>
      <c r="D44" s="360">
        <v>20</v>
      </c>
      <c r="E44" s="361">
        <v>6</v>
      </c>
      <c r="F44" s="68"/>
      <c r="G44" s="330">
        <f t="shared" si="1"/>
        <v>0</v>
      </c>
    </row>
    <row r="45" spans="2:7">
      <c r="B45" s="357" t="s">
        <v>5859</v>
      </c>
      <c r="C45" s="358" t="s">
        <v>5860</v>
      </c>
      <c r="D45" s="360">
        <v>35</v>
      </c>
      <c r="E45" s="361">
        <v>6</v>
      </c>
      <c r="F45" s="68"/>
      <c r="G45" s="330">
        <f t="shared" si="1"/>
        <v>0</v>
      </c>
    </row>
    <row r="46" spans="2:7">
      <c r="B46" s="357" t="s">
        <v>5861</v>
      </c>
      <c r="C46" s="358" t="s">
        <v>5862</v>
      </c>
      <c r="D46" s="360">
        <v>30</v>
      </c>
      <c r="E46" s="361">
        <v>5</v>
      </c>
      <c r="F46" s="68"/>
      <c r="G46" s="330">
        <f t="shared" si="1"/>
        <v>0</v>
      </c>
    </row>
    <row r="47" spans="2:7">
      <c r="B47" s="357" t="s">
        <v>5863</v>
      </c>
      <c r="C47" s="358" t="s">
        <v>5864</v>
      </c>
      <c r="D47" s="360">
        <v>30</v>
      </c>
      <c r="E47" s="361">
        <v>4</v>
      </c>
      <c r="F47" s="68"/>
      <c r="G47" s="330">
        <f t="shared" si="1"/>
        <v>0</v>
      </c>
    </row>
    <row r="48" spans="2:7">
      <c r="B48" s="357" t="s">
        <v>7045</v>
      </c>
      <c r="C48" s="358" t="s">
        <v>7046</v>
      </c>
      <c r="D48" s="360">
        <v>350</v>
      </c>
      <c r="E48" s="361">
        <v>24</v>
      </c>
      <c r="F48" s="68"/>
      <c r="G48" s="330">
        <f t="shared" si="1"/>
        <v>0</v>
      </c>
    </row>
    <row r="49" spans="2:7">
      <c r="B49" s="357" t="s">
        <v>5865</v>
      </c>
      <c r="C49" s="358" t="s">
        <v>5866</v>
      </c>
      <c r="D49" s="360">
        <v>20</v>
      </c>
      <c r="E49" s="361">
        <v>8</v>
      </c>
      <c r="F49" s="68"/>
      <c r="G49" s="330">
        <f t="shared" si="1"/>
        <v>0</v>
      </c>
    </row>
    <row r="50" spans="2:7">
      <c r="B50" s="357" t="s">
        <v>7047</v>
      </c>
      <c r="C50" s="358" t="s">
        <v>7048</v>
      </c>
      <c r="D50" s="360">
        <v>30</v>
      </c>
      <c r="E50" s="361">
        <v>10</v>
      </c>
      <c r="F50" s="68"/>
      <c r="G50" s="330">
        <f t="shared" si="1"/>
        <v>0</v>
      </c>
    </row>
    <row r="51" spans="2:7">
      <c r="B51" s="357" t="s">
        <v>2761</v>
      </c>
      <c r="C51" s="358" t="s">
        <v>7049</v>
      </c>
      <c r="D51" s="360">
        <v>50</v>
      </c>
      <c r="E51" s="361">
        <v>10</v>
      </c>
      <c r="F51" s="68"/>
      <c r="G51" s="330">
        <f t="shared" si="1"/>
        <v>0</v>
      </c>
    </row>
    <row r="52" spans="2:7">
      <c r="B52" s="357" t="s">
        <v>7050</v>
      </c>
      <c r="C52" s="358" t="s">
        <v>7051</v>
      </c>
      <c r="D52" s="360">
        <v>40</v>
      </c>
      <c r="E52" s="361">
        <v>10</v>
      </c>
      <c r="F52" s="68"/>
      <c r="G52" s="330">
        <f t="shared" si="1"/>
        <v>0</v>
      </c>
    </row>
    <row r="53" spans="2:7">
      <c r="B53" s="357" t="s">
        <v>3911</v>
      </c>
      <c r="C53" s="358" t="s">
        <v>7052</v>
      </c>
      <c r="D53" s="360">
        <v>30</v>
      </c>
      <c r="E53" s="361">
        <v>9</v>
      </c>
      <c r="F53" s="68"/>
      <c r="G53" s="330">
        <f t="shared" si="1"/>
        <v>0</v>
      </c>
    </row>
    <row r="54" spans="2:7">
      <c r="B54" s="357" t="s">
        <v>5868</v>
      </c>
      <c r="C54" s="358" t="s">
        <v>5869</v>
      </c>
      <c r="D54" s="360">
        <v>30</v>
      </c>
      <c r="E54" s="361">
        <v>1</v>
      </c>
      <c r="F54" s="68"/>
      <c r="G54" s="330">
        <f t="shared" ref="G54:G72" si="2">D54*F54</f>
        <v>0</v>
      </c>
    </row>
    <row r="55" spans="2:7">
      <c r="B55" s="357" t="s">
        <v>5870</v>
      </c>
      <c r="C55" s="358" t="s">
        <v>5871</v>
      </c>
      <c r="D55" s="360">
        <v>45</v>
      </c>
      <c r="E55" s="361">
        <v>1</v>
      </c>
      <c r="F55" s="68"/>
      <c r="G55" s="330">
        <f t="shared" si="2"/>
        <v>0</v>
      </c>
    </row>
    <row r="56" spans="2:7">
      <c r="B56" s="357" t="s">
        <v>4639</v>
      </c>
      <c r="C56" s="358" t="s">
        <v>4640</v>
      </c>
      <c r="D56" s="360">
        <v>15</v>
      </c>
      <c r="E56" s="361">
        <v>5</v>
      </c>
      <c r="F56" s="68"/>
      <c r="G56" s="330">
        <f t="shared" si="2"/>
        <v>0</v>
      </c>
    </row>
    <row r="57" spans="2:7">
      <c r="B57" s="357" t="s">
        <v>7053</v>
      </c>
      <c r="C57" s="358" t="s">
        <v>7054</v>
      </c>
      <c r="D57" s="360">
        <v>50</v>
      </c>
      <c r="E57" s="361">
        <v>10</v>
      </c>
      <c r="F57" s="68"/>
      <c r="G57" s="330">
        <f t="shared" si="2"/>
        <v>0</v>
      </c>
    </row>
    <row r="58" spans="2:7">
      <c r="B58" s="357" t="s">
        <v>7055</v>
      </c>
      <c r="C58" s="358" t="s">
        <v>7056</v>
      </c>
      <c r="D58" s="360">
        <v>50</v>
      </c>
      <c r="E58" s="361">
        <v>5</v>
      </c>
      <c r="F58" s="68"/>
      <c r="G58" s="330">
        <f t="shared" si="2"/>
        <v>0</v>
      </c>
    </row>
    <row r="59" spans="2:7">
      <c r="B59" s="357" t="s">
        <v>7057</v>
      </c>
      <c r="C59" s="358" t="s">
        <v>7058</v>
      </c>
      <c r="D59" s="360">
        <v>50</v>
      </c>
      <c r="E59" s="361">
        <v>5</v>
      </c>
      <c r="F59" s="68"/>
      <c r="G59" s="330">
        <f t="shared" si="2"/>
        <v>0</v>
      </c>
    </row>
    <row r="60" spans="2:7">
      <c r="B60" s="357" t="s">
        <v>7059</v>
      </c>
      <c r="C60" s="358" t="s">
        <v>7060</v>
      </c>
      <c r="D60" s="360">
        <v>30</v>
      </c>
      <c r="E60" s="361">
        <v>10</v>
      </c>
      <c r="F60" s="68"/>
      <c r="G60" s="330">
        <f t="shared" si="2"/>
        <v>0</v>
      </c>
    </row>
    <row r="61" spans="2:7">
      <c r="B61" s="357" t="s">
        <v>5874</v>
      </c>
      <c r="C61" s="358" t="s">
        <v>5875</v>
      </c>
      <c r="D61" s="360">
        <v>60</v>
      </c>
      <c r="E61" s="361">
        <v>8</v>
      </c>
      <c r="F61" s="68"/>
      <c r="G61" s="330">
        <f t="shared" si="2"/>
        <v>0</v>
      </c>
    </row>
    <row r="62" spans="2:7">
      <c r="B62" s="357" t="s">
        <v>5876</v>
      </c>
      <c r="C62" s="358" t="s">
        <v>5877</v>
      </c>
      <c r="D62" s="360">
        <v>30</v>
      </c>
      <c r="E62" s="361">
        <v>7</v>
      </c>
      <c r="F62" s="68"/>
      <c r="G62" s="330">
        <f t="shared" si="2"/>
        <v>0</v>
      </c>
    </row>
    <row r="63" spans="2:7">
      <c r="B63" s="357" t="s">
        <v>2793</v>
      </c>
      <c r="C63" s="358" t="s">
        <v>5879</v>
      </c>
      <c r="D63" s="360">
        <v>25</v>
      </c>
      <c r="E63" s="361">
        <v>4</v>
      </c>
      <c r="F63" s="68"/>
      <c r="G63" s="330">
        <f t="shared" si="2"/>
        <v>0</v>
      </c>
    </row>
    <row r="64" spans="2:7">
      <c r="B64" s="357" t="s">
        <v>3927</v>
      </c>
      <c r="C64" s="358" t="s">
        <v>5880</v>
      </c>
      <c r="D64" s="360">
        <v>30</v>
      </c>
      <c r="E64" s="361">
        <v>2</v>
      </c>
      <c r="F64" s="68"/>
      <c r="G64" s="330">
        <f t="shared" si="2"/>
        <v>0</v>
      </c>
    </row>
    <row r="65" spans="2:7">
      <c r="B65" s="357" t="s">
        <v>5882</v>
      </c>
      <c r="C65" s="358" t="s">
        <v>5883</v>
      </c>
      <c r="D65" s="360">
        <v>30</v>
      </c>
      <c r="E65" s="361">
        <v>7</v>
      </c>
      <c r="F65" s="68"/>
      <c r="G65" s="330">
        <f t="shared" si="2"/>
        <v>0</v>
      </c>
    </row>
    <row r="66" spans="2:7">
      <c r="B66" s="357" t="s">
        <v>3909</v>
      </c>
      <c r="C66" s="358" t="s">
        <v>5884</v>
      </c>
      <c r="D66" s="360">
        <v>30</v>
      </c>
      <c r="E66" s="361">
        <v>3</v>
      </c>
      <c r="F66" s="68"/>
      <c r="G66" s="330">
        <f t="shared" si="2"/>
        <v>0</v>
      </c>
    </row>
    <row r="67" spans="2:7">
      <c r="B67" s="357" t="s">
        <v>3947</v>
      </c>
      <c r="C67" s="358" t="s">
        <v>5885</v>
      </c>
      <c r="D67" s="360">
        <v>25</v>
      </c>
      <c r="E67" s="361">
        <v>4</v>
      </c>
      <c r="F67" s="68"/>
      <c r="G67" s="330">
        <f t="shared" si="2"/>
        <v>0</v>
      </c>
    </row>
    <row r="68" spans="2:7">
      <c r="B68" s="357" t="s">
        <v>5886</v>
      </c>
      <c r="C68" s="358" t="s">
        <v>5887</v>
      </c>
      <c r="D68" s="360">
        <v>30</v>
      </c>
      <c r="E68" s="361">
        <v>6</v>
      </c>
      <c r="F68" s="68"/>
      <c r="G68" s="330">
        <f t="shared" si="2"/>
        <v>0</v>
      </c>
    </row>
    <row r="69" spans="2:7">
      <c r="B69" s="357" t="s">
        <v>5888</v>
      </c>
      <c r="C69" s="358" t="s">
        <v>5889</v>
      </c>
      <c r="D69" s="360">
        <v>30</v>
      </c>
      <c r="E69" s="361">
        <v>4</v>
      </c>
      <c r="F69" s="68"/>
      <c r="G69" s="330">
        <f t="shared" si="2"/>
        <v>0</v>
      </c>
    </row>
    <row r="70" spans="2:7">
      <c r="B70" s="357" t="s">
        <v>7061</v>
      </c>
      <c r="C70" s="358" t="s">
        <v>7062</v>
      </c>
      <c r="D70" s="360">
        <v>30</v>
      </c>
      <c r="E70" s="361">
        <v>10</v>
      </c>
      <c r="F70" s="68"/>
      <c r="G70" s="330">
        <f t="shared" si="2"/>
        <v>0</v>
      </c>
    </row>
    <row r="71" spans="2:7">
      <c r="B71" s="357" t="s">
        <v>7063</v>
      </c>
      <c r="C71" s="358" t="s">
        <v>7064</v>
      </c>
      <c r="D71" s="360">
        <v>30</v>
      </c>
      <c r="E71" s="361">
        <v>10</v>
      </c>
      <c r="F71" s="68"/>
      <c r="G71" s="330">
        <f t="shared" si="2"/>
        <v>0</v>
      </c>
    </row>
    <row r="72" spans="2:7">
      <c r="B72" s="357" t="s">
        <v>7065</v>
      </c>
      <c r="C72" s="358" t="s">
        <v>7066</v>
      </c>
      <c r="D72" s="360">
        <v>30</v>
      </c>
      <c r="E72" s="361">
        <v>9</v>
      </c>
      <c r="F72" s="68"/>
      <c r="G72" s="330">
        <f t="shared" si="2"/>
        <v>0</v>
      </c>
    </row>
    <row r="73" spans="2:7">
      <c r="B73" s="357" t="s">
        <v>5894</v>
      </c>
      <c r="C73" s="358" t="s">
        <v>5895</v>
      </c>
      <c r="D73" s="360">
        <v>40</v>
      </c>
      <c r="E73" s="361">
        <v>1</v>
      </c>
      <c r="F73" s="68"/>
      <c r="G73" s="330">
        <f t="shared" ref="G73" si="3">D73*F73</f>
        <v>0</v>
      </c>
    </row>
    <row r="74" spans="2:7">
      <c r="B74" s="357" t="s">
        <v>5896</v>
      </c>
      <c r="C74" s="358" t="s">
        <v>5897</v>
      </c>
      <c r="D74" s="360">
        <v>30</v>
      </c>
      <c r="E74" s="361">
        <v>4</v>
      </c>
      <c r="F74" s="68"/>
      <c r="G74" s="330">
        <f t="shared" ref="G74:G106" si="4">D74*F74</f>
        <v>0</v>
      </c>
    </row>
    <row r="75" spans="2:7">
      <c r="B75" s="357" t="s">
        <v>7067</v>
      </c>
      <c r="C75" s="358" t="s">
        <v>7068</v>
      </c>
      <c r="D75" s="360">
        <v>30</v>
      </c>
      <c r="E75" s="361">
        <v>10</v>
      </c>
      <c r="F75" s="68"/>
      <c r="G75" s="330">
        <f t="shared" si="4"/>
        <v>0</v>
      </c>
    </row>
    <row r="76" spans="2:7">
      <c r="B76" s="357" t="s">
        <v>7069</v>
      </c>
      <c r="C76" s="358" t="s">
        <v>7070</v>
      </c>
      <c r="D76" s="360">
        <v>30</v>
      </c>
      <c r="E76" s="361">
        <v>10</v>
      </c>
      <c r="F76" s="68"/>
      <c r="G76" s="330">
        <f t="shared" si="4"/>
        <v>0</v>
      </c>
    </row>
    <row r="77" spans="2:7">
      <c r="B77" s="357" t="s">
        <v>7071</v>
      </c>
      <c r="C77" s="358" t="s">
        <v>7072</v>
      </c>
      <c r="D77" s="360">
        <v>30</v>
      </c>
      <c r="E77" s="361">
        <v>9</v>
      </c>
      <c r="F77" s="68"/>
      <c r="G77" s="330">
        <f t="shared" si="4"/>
        <v>0</v>
      </c>
    </row>
    <row r="78" spans="2:7">
      <c r="B78" s="357" t="s">
        <v>5898</v>
      </c>
      <c r="C78" s="358" t="s">
        <v>5899</v>
      </c>
      <c r="D78" s="360">
        <v>30</v>
      </c>
      <c r="E78" s="361">
        <v>1</v>
      </c>
      <c r="F78" s="68"/>
      <c r="G78" s="330">
        <f t="shared" si="4"/>
        <v>0</v>
      </c>
    </row>
    <row r="79" spans="2:7">
      <c r="B79" s="357" t="s">
        <v>7073</v>
      </c>
      <c r="C79" s="358" t="s">
        <v>7074</v>
      </c>
      <c r="D79" s="360">
        <v>30</v>
      </c>
      <c r="E79" s="361">
        <v>9</v>
      </c>
      <c r="F79" s="68"/>
      <c r="G79" s="330">
        <f t="shared" si="4"/>
        <v>0</v>
      </c>
    </row>
    <row r="80" spans="2:7">
      <c r="B80" s="357" t="s">
        <v>5900</v>
      </c>
      <c r="C80" s="358" t="s">
        <v>5901</v>
      </c>
      <c r="D80" s="360">
        <v>30</v>
      </c>
      <c r="E80" s="361">
        <v>5</v>
      </c>
      <c r="F80" s="68"/>
      <c r="G80" s="330">
        <f t="shared" si="4"/>
        <v>0</v>
      </c>
    </row>
    <row r="81" spans="2:7">
      <c r="B81" s="357" t="s">
        <v>7075</v>
      </c>
      <c r="C81" s="358" t="s">
        <v>7076</v>
      </c>
      <c r="D81" s="360">
        <v>30</v>
      </c>
      <c r="E81" s="361">
        <v>9</v>
      </c>
      <c r="F81" s="68"/>
      <c r="G81" s="330">
        <f t="shared" si="4"/>
        <v>0</v>
      </c>
    </row>
    <row r="82" spans="2:7">
      <c r="B82" s="357" t="s">
        <v>5407</v>
      </c>
      <c r="C82" s="358" t="s">
        <v>5902</v>
      </c>
      <c r="D82" s="360">
        <v>20</v>
      </c>
      <c r="E82" s="361">
        <v>5</v>
      </c>
      <c r="F82" s="68"/>
      <c r="G82" s="330">
        <f t="shared" si="4"/>
        <v>0</v>
      </c>
    </row>
    <row r="83" spans="2:7">
      <c r="B83" s="357" t="s">
        <v>7077</v>
      </c>
      <c r="C83" s="358" t="s">
        <v>7078</v>
      </c>
      <c r="D83" s="360">
        <v>40</v>
      </c>
      <c r="E83" s="361">
        <v>4</v>
      </c>
      <c r="F83" s="68"/>
      <c r="G83" s="330">
        <f t="shared" si="4"/>
        <v>0</v>
      </c>
    </row>
    <row r="84" spans="2:7">
      <c r="B84" s="357" t="s">
        <v>4653</v>
      </c>
      <c r="C84" s="358" t="s">
        <v>4654</v>
      </c>
      <c r="D84" s="360">
        <v>15</v>
      </c>
      <c r="E84" s="361">
        <v>6</v>
      </c>
      <c r="F84" s="68"/>
      <c r="G84" s="330">
        <f t="shared" si="4"/>
        <v>0</v>
      </c>
    </row>
    <row r="85" spans="2:7">
      <c r="B85" s="357" t="s">
        <v>3949</v>
      </c>
      <c r="C85" s="358" t="s">
        <v>5979</v>
      </c>
      <c r="D85" s="360">
        <v>25</v>
      </c>
      <c r="E85" s="361">
        <v>1</v>
      </c>
      <c r="F85" s="68"/>
      <c r="G85" s="330">
        <f t="shared" si="4"/>
        <v>0</v>
      </c>
    </row>
    <row r="86" spans="2:7">
      <c r="B86" s="357" t="s">
        <v>5905</v>
      </c>
      <c r="C86" s="358" t="s">
        <v>5906</v>
      </c>
      <c r="D86" s="360">
        <v>40</v>
      </c>
      <c r="E86" s="361">
        <v>8</v>
      </c>
      <c r="F86" s="68"/>
      <c r="G86" s="330">
        <f t="shared" si="4"/>
        <v>0</v>
      </c>
    </row>
    <row r="87" spans="2:7">
      <c r="B87" s="357" t="s">
        <v>5907</v>
      </c>
      <c r="C87" s="358" t="s">
        <v>5908</v>
      </c>
      <c r="D87" s="360">
        <v>20</v>
      </c>
      <c r="E87" s="361">
        <v>9</v>
      </c>
      <c r="F87" s="68"/>
      <c r="G87" s="330">
        <f t="shared" si="4"/>
        <v>0</v>
      </c>
    </row>
    <row r="88" spans="2:7">
      <c r="B88" s="357" t="s">
        <v>5909</v>
      </c>
      <c r="C88" s="358" t="s">
        <v>5910</v>
      </c>
      <c r="D88" s="360">
        <v>20</v>
      </c>
      <c r="E88" s="361">
        <v>8</v>
      </c>
      <c r="F88" s="68"/>
      <c r="G88" s="330">
        <f t="shared" si="4"/>
        <v>0</v>
      </c>
    </row>
    <row r="89" spans="2:7">
      <c r="B89" s="357" t="s">
        <v>5911</v>
      </c>
      <c r="C89" s="358" t="s">
        <v>5912</v>
      </c>
      <c r="D89" s="360">
        <v>270</v>
      </c>
      <c r="E89" s="361">
        <v>1</v>
      </c>
      <c r="F89" s="68"/>
      <c r="G89" s="330">
        <f t="shared" si="4"/>
        <v>0</v>
      </c>
    </row>
    <row r="90" spans="2:7">
      <c r="B90" s="357" t="s">
        <v>5913</v>
      </c>
      <c r="C90" s="358" t="s">
        <v>5914</v>
      </c>
      <c r="D90" s="360">
        <v>30</v>
      </c>
      <c r="E90" s="361">
        <v>8</v>
      </c>
      <c r="F90" s="68"/>
      <c r="G90" s="330">
        <f t="shared" si="4"/>
        <v>0</v>
      </c>
    </row>
    <row r="91" spans="2:7">
      <c r="B91" s="357" t="s">
        <v>5915</v>
      </c>
      <c r="C91" s="358" t="s">
        <v>5916</v>
      </c>
      <c r="D91" s="360">
        <v>35</v>
      </c>
      <c r="E91" s="361">
        <v>5</v>
      </c>
      <c r="F91" s="68"/>
      <c r="G91" s="330">
        <f t="shared" si="4"/>
        <v>0</v>
      </c>
    </row>
    <row r="92" spans="2:7">
      <c r="B92" s="357" t="s">
        <v>7079</v>
      </c>
      <c r="C92" s="358" t="s">
        <v>7080</v>
      </c>
      <c r="D92" s="360">
        <v>30</v>
      </c>
      <c r="E92" s="361">
        <v>8</v>
      </c>
      <c r="F92" s="68"/>
      <c r="G92" s="330">
        <f t="shared" si="4"/>
        <v>0</v>
      </c>
    </row>
    <row r="93" spans="2:7">
      <c r="B93" s="357" t="s">
        <v>7081</v>
      </c>
      <c r="C93" s="358" t="s">
        <v>7082</v>
      </c>
      <c r="D93" s="360">
        <v>30</v>
      </c>
      <c r="E93" s="361">
        <v>10</v>
      </c>
      <c r="F93" s="68"/>
      <c r="G93" s="330">
        <f t="shared" si="4"/>
        <v>0</v>
      </c>
    </row>
    <row r="94" spans="2:7">
      <c r="B94" s="357" t="s">
        <v>7083</v>
      </c>
      <c r="C94" s="358" t="s">
        <v>7084</v>
      </c>
      <c r="D94" s="360">
        <v>40</v>
      </c>
      <c r="E94" s="361">
        <v>10</v>
      </c>
      <c r="F94" s="68"/>
      <c r="G94" s="330">
        <f t="shared" si="4"/>
        <v>0</v>
      </c>
    </row>
    <row r="95" spans="2:7">
      <c r="B95" s="357" t="s">
        <v>7085</v>
      </c>
      <c r="C95" s="358" t="s">
        <v>7086</v>
      </c>
      <c r="D95" s="360">
        <v>100</v>
      </c>
      <c r="E95" s="361">
        <v>5</v>
      </c>
      <c r="F95" s="68"/>
      <c r="G95" s="330">
        <f t="shared" si="4"/>
        <v>0</v>
      </c>
    </row>
    <row r="96" spans="2:7">
      <c r="B96" s="357" t="s">
        <v>7087</v>
      </c>
      <c r="C96" s="358" t="s">
        <v>7088</v>
      </c>
      <c r="D96" s="360">
        <v>30</v>
      </c>
      <c r="E96" s="361">
        <v>10</v>
      </c>
      <c r="F96" s="68"/>
      <c r="G96" s="330">
        <f t="shared" si="4"/>
        <v>0</v>
      </c>
    </row>
    <row r="97" spans="2:7">
      <c r="B97" s="357" t="s">
        <v>4665</v>
      </c>
      <c r="C97" s="358" t="s">
        <v>4666</v>
      </c>
      <c r="D97" s="360">
        <v>48</v>
      </c>
      <c r="E97" s="361">
        <v>5</v>
      </c>
      <c r="F97" s="68"/>
      <c r="G97" s="330">
        <f t="shared" si="4"/>
        <v>0</v>
      </c>
    </row>
    <row r="98" spans="2:7">
      <c r="B98" s="357" t="s">
        <v>5919</v>
      </c>
      <c r="C98" s="358" t="s">
        <v>5920</v>
      </c>
      <c r="D98" s="360">
        <v>30</v>
      </c>
      <c r="E98" s="361">
        <v>3</v>
      </c>
      <c r="F98" s="68"/>
      <c r="G98" s="330">
        <f t="shared" si="4"/>
        <v>0</v>
      </c>
    </row>
    <row r="99" spans="2:7">
      <c r="B99" s="357" t="s">
        <v>5921</v>
      </c>
      <c r="C99" s="358" t="s">
        <v>5922</v>
      </c>
      <c r="D99" s="360">
        <v>30</v>
      </c>
      <c r="E99" s="361">
        <v>5</v>
      </c>
      <c r="F99" s="68"/>
      <c r="G99" s="330">
        <f t="shared" si="4"/>
        <v>0</v>
      </c>
    </row>
    <row r="100" spans="2:7">
      <c r="B100" s="357" t="s">
        <v>5923</v>
      </c>
      <c r="C100" s="358" t="s">
        <v>5924</v>
      </c>
      <c r="D100" s="360">
        <v>30</v>
      </c>
      <c r="E100" s="361">
        <v>9</v>
      </c>
      <c r="F100" s="68"/>
      <c r="G100" s="330">
        <f t="shared" si="4"/>
        <v>0</v>
      </c>
    </row>
    <row r="101" spans="2:7">
      <c r="B101" s="357" t="s">
        <v>5925</v>
      </c>
      <c r="C101" s="358" t="s">
        <v>5926</v>
      </c>
      <c r="D101" s="360">
        <v>30</v>
      </c>
      <c r="E101" s="361">
        <v>8</v>
      </c>
      <c r="F101" s="68"/>
      <c r="G101" s="330">
        <f t="shared" si="4"/>
        <v>0</v>
      </c>
    </row>
    <row r="102" spans="2:7">
      <c r="B102" s="357" t="s">
        <v>5927</v>
      </c>
      <c r="C102" s="358" t="s">
        <v>5928</v>
      </c>
      <c r="D102" s="360">
        <v>30</v>
      </c>
      <c r="E102" s="361">
        <v>3</v>
      </c>
      <c r="F102" s="68"/>
      <c r="G102" s="330">
        <f t="shared" si="4"/>
        <v>0</v>
      </c>
    </row>
    <row r="103" spans="2:7">
      <c r="B103" s="357" t="s">
        <v>5929</v>
      </c>
      <c r="C103" s="358" t="s">
        <v>5930</v>
      </c>
      <c r="D103" s="360">
        <v>30</v>
      </c>
      <c r="E103" s="361">
        <v>10</v>
      </c>
      <c r="F103" s="68"/>
      <c r="G103" s="330">
        <f t="shared" si="4"/>
        <v>0</v>
      </c>
    </row>
    <row r="104" spans="2:7">
      <c r="B104" s="357" t="s">
        <v>5931</v>
      </c>
      <c r="C104" s="358" t="s">
        <v>5932</v>
      </c>
      <c r="D104" s="360">
        <v>30</v>
      </c>
      <c r="E104" s="361">
        <v>7</v>
      </c>
      <c r="F104" s="68"/>
      <c r="G104" s="330">
        <f t="shared" si="4"/>
        <v>0</v>
      </c>
    </row>
    <row r="105" spans="2:7">
      <c r="B105" s="357" t="s">
        <v>5933</v>
      </c>
      <c r="C105" s="358" t="s">
        <v>5934</v>
      </c>
      <c r="D105" s="360">
        <v>50</v>
      </c>
      <c r="E105" s="361">
        <v>5</v>
      </c>
      <c r="F105" s="68"/>
      <c r="G105" s="330">
        <f t="shared" si="4"/>
        <v>0</v>
      </c>
    </row>
    <row r="106" spans="2:7">
      <c r="B106" s="357" t="s">
        <v>2919</v>
      </c>
      <c r="C106" s="358" t="s">
        <v>5935</v>
      </c>
      <c r="D106" s="360">
        <v>70</v>
      </c>
      <c r="E106" s="361">
        <v>5</v>
      </c>
      <c r="F106" s="68"/>
      <c r="G106" s="330">
        <f t="shared" si="4"/>
        <v>0</v>
      </c>
    </row>
    <row r="107" spans="2:7">
      <c r="B107" s="357" t="s">
        <v>1266</v>
      </c>
      <c r="C107" s="358" t="s">
        <v>5936</v>
      </c>
      <c r="D107" s="360">
        <v>60</v>
      </c>
      <c r="E107" s="361">
        <v>7</v>
      </c>
      <c r="F107" s="68"/>
      <c r="G107" s="330">
        <f t="shared" ref="G107:G114" si="5">D107*F107</f>
        <v>0</v>
      </c>
    </row>
    <row r="108" spans="2:7">
      <c r="B108" s="357" t="s">
        <v>1268</v>
      </c>
      <c r="C108" s="358" t="s">
        <v>5937</v>
      </c>
      <c r="D108" s="360">
        <v>40</v>
      </c>
      <c r="E108" s="361">
        <v>5</v>
      </c>
      <c r="F108" s="68"/>
      <c r="G108" s="330">
        <f t="shared" si="5"/>
        <v>0</v>
      </c>
    </row>
    <row r="109" spans="2:7">
      <c r="B109" s="357" t="s">
        <v>2931</v>
      </c>
      <c r="C109" s="358" t="s">
        <v>5938</v>
      </c>
      <c r="D109" s="360">
        <v>70</v>
      </c>
      <c r="E109" s="361">
        <v>8</v>
      </c>
      <c r="F109" s="68"/>
      <c r="G109" s="330">
        <f t="shared" si="5"/>
        <v>0</v>
      </c>
    </row>
    <row r="110" spans="2:7">
      <c r="B110" s="357" t="s">
        <v>2951</v>
      </c>
      <c r="C110" s="358" t="s">
        <v>5939</v>
      </c>
      <c r="D110" s="360">
        <v>25</v>
      </c>
      <c r="E110" s="361">
        <v>7</v>
      </c>
      <c r="F110" s="68"/>
      <c r="G110" s="330">
        <f t="shared" si="5"/>
        <v>0</v>
      </c>
    </row>
    <row r="111" spans="2:7">
      <c r="B111" s="357" t="s">
        <v>2959</v>
      </c>
      <c r="C111" s="358" t="s">
        <v>5940</v>
      </c>
      <c r="D111" s="360">
        <v>25</v>
      </c>
      <c r="E111" s="361">
        <v>8</v>
      </c>
      <c r="F111" s="68"/>
      <c r="G111" s="330">
        <f t="shared" si="5"/>
        <v>0</v>
      </c>
    </row>
    <row r="112" spans="2:7">
      <c r="B112" s="357" t="s">
        <v>7089</v>
      </c>
      <c r="C112" s="358" t="s">
        <v>7090</v>
      </c>
      <c r="D112" s="360">
        <v>30</v>
      </c>
      <c r="E112" s="361">
        <v>10</v>
      </c>
      <c r="F112" s="68"/>
      <c r="G112" s="330">
        <f t="shared" si="5"/>
        <v>0</v>
      </c>
    </row>
    <row r="113" spans="2:7">
      <c r="B113" s="357" t="s">
        <v>2971</v>
      </c>
      <c r="C113" s="358" t="s">
        <v>7091</v>
      </c>
      <c r="D113" s="360">
        <v>30</v>
      </c>
      <c r="E113" s="361">
        <v>10</v>
      </c>
      <c r="F113" s="68"/>
      <c r="G113" s="330">
        <f t="shared" si="5"/>
        <v>0</v>
      </c>
    </row>
    <row r="114" spans="2:7">
      <c r="B114" s="357" t="s">
        <v>7092</v>
      </c>
      <c r="C114" s="358" t="s">
        <v>7093</v>
      </c>
      <c r="D114" s="360">
        <v>30</v>
      </c>
      <c r="E114" s="361">
        <v>9</v>
      </c>
      <c r="F114" s="68"/>
      <c r="G114" s="330">
        <f t="shared" si="5"/>
        <v>0</v>
      </c>
    </row>
  </sheetData>
  <mergeCells count="4">
    <mergeCell ref="F1:G1"/>
    <mergeCell ref="F2:G2"/>
    <mergeCell ref="F3:G3"/>
    <mergeCell ref="F4:G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opLeftCell="A181" workbookViewId="0">
      <selection activeCell="F197" sqref="F197"/>
    </sheetView>
  </sheetViews>
  <sheetFormatPr defaultRowHeight="14.4"/>
  <cols>
    <col min="1" max="1" width="3.6640625" customWidth="1"/>
    <col min="2" max="2" width="8.88671875" style="1"/>
    <col min="3" max="3" width="55" style="323" customWidth="1"/>
    <col min="4" max="4" width="15" style="315" customWidth="1"/>
    <col min="5" max="5" width="17.5546875" style="337" customWidth="1"/>
    <col min="6" max="6" width="10.6640625" customWidth="1"/>
    <col min="7" max="7" width="11.109375" style="312" customWidth="1"/>
  </cols>
  <sheetData>
    <row r="1" spans="1:7" s="1" customFormat="1">
      <c r="A1" s="27"/>
      <c r="B1" s="5"/>
      <c r="C1" s="320"/>
      <c r="D1" s="315"/>
      <c r="E1" s="6" t="s">
        <v>2178</v>
      </c>
      <c r="F1" s="365"/>
      <c r="G1" s="365"/>
    </row>
    <row r="2" spans="1:7" s="1" customFormat="1">
      <c r="A2" s="27"/>
      <c r="B2" s="5"/>
      <c r="C2" s="320"/>
      <c r="D2" s="315"/>
      <c r="E2" s="6" t="s">
        <v>2179</v>
      </c>
      <c r="F2" s="365"/>
      <c r="G2" s="365"/>
    </row>
    <row r="3" spans="1:7" s="1" customFormat="1">
      <c r="A3" s="7"/>
      <c r="B3" s="9"/>
      <c r="C3" s="320"/>
      <c r="D3" s="315"/>
      <c r="E3" s="6" t="s">
        <v>2180</v>
      </c>
      <c r="F3" s="366"/>
      <c r="G3" s="366"/>
    </row>
    <row r="4" spans="1:7" s="1" customFormat="1">
      <c r="A4" s="7"/>
      <c r="B4" s="285">
        <f>'ОБЩИЙ ПРАЙС'!B5</f>
        <v>46129</v>
      </c>
      <c r="C4" s="321"/>
      <c r="D4" s="315"/>
      <c r="E4" s="6" t="s">
        <v>2181</v>
      </c>
      <c r="F4" s="366"/>
      <c r="G4" s="366"/>
    </row>
    <row r="5" spans="1:7" s="1" customFormat="1">
      <c r="A5" s="7"/>
      <c r="C5" s="321"/>
      <c r="D5" s="306"/>
      <c r="E5" s="336"/>
      <c r="F5" s="29"/>
      <c r="G5" s="335"/>
    </row>
    <row r="6" spans="1:7" s="1" customFormat="1">
      <c r="A6" s="7"/>
      <c r="B6" s="286" t="s">
        <v>2243</v>
      </c>
      <c r="C6" s="321"/>
      <c r="D6" s="306"/>
      <c r="E6" s="336"/>
      <c r="F6" s="29"/>
      <c r="G6" s="335"/>
    </row>
    <row r="7" spans="1:7" s="1" customFormat="1" ht="28.8">
      <c r="A7" s="27"/>
      <c r="B7" s="25" t="s">
        <v>0</v>
      </c>
      <c r="C7" s="322" t="s">
        <v>2183</v>
      </c>
      <c r="D7" s="307" t="s">
        <v>2184</v>
      </c>
      <c r="E7" s="338" t="s">
        <v>2185</v>
      </c>
      <c r="F7" s="26" t="s">
        <v>2186</v>
      </c>
      <c r="G7" s="307" t="s">
        <v>2182</v>
      </c>
    </row>
    <row r="8" spans="1:7">
      <c r="B8" s="357" t="s">
        <v>6585</v>
      </c>
      <c r="C8" s="358" t="s">
        <v>6586</v>
      </c>
      <c r="D8" s="360">
        <v>570</v>
      </c>
      <c r="E8" s="361">
        <v>18</v>
      </c>
      <c r="F8" s="68"/>
      <c r="G8" s="330">
        <f>D8*F8</f>
        <v>0</v>
      </c>
    </row>
    <row r="9" spans="1:7">
      <c r="B9" s="357" t="s">
        <v>5725</v>
      </c>
      <c r="C9" s="358" t="s">
        <v>5776</v>
      </c>
      <c r="D9" s="360">
        <v>200</v>
      </c>
      <c r="E9" s="361">
        <v>9</v>
      </c>
      <c r="F9" s="68"/>
      <c r="G9" s="330">
        <f t="shared" ref="G9:G67" si="0">D9*F9</f>
        <v>0</v>
      </c>
    </row>
    <row r="10" spans="1:7">
      <c r="B10" s="357" t="s">
        <v>6111</v>
      </c>
      <c r="C10" s="358" t="s">
        <v>6112</v>
      </c>
      <c r="D10" s="360">
        <v>100</v>
      </c>
      <c r="E10" s="361">
        <v>19</v>
      </c>
      <c r="F10" s="68"/>
      <c r="G10" s="330">
        <f t="shared" si="0"/>
        <v>0</v>
      </c>
    </row>
    <row r="11" spans="1:7">
      <c r="B11" s="357" t="s">
        <v>6603</v>
      </c>
      <c r="C11" s="358" t="s">
        <v>6604</v>
      </c>
      <c r="D11" s="359">
        <v>1400</v>
      </c>
      <c r="E11" s="361">
        <v>16</v>
      </c>
      <c r="F11" s="68"/>
      <c r="G11" s="330">
        <f t="shared" si="0"/>
        <v>0</v>
      </c>
    </row>
    <row r="12" spans="1:7">
      <c r="B12" s="357" t="s">
        <v>107</v>
      </c>
      <c r="C12" s="358" t="s">
        <v>108</v>
      </c>
      <c r="D12" s="359">
        <v>1300</v>
      </c>
      <c r="E12" s="361">
        <v>3</v>
      </c>
      <c r="F12" s="68"/>
      <c r="G12" s="330">
        <f t="shared" si="0"/>
        <v>0</v>
      </c>
    </row>
    <row r="13" spans="1:7">
      <c r="B13" s="357" t="s">
        <v>2473</v>
      </c>
      <c r="C13" s="358" t="s">
        <v>2474</v>
      </c>
      <c r="D13" s="359">
        <v>1500</v>
      </c>
      <c r="E13" s="361">
        <v>18</v>
      </c>
      <c r="F13" s="68"/>
      <c r="G13" s="330">
        <f t="shared" si="0"/>
        <v>0</v>
      </c>
    </row>
    <row r="14" spans="1:7">
      <c r="B14" s="357" t="s">
        <v>2475</v>
      </c>
      <c r="C14" s="358" t="s">
        <v>2476</v>
      </c>
      <c r="D14" s="359">
        <v>1400</v>
      </c>
      <c r="E14" s="361">
        <v>17</v>
      </c>
      <c r="F14" s="68"/>
      <c r="G14" s="330">
        <f t="shared" si="0"/>
        <v>0</v>
      </c>
    </row>
    <row r="15" spans="1:7">
      <c r="B15" s="357" t="s">
        <v>5576</v>
      </c>
      <c r="C15" s="358" t="s">
        <v>5577</v>
      </c>
      <c r="D15" s="360">
        <v>70</v>
      </c>
      <c r="E15" s="361">
        <v>46</v>
      </c>
      <c r="F15" s="68"/>
      <c r="G15" s="330">
        <f t="shared" si="0"/>
        <v>0</v>
      </c>
    </row>
    <row r="16" spans="1:7">
      <c r="B16" s="357" t="s">
        <v>6903</v>
      </c>
      <c r="C16" s="358" t="s">
        <v>6904</v>
      </c>
      <c r="D16" s="360">
        <v>650</v>
      </c>
      <c r="E16" s="361">
        <v>5</v>
      </c>
      <c r="F16" s="68"/>
      <c r="G16" s="330">
        <f t="shared" si="0"/>
        <v>0</v>
      </c>
    </row>
    <row r="17" spans="2:7" ht="20.399999999999999">
      <c r="B17" s="357" t="s">
        <v>6133</v>
      </c>
      <c r="C17" s="358" t="s">
        <v>6134</v>
      </c>
      <c r="D17" s="360">
        <v>640</v>
      </c>
      <c r="E17" s="361">
        <v>18</v>
      </c>
      <c r="F17" s="68"/>
      <c r="G17" s="330">
        <f t="shared" si="0"/>
        <v>0</v>
      </c>
    </row>
    <row r="18" spans="2:7" ht="20.399999999999999">
      <c r="B18" s="357" t="s">
        <v>5494</v>
      </c>
      <c r="C18" s="358" t="s">
        <v>5792</v>
      </c>
      <c r="D18" s="360">
        <v>100</v>
      </c>
      <c r="E18" s="361">
        <v>200</v>
      </c>
      <c r="F18" s="68"/>
      <c r="G18" s="330">
        <f t="shared" si="0"/>
        <v>0</v>
      </c>
    </row>
    <row r="19" spans="2:7" ht="20.399999999999999">
      <c r="B19" s="357" t="s">
        <v>5495</v>
      </c>
      <c r="C19" s="358" t="s">
        <v>5538</v>
      </c>
      <c r="D19" s="360">
        <v>150</v>
      </c>
      <c r="E19" s="361">
        <v>96</v>
      </c>
      <c r="F19" s="68"/>
      <c r="G19" s="330">
        <f t="shared" si="0"/>
        <v>0</v>
      </c>
    </row>
    <row r="20" spans="2:7">
      <c r="B20" s="357" t="s">
        <v>5290</v>
      </c>
      <c r="C20" s="358" t="s">
        <v>6138</v>
      </c>
      <c r="D20" s="360">
        <v>40</v>
      </c>
      <c r="E20" s="361">
        <v>29</v>
      </c>
      <c r="F20" s="68"/>
      <c r="G20" s="330">
        <f t="shared" si="0"/>
        <v>0</v>
      </c>
    </row>
    <row r="21" spans="2:7">
      <c r="B21" s="357" t="s">
        <v>6139</v>
      </c>
      <c r="C21" s="358" t="s">
        <v>6140</v>
      </c>
      <c r="D21" s="360">
        <v>270</v>
      </c>
      <c r="E21" s="361">
        <v>6</v>
      </c>
      <c r="F21" s="68"/>
      <c r="G21" s="330">
        <f t="shared" si="0"/>
        <v>0</v>
      </c>
    </row>
    <row r="22" spans="2:7">
      <c r="B22" s="357" t="s">
        <v>6141</v>
      </c>
      <c r="C22" s="358" t="s">
        <v>6142</v>
      </c>
      <c r="D22" s="360">
        <v>180</v>
      </c>
      <c r="E22" s="361">
        <v>2</v>
      </c>
      <c r="F22" s="68"/>
      <c r="G22" s="330">
        <f t="shared" si="0"/>
        <v>0</v>
      </c>
    </row>
    <row r="23" spans="2:7">
      <c r="B23" s="357" t="s">
        <v>5707</v>
      </c>
      <c r="C23" s="358" t="s">
        <v>6143</v>
      </c>
      <c r="D23" s="360">
        <v>260</v>
      </c>
      <c r="E23" s="361">
        <v>7</v>
      </c>
      <c r="F23" s="68"/>
      <c r="G23" s="330">
        <f t="shared" si="0"/>
        <v>0</v>
      </c>
    </row>
    <row r="24" spans="2:7">
      <c r="B24" s="357" t="s">
        <v>6909</v>
      </c>
      <c r="C24" s="358" t="s">
        <v>6910</v>
      </c>
      <c r="D24" s="360">
        <v>800</v>
      </c>
      <c r="E24" s="361">
        <v>1</v>
      </c>
      <c r="F24" s="68"/>
      <c r="G24" s="330">
        <f t="shared" si="0"/>
        <v>0</v>
      </c>
    </row>
    <row r="25" spans="2:7">
      <c r="B25" s="357" t="s">
        <v>6911</v>
      </c>
      <c r="C25" s="358" t="s">
        <v>6912</v>
      </c>
      <c r="D25" s="360">
        <v>650</v>
      </c>
      <c r="E25" s="361">
        <v>1</v>
      </c>
      <c r="F25" s="68"/>
      <c r="G25" s="330">
        <f t="shared" si="0"/>
        <v>0</v>
      </c>
    </row>
    <row r="26" spans="2:7">
      <c r="B26" s="357" t="s">
        <v>6913</v>
      </c>
      <c r="C26" s="358" t="s">
        <v>6914</v>
      </c>
      <c r="D26" s="360">
        <v>800</v>
      </c>
      <c r="E26" s="361">
        <v>1</v>
      </c>
      <c r="F26" s="68"/>
      <c r="G26" s="330">
        <f t="shared" si="0"/>
        <v>0</v>
      </c>
    </row>
    <row r="27" spans="2:7">
      <c r="B27" s="357" t="s">
        <v>6915</v>
      </c>
      <c r="C27" s="358" t="s">
        <v>6916</v>
      </c>
      <c r="D27" s="359">
        <v>1100</v>
      </c>
      <c r="E27" s="361">
        <v>1</v>
      </c>
      <c r="F27" s="68"/>
      <c r="G27" s="330">
        <f t="shared" si="0"/>
        <v>0</v>
      </c>
    </row>
    <row r="28" spans="2:7">
      <c r="B28" s="357" t="s">
        <v>6917</v>
      </c>
      <c r="C28" s="358" t="s">
        <v>6918</v>
      </c>
      <c r="D28" s="360">
        <v>850</v>
      </c>
      <c r="E28" s="361">
        <v>1</v>
      </c>
      <c r="F28" s="68"/>
      <c r="G28" s="330">
        <f t="shared" si="0"/>
        <v>0</v>
      </c>
    </row>
    <row r="29" spans="2:7">
      <c r="B29" s="357" t="s">
        <v>6919</v>
      </c>
      <c r="C29" s="358" t="s">
        <v>6920</v>
      </c>
      <c r="D29" s="360">
        <v>800</v>
      </c>
      <c r="E29" s="361">
        <v>1</v>
      </c>
      <c r="F29" s="68"/>
      <c r="G29" s="330">
        <f t="shared" si="0"/>
        <v>0</v>
      </c>
    </row>
    <row r="30" spans="2:7">
      <c r="B30" s="357" t="s">
        <v>6921</v>
      </c>
      <c r="C30" s="358" t="s">
        <v>6922</v>
      </c>
      <c r="D30" s="359">
        <v>1000</v>
      </c>
      <c r="E30" s="361">
        <v>2</v>
      </c>
      <c r="F30" s="68"/>
      <c r="G30" s="330">
        <f t="shared" si="0"/>
        <v>0</v>
      </c>
    </row>
    <row r="31" spans="2:7">
      <c r="B31" s="357" t="s">
        <v>4543</v>
      </c>
      <c r="C31" s="358" t="s">
        <v>4544</v>
      </c>
      <c r="D31" s="360">
        <v>950</v>
      </c>
      <c r="E31" s="361">
        <v>62</v>
      </c>
      <c r="F31" s="68"/>
      <c r="G31" s="330">
        <f t="shared" si="0"/>
        <v>0</v>
      </c>
    </row>
    <row r="32" spans="2:7" ht="20.399999999999999">
      <c r="B32" s="357" t="s">
        <v>6620</v>
      </c>
      <c r="C32" s="358" t="s">
        <v>6621</v>
      </c>
      <c r="D32" s="360">
        <v>950</v>
      </c>
      <c r="E32" s="361">
        <v>57</v>
      </c>
      <c r="F32" s="68"/>
      <c r="G32" s="330">
        <f t="shared" si="0"/>
        <v>0</v>
      </c>
    </row>
    <row r="33" spans="2:7">
      <c r="B33" s="357" t="s">
        <v>6166</v>
      </c>
      <c r="C33" s="358" t="s">
        <v>6167</v>
      </c>
      <c r="D33" s="360">
        <v>150</v>
      </c>
      <c r="E33" s="361">
        <v>26</v>
      </c>
      <c r="F33" s="68"/>
      <c r="G33" s="330">
        <f t="shared" si="0"/>
        <v>0</v>
      </c>
    </row>
    <row r="34" spans="2:7">
      <c r="B34" s="357" t="s">
        <v>4316</v>
      </c>
      <c r="C34" s="358" t="s">
        <v>6923</v>
      </c>
      <c r="D34" s="360">
        <v>250</v>
      </c>
      <c r="E34" s="361">
        <v>14</v>
      </c>
      <c r="F34" s="68"/>
      <c r="G34" s="330">
        <f t="shared" si="0"/>
        <v>0</v>
      </c>
    </row>
    <row r="35" spans="2:7">
      <c r="B35" s="357" t="s">
        <v>4545</v>
      </c>
      <c r="C35" s="358" t="s">
        <v>4546</v>
      </c>
      <c r="D35" s="360">
        <v>600</v>
      </c>
      <c r="E35" s="361">
        <v>57</v>
      </c>
      <c r="F35" s="68"/>
      <c r="G35" s="330">
        <f t="shared" si="0"/>
        <v>0</v>
      </c>
    </row>
    <row r="36" spans="2:7">
      <c r="B36" s="357" t="s">
        <v>6924</v>
      </c>
      <c r="C36" s="358" t="s">
        <v>6925</v>
      </c>
      <c r="D36" s="360">
        <v>250</v>
      </c>
      <c r="E36" s="361">
        <v>7</v>
      </c>
      <c r="F36" s="68"/>
      <c r="G36" s="330">
        <f t="shared" si="0"/>
        <v>0</v>
      </c>
    </row>
    <row r="37" spans="2:7">
      <c r="B37" s="357" t="s">
        <v>319</v>
      </c>
      <c r="C37" s="358" t="s">
        <v>6182</v>
      </c>
      <c r="D37" s="359">
        <v>3900</v>
      </c>
      <c r="E37" s="361">
        <v>13</v>
      </c>
      <c r="F37" s="68"/>
      <c r="G37" s="330">
        <f t="shared" si="0"/>
        <v>0</v>
      </c>
    </row>
    <row r="38" spans="2:7">
      <c r="B38" s="357" t="s">
        <v>6183</v>
      </c>
      <c r="C38" s="358" t="s">
        <v>6184</v>
      </c>
      <c r="D38" s="359">
        <v>5100</v>
      </c>
      <c r="E38" s="361">
        <v>6</v>
      </c>
      <c r="F38" s="68"/>
      <c r="G38" s="330">
        <f t="shared" si="0"/>
        <v>0</v>
      </c>
    </row>
    <row r="39" spans="2:7">
      <c r="B39" s="357" t="s">
        <v>5394</v>
      </c>
      <c r="C39" s="358" t="s">
        <v>5395</v>
      </c>
      <c r="D39" s="360">
        <v>60</v>
      </c>
      <c r="E39" s="361">
        <v>9</v>
      </c>
      <c r="F39" s="68"/>
      <c r="G39" s="330">
        <f t="shared" si="0"/>
        <v>0</v>
      </c>
    </row>
    <row r="40" spans="2:7">
      <c r="B40" s="357" t="s">
        <v>5283</v>
      </c>
      <c r="C40" s="358" t="s">
        <v>5284</v>
      </c>
      <c r="D40" s="360">
        <v>50</v>
      </c>
      <c r="E40" s="361">
        <v>1</v>
      </c>
      <c r="F40" s="68"/>
      <c r="G40" s="330">
        <f t="shared" si="0"/>
        <v>0</v>
      </c>
    </row>
    <row r="41" spans="2:7">
      <c r="B41" s="357" t="s">
        <v>3610</v>
      </c>
      <c r="C41" s="358" t="s">
        <v>5673</v>
      </c>
      <c r="D41" s="360">
        <v>130</v>
      </c>
      <c r="E41" s="361">
        <v>14</v>
      </c>
      <c r="F41" s="68"/>
      <c r="G41" s="330">
        <f t="shared" si="0"/>
        <v>0</v>
      </c>
    </row>
    <row r="42" spans="2:7">
      <c r="B42" s="357" t="s">
        <v>5674</v>
      </c>
      <c r="C42" s="358" t="s">
        <v>5675</v>
      </c>
      <c r="D42" s="360">
        <v>20</v>
      </c>
      <c r="E42" s="361">
        <v>28</v>
      </c>
      <c r="F42" s="68"/>
      <c r="G42" s="330">
        <f t="shared" si="0"/>
        <v>0</v>
      </c>
    </row>
    <row r="43" spans="2:7">
      <c r="B43" s="357" t="s">
        <v>1734</v>
      </c>
      <c r="C43" s="358" t="s">
        <v>5676</v>
      </c>
      <c r="D43" s="360">
        <v>35</v>
      </c>
      <c r="E43" s="361">
        <v>8</v>
      </c>
      <c r="F43" s="68"/>
      <c r="G43" s="330">
        <f t="shared" si="0"/>
        <v>0</v>
      </c>
    </row>
    <row r="44" spans="2:7">
      <c r="B44" s="357" t="s">
        <v>5587</v>
      </c>
      <c r="C44" s="358" t="s">
        <v>5588</v>
      </c>
      <c r="D44" s="360">
        <v>20</v>
      </c>
      <c r="E44" s="361">
        <v>8</v>
      </c>
      <c r="F44" s="68"/>
      <c r="G44" s="330">
        <f t="shared" si="0"/>
        <v>0</v>
      </c>
    </row>
    <row r="45" spans="2:7">
      <c r="B45" s="357" t="s">
        <v>5288</v>
      </c>
      <c r="C45" s="358" t="s">
        <v>5289</v>
      </c>
      <c r="D45" s="360">
        <v>25</v>
      </c>
      <c r="E45" s="361">
        <v>190</v>
      </c>
      <c r="F45" s="68"/>
      <c r="G45" s="330">
        <f t="shared" si="0"/>
        <v>0</v>
      </c>
    </row>
    <row r="46" spans="2:7">
      <c r="B46" s="357" t="s">
        <v>5589</v>
      </c>
      <c r="C46" s="358" t="s">
        <v>5590</v>
      </c>
      <c r="D46" s="360">
        <v>35</v>
      </c>
      <c r="E46" s="361">
        <v>29</v>
      </c>
      <c r="F46" s="68"/>
      <c r="G46" s="330">
        <f t="shared" si="0"/>
        <v>0</v>
      </c>
    </row>
    <row r="47" spans="2:7">
      <c r="B47" s="357" t="s">
        <v>5591</v>
      </c>
      <c r="C47" s="358" t="s">
        <v>5592</v>
      </c>
      <c r="D47" s="360">
        <v>100</v>
      </c>
      <c r="E47" s="361">
        <v>8</v>
      </c>
      <c r="F47" s="68"/>
      <c r="G47" s="330">
        <f t="shared" si="0"/>
        <v>0</v>
      </c>
    </row>
    <row r="48" spans="2:7" ht="20.399999999999999">
      <c r="B48" s="357" t="s">
        <v>4553</v>
      </c>
      <c r="C48" s="358" t="s">
        <v>4554</v>
      </c>
      <c r="D48" s="360">
        <v>450</v>
      </c>
      <c r="E48" s="361">
        <v>1</v>
      </c>
      <c r="F48" s="68"/>
      <c r="G48" s="330">
        <f t="shared" si="0"/>
        <v>0</v>
      </c>
    </row>
    <row r="49" spans="2:7">
      <c r="B49" s="357" t="s">
        <v>5815</v>
      </c>
      <c r="C49" s="358" t="s">
        <v>5816</v>
      </c>
      <c r="D49" s="360">
        <v>90</v>
      </c>
      <c r="E49" s="361">
        <v>4</v>
      </c>
      <c r="F49" s="68"/>
      <c r="G49" s="330">
        <f t="shared" si="0"/>
        <v>0</v>
      </c>
    </row>
    <row r="50" spans="2:7">
      <c r="B50" s="357" t="s">
        <v>6268</v>
      </c>
      <c r="C50" s="358" t="s">
        <v>6269</v>
      </c>
      <c r="D50" s="360">
        <v>70</v>
      </c>
      <c r="E50" s="361">
        <v>16</v>
      </c>
      <c r="F50" s="68"/>
      <c r="G50" s="330">
        <f t="shared" si="0"/>
        <v>0</v>
      </c>
    </row>
    <row r="51" spans="2:7">
      <c r="B51" s="357" t="s">
        <v>6930</v>
      </c>
      <c r="C51" s="358" t="s">
        <v>6931</v>
      </c>
      <c r="D51" s="360">
        <v>850</v>
      </c>
      <c r="E51" s="361">
        <v>1</v>
      </c>
      <c r="F51" s="68"/>
      <c r="G51" s="330">
        <f t="shared" si="0"/>
        <v>0</v>
      </c>
    </row>
    <row r="52" spans="2:7">
      <c r="B52" s="357" t="s">
        <v>5554</v>
      </c>
      <c r="C52" s="358" t="s">
        <v>5555</v>
      </c>
      <c r="D52" s="360">
        <v>70</v>
      </c>
      <c r="E52" s="361">
        <v>216</v>
      </c>
      <c r="F52" s="68"/>
      <c r="G52" s="330">
        <f t="shared" si="0"/>
        <v>0</v>
      </c>
    </row>
    <row r="53" spans="2:7">
      <c r="B53" s="357" t="s">
        <v>5556</v>
      </c>
      <c r="C53" s="358" t="s">
        <v>5557</v>
      </c>
      <c r="D53" s="360">
        <v>70</v>
      </c>
      <c r="E53" s="361">
        <v>62</v>
      </c>
      <c r="F53" s="68"/>
      <c r="G53" s="330">
        <f t="shared" si="0"/>
        <v>0</v>
      </c>
    </row>
    <row r="54" spans="2:7">
      <c r="B54" s="357" t="s">
        <v>5295</v>
      </c>
      <c r="C54" s="358" t="s">
        <v>5296</v>
      </c>
      <c r="D54" s="360">
        <v>35</v>
      </c>
      <c r="E54" s="361">
        <v>315</v>
      </c>
      <c r="F54" s="68"/>
      <c r="G54" s="330">
        <f t="shared" si="0"/>
        <v>0</v>
      </c>
    </row>
    <row r="55" spans="2:7" ht="20.399999999999999">
      <c r="B55" s="357" t="s">
        <v>5748</v>
      </c>
      <c r="C55" s="358" t="s">
        <v>5749</v>
      </c>
      <c r="D55" s="360">
        <v>50</v>
      </c>
      <c r="E55" s="361">
        <v>500</v>
      </c>
      <c r="F55" s="68"/>
      <c r="G55" s="330">
        <f t="shared" si="0"/>
        <v>0</v>
      </c>
    </row>
    <row r="56" spans="2:7">
      <c r="B56" s="357" t="s">
        <v>5297</v>
      </c>
      <c r="C56" s="358" t="s">
        <v>5298</v>
      </c>
      <c r="D56" s="359">
        <v>95000</v>
      </c>
      <c r="E56" s="361">
        <v>1</v>
      </c>
      <c r="F56" s="68"/>
      <c r="G56" s="330">
        <f t="shared" si="0"/>
        <v>0</v>
      </c>
    </row>
    <row r="57" spans="2:7">
      <c r="B57" s="357" t="s">
        <v>5426</v>
      </c>
      <c r="C57" s="358" t="s">
        <v>5427</v>
      </c>
      <c r="D57" s="359">
        <v>65000</v>
      </c>
      <c r="E57" s="361">
        <v>1</v>
      </c>
      <c r="F57" s="68"/>
      <c r="G57" s="330">
        <f t="shared" si="0"/>
        <v>0</v>
      </c>
    </row>
    <row r="58" spans="2:7">
      <c r="B58" s="357" t="s">
        <v>588</v>
      </c>
      <c r="C58" s="358" t="s">
        <v>589</v>
      </c>
      <c r="D58" s="359">
        <v>1000</v>
      </c>
      <c r="E58" s="361">
        <v>1</v>
      </c>
      <c r="F58" s="68"/>
      <c r="G58" s="330">
        <f t="shared" si="0"/>
        <v>0</v>
      </c>
    </row>
    <row r="59" spans="2:7">
      <c r="B59" s="357" t="s">
        <v>5593</v>
      </c>
      <c r="C59" s="358" t="s">
        <v>5594</v>
      </c>
      <c r="D59" s="359">
        <v>10000</v>
      </c>
      <c r="E59" s="361">
        <v>3</v>
      </c>
      <c r="F59" s="68"/>
      <c r="G59" s="330">
        <f t="shared" si="0"/>
        <v>0</v>
      </c>
    </row>
    <row r="60" spans="2:7">
      <c r="B60" s="357" t="s">
        <v>6648</v>
      </c>
      <c r="C60" s="358" t="s">
        <v>6649</v>
      </c>
      <c r="D60" s="359">
        <v>15000</v>
      </c>
      <c r="E60" s="361">
        <v>2</v>
      </c>
      <c r="F60" s="68"/>
      <c r="G60" s="330">
        <f t="shared" si="0"/>
        <v>0</v>
      </c>
    </row>
    <row r="61" spans="2:7">
      <c r="B61" s="357" t="s">
        <v>5432</v>
      </c>
      <c r="C61" s="358" t="s">
        <v>5433</v>
      </c>
      <c r="D61" s="359">
        <v>120000</v>
      </c>
      <c r="E61" s="361">
        <v>1</v>
      </c>
      <c r="F61" s="68"/>
      <c r="G61" s="330">
        <f t="shared" si="0"/>
        <v>0</v>
      </c>
    </row>
    <row r="62" spans="2:7">
      <c r="B62" s="357" t="s">
        <v>5434</v>
      </c>
      <c r="C62" s="358" t="s">
        <v>5435</v>
      </c>
      <c r="D62" s="359">
        <v>125000</v>
      </c>
      <c r="E62" s="361">
        <v>1</v>
      </c>
      <c r="F62" s="68"/>
      <c r="G62" s="330">
        <f t="shared" si="0"/>
        <v>0</v>
      </c>
    </row>
    <row r="63" spans="2:7">
      <c r="B63" s="357" t="s">
        <v>5436</v>
      </c>
      <c r="C63" s="358" t="s">
        <v>5437</v>
      </c>
      <c r="D63" s="359">
        <v>117000</v>
      </c>
      <c r="E63" s="361">
        <v>1</v>
      </c>
      <c r="F63" s="68"/>
      <c r="G63" s="330">
        <f t="shared" si="0"/>
        <v>0</v>
      </c>
    </row>
    <row r="64" spans="2:7">
      <c r="B64" s="357" t="s">
        <v>5438</v>
      </c>
      <c r="C64" s="358" t="s">
        <v>5439</v>
      </c>
      <c r="D64" s="359">
        <v>125000</v>
      </c>
      <c r="E64" s="361">
        <v>1</v>
      </c>
      <c r="F64" s="68"/>
      <c r="G64" s="330">
        <f t="shared" si="0"/>
        <v>0</v>
      </c>
    </row>
    <row r="65" spans="2:7">
      <c r="B65" s="357" t="s">
        <v>5440</v>
      </c>
      <c r="C65" s="358" t="s">
        <v>5441</v>
      </c>
      <c r="D65" s="359">
        <v>61000</v>
      </c>
      <c r="E65" s="361">
        <v>1</v>
      </c>
      <c r="F65" s="68"/>
      <c r="G65" s="330">
        <f t="shared" si="0"/>
        <v>0</v>
      </c>
    </row>
    <row r="66" spans="2:7" ht="20.399999999999999">
      <c r="B66" s="357" t="s">
        <v>5428</v>
      </c>
      <c r="C66" s="358" t="s">
        <v>6005</v>
      </c>
      <c r="D66" s="359">
        <v>59500</v>
      </c>
      <c r="E66" s="361">
        <v>1</v>
      </c>
      <c r="F66" s="68"/>
      <c r="G66" s="330">
        <f t="shared" si="0"/>
        <v>0</v>
      </c>
    </row>
    <row r="67" spans="2:7" ht="20.399999999999999">
      <c r="B67" s="357" t="s">
        <v>5429</v>
      </c>
      <c r="C67" s="358" t="s">
        <v>6006</v>
      </c>
      <c r="D67" s="359">
        <v>62000</v>
      </c>
      <c r="E67" s="361">
        <v>1</v>
      </c>
      <c r="F67" s="68"/>
      <c r="G67" s="330">
        <f t="shared" si="0"/>
        <v>0</v>
      </c>
    </row>
    <row r="68" spans="2:7">
      <c r="B68" s="357" t="s">
        <v>5430</v>
      </c>
      <c r="C68" s="358" t="s">
        <v>6007</v>
      </c>
      <c r="D68" s="359">
        <v>54000</v>
      </c>
      <c r="E68" s="361">
        <v>1</v>
      </c>
      <c r="F68" s="68"/>
      <c r="G68" s="330">
        <f t="shared" ref="G68:G82" si="1">D68*F68</f>
        <v>0</v>
      </c>
    </row>
    <row r="69" spans="2:7" ht="20.399999999999999">
      <c r="B69" s="357" t="s">
        <v>5431</v>
      </c>
      <c r="C69" s="358" t="s">
        <v>6008</v>
      </c>
      <c r="D69" s="359">
        <v>62000</v>
      </c>
      <c r="E69" s="361">
        <v>1</v>
      </c>
      <c r="F69" s="68"/>
      <c r="G69" s="330">
        <f t="shared" si="1"/>
        <v>0</v>
      </c>
    </row>
    <row r="70" spans="2:7">
      <c r="B70" s="357" t="s">
        <v>601</v>
      </c>
      <c r="C70" s="358" t="s">
        <v>602</v>
      </c>
      <c r="D70" s="359">
        <v>4200</v>
      </c>
      <c r="E70" s="361">
        <v>1</v>
      </c>
      <c r="F70" s="68"/>
      <c r="G70" s="330">
        <f t="shared" si="1"/>
        <v>0</v>
      </c>
    </row>
    <row r="71" spans="2:7">
      <c r="B71" s="357" t="s">
        <v>3349</v>
      </c>
      <c r="C71" s="358" t="s">
        <v>3350</v>
      </c>
      <c r="D71" s="360">
        <v>100</v>
      </c>
      <c r="E71" s="361">
        <v>3</v>
      </c>
      <c r="F71" s="68"/>
      <c r="G71" s="330">
        <f t="shared" si="1"/>
        <v>0</v>
      </c>
    </row>
    <row r="72" spans="2:7">
      <c r="B72" s="357" t="s">
        <v>3814</v>
      </c>
      <c r="C72" s="358" t="s">
        <v>5823</v>
      </c>
      <c r="D72" s="360">
        <v>100</v>
      </c>
      <c r="E72" s="361">
        <v>5</v>
      </c>
      <c r="F72" s="68"/>
      <c r="G72" s="330">
        <f t="shared" si="1"/>
        <v>0</v>
      </c>
    </row>
    <row r="73" spans="2:7">
      <c r="B73" s="357" t="s">
        <v>4571</v>
      </c>
      <c r="C73" s="358" t="s">
        <v>4572</v>
      </c>
      <c r="D73" s="360">
        <v>650</v>
      </c>
      <c r="E73" s="361">
        <v>10</v>
      </c>
      <c r="F73" s="68"/>
      <c r="G73" s="330">
        <f t="shared" si="1"/>
        <v>0</v>
      </c>
    </row>
    <row r="74" spans="2:7">
      <c r="B74" s="357" t="s">
        <v>718</v>
      </c>
      <c r="C74" s="358" t="s">
        <v>719</v>
      </c>
      <c r="D74" s="359">
        <v>17500</v>
      </c>
      <c r="E74" s="361">
        <v>1</v>
      </c>
      <c r="F74" s="68"/>
      <c r="G74" s="330">
        <f t="shared" si="1"/>
        <v>0</v>
      </c>
    </row>
    <row r="75" spans="2:7">
      <c r="B75" s="357" t="s">
        <v>5256</v>
      </c>
      <c r="C75" s="358" t="s">
        <v>5257</v>
      </c>
      <c r="D75" s="359">
        <v>13500</v>
      </c>
      <c r="E75" s="361">
        <v>1</v>
      </c>
      <c r="F75" s="68"/>
      <c r="G75" s="330">
        <f t="shared" si="1"/>
        <v>0</v>
      </c>
    </row>
    <row r="76" spans="2:7">
      <c r="B76" s="357" t="s">
        <v>743</v>
      </c>
      <c r="C76" s="358" t="s">
        <v>744</v>
      </c>
      <c r="D76" s="360">
        <v>500</v>
      </c>
      <c r="E76" s="361">
        <v>2</v>
      </c>
      <c r="F76" s="68"/>
      <c r="G76" s="330">
        <f t="shared" si="1"/>
        <v>0</v>
      </c>
    </row>
    <row r="77" spans="2:7">
      <c r="B77" s="357" t="s">
        <v>3614</v>
      </c>
      <c r="C77" s="358" t="s">
        <v>6321</v>
      </c>
      <c r="D77" s="360">
        <v>50</v>
      </c>
      <c r="E77" s="361">
        <v>2</v>
      </c>
      <c r="F77" s="68"/>
      <c r="G77" s="330">
        <f t="shared" si="1"/>
        <v>0</v>
      </c>
    </row>
    <row r="78" spans="2:7">
      <c r="B78" s="357" t="s">
        <v>4575</v>
      </c>
      <c r="C78" s="358" t="s">
        <v>4576</v>
      </c>
      <c r="D78" s="359">
        <v>1300</v>
      </c>
      <c r="E78" s="361">
        <v>7</v>
      </c>
      <c r="F78" s="68"/>
      <c r="G78" s="330">
        <f t="shared" si="1"/>
        <v>0</v>
      </c>
    </row>
    <row r="79" spans="2:7">
      <c r="B79" s="357" t="s">
        <v>5754</v>
      </c>
      <c r="C79" s="358" t="s">
        <v>5755</v>
      </c>
      <c r="D79" s="360">
        <v>20</v>
      </c>
      <c r="E79" s="361">
        <v>50</v>
      </c>
      <c r="F79" s="68"/>
      <c r="G79" s="330">
        <f t="shared" si="1"/>
        <v>0</v>
      </c>
    </row>
    <row r="80" spans="2:7">
      <c r="B80" s="357" t="s">
        <v>974</v>
      </c>
      <c r="C80" s="358" t="s">
        <v>6665</v>
      </c>
      <c r="D80" s="360">
        <v>450</v>
      </c>
      <c r="E80" s="361">
        <v>179</v>
      </c>
      <c r="F80" s="68"/>
      <c r="G80" s="330">
        <f t="shared" si="1"/>
        <v>0</v>
      </c>
    </row>
    <row r="81" spans="2:7">
      <c r="B81" s="357" t="s">
        <v>976</v>
      </c>
      <c r="C81" s="358" t="s">
        <v>6390</v>
      </c>
      <c r="D81" s="360">
        <v>400</v>
      </c>
      <c r="E81" s="361">
        <v>10</v>
      </c>
      <c r="F81" s="68"/>
      <c r="G81" s="330">
        <f t="shared" si="1"/>
        <v>0</v>
      </c>
    </row>
    <row r="82" spans="2:7" ht="30.75" customHeight="1">
      <c r="B82" s="357" t="s">
        <v>978</v>
      </c>
      <c r="C82" s="358" t="s">
        <v>979</v>
      </c>
      <c r="D82" s="359">
        <v>6200</v>
      </c>
      <c r="E82" s="361">
        <v>1</v>
      </c>
      <c r="F82" s="68"/>
      <c r="G82" s="330">
        <f t="shared" si="1"/>
        <v>0</v>
      </c>
    </row>
    <row r="83" spans="2:7">
      <c r="B83" s="357" t="s">
        <v>2631</v>
      </c>
      <c r="C83" s="358" t="s">
        <v>2632</v>
      </c>
      <c r="D83" s="360">
        <v>270</v>
      </c>
      <c r="E83" s="361">
        <v>10</v>
      </c>
      <c r="F83" s="68"/>
      <c r="G83" s="330">
        <f t="shared" ref="G83:G96" si="2">D83*F83</f>
        <v>0</v>
      </c>
    </row>
    <row r="84" spans="2:7">
      <c r="B84" s="357" t="s">
        <v>2633</v>
      </c>
      <c r="C84" s="358" t="s">
        <v>2634</v>
      </c>
      <c r="D84" s="360">
        <v>300</v>
      </c>
      <c r="E84" s="361">
        <v>4</v>
      </c>
      <c r="F84" s="68"/>
      <c r="G84" s="330">
        <f t="shared" si="2"/>
        <v>0</v>
      </c>
    </row>
    <row r="85" spans="2:7">
      <c r="B85" s="357" t="s">
        <v>5378</v>
      </c>
      <c r="C85" s="358" t="s">
        <v>5379</v>
      </c>
      <c r="D85" s="359">
        <v>1100</v>
      </c>
      <c r="E85" s="361">
        <v>4</v>
      </c>
      <c r="F85" s="68"/>
      <c r="G85" s="330">
        <f t="shared" si="2"/>
        <v>0</v>
      </c>
    </row>
    <row r="86" spans="2:7">
      <c r="B86" s="357" t="s">
        <v>4579</v>
      </c>
      <c r="C86" s="358" t="s">
        <v>4580</v>
      </c>
      <c r="D86" s="359">
        <v>3100</v>
      </c>
      <c r="E86" s="361">
        <v>7</v>
      </c>
      <c r="F86" s="68"/>
      <c r="G86" s="330">
        <f t="shared" si="2"/>
        <v>0</v>
      </c>
    </row>
    <row r="87" spans="2:7">
      <c r="B87" s="357" t="s">
        <v>5840</v>
      </c>
      <c r="C87" s="358" t="s">
        <v>5841</v>
      </c>
      <c r="D87" s="360">
        <v>900</v>
      </c>
      <c r="E87" s="361">
        <v>3</v>
      </c>
      <c r="F87" s="68"/>
      <c r="G87" s="330">
        <f t="shared" si="2"/>
        <v>0</v>
      </c>
    </row>
    <row r="88" spans="2:7">
      <c r="B88" s="357" t="s">
        <v>7024</v>
      </c>
      <c r="C88" s="358" t="s">
        <v>7025</v>
      </c>
      <c r="D88" s="359">
        <v>1700</v>
      </c>
      <c r="E88" s="361">
        <v>2</v>
      </c>
      <c r="F88" s="68"/>
      <c r="G88" s="330">
        <f t="shared" si="2"/>
        <v>0</v>
      </c>
    </row>
    <row r="89" spans="2:7">
      <c r="B89" s="357" t="s">
        <v>7026</v>
      </c>
      <c r="C89" s="358" t="s">
        <v>7027</v>
      </c>
      <c r="D89" s="359">
        <v>1800</v>
      </c>
      <c r="E89" s="361">
        <v>2</v>
      </c>
      <c r="F89" s="68"/>
      <c r="G89" s="330">
        <f t="shared" si="2"/>
        <v>0</v>
      </c>
    </row>
    <row r="90" spans="2:7">
      <c r="B90" s="357" t="s">
        <v>5566</v>
      </c>
      <c r="C90" s="358" t="s">
        <v>5567</v>
      </c>
      <c r="D90" s="360">
        <v>10</v>
      </c>
      <c r="E90" s="361">
        <v>146</v>
      </c>
      <c r="F90" s="68"/>
      <c r="G90" s="330">
        <f t="shared" si="2"/>
        <v>0</v>
      </c>
    </row>
    <row r="91" spans="2:7">
      <c r="B91" s="357" t="s">
        <v>1032</v>
      </c>
      <c r="C91" s="358" t="s">
        <v>1033</v>
      </c>
      <c r="D91" s="360">
        <v>5</v>
      </c>
      <c r="E91" s="361">
        <v>474</v>
      </c>
      <c r="F91" s="68"/>
      <c r="G91" s="330">
        <f t="shared" si="2"/>
        <v>0</v>
      </c>
    </row>
    <row r="92" spans="2:7">
      <c r="B92" s="357" t="s">
        <v>5258</v>
      </c>
      <c r="C92" s="358" t="s">
        <v>5259</v>
      </c>
      <c r="D92" s="359">
        <v>16000</v>
      </c>
      <c r="E92" s="361">
        <v>1</v>
      </c>
      <c r="F92" s="68"/>
      <c r="G92" s="330">
        <f t="shared" si="2"/>
        <v>0</v>
      </c>
    </row>
    <row r="93" spans="2:7">
      <c r="B93" s="357" t="s">
        <v>5602</v>
      </c>
      <c r="C93" s="358" t="s">
        <v>5603</v>
      </c>
      <c r="D93" s="360">
        <v>50</v>
      </c>
      <c r="E93" s="361">
        <v>23</v>
      </c>
      <c r="F93" s="68"/>
      <c r="G93" s="330">
        <f t="shared" si="2"/>
        <v>0</v>
      </c>
    </row>
    <row r="94" spans="2:7">
      <c r="B94" s="357" t="s">
        <v>1046</v>
      </c>
      <c r="C94" s="358" t="s">
        <v>5604</v>
      </c>
      <c r="D94" s="360">
        <v>60</v>
      </c>
      <c r="E94" s="361">
        <v>1</v>
      </c>
      <c r="F94" s="68"/>
      <c r="G94" s="330">
        <f t="shared" si="2"/>
        <v>0</v>
      </c>
    </row>
    <row r="95" spans="2:7">
      <c r="B95" s="357" t="s">
        <v>6407</v>
      </c>
      <c r="C95" s="358" t="s">
        <v>6408</v>
      </c>
      <c r="D95" s="360">
        <v>40</v>
      </c>
      <c r="E95" s="361">
        <v>16</v>
      </c>
      <c r="F95" s="68"/>
      <c r="G95" s="330">
        <f t="shared" si="2"/>
        <v>0</v>
      </c>
    </row>
    <row r="96" spans="2:7">
      <c r="B96" s="357" t="s">
        <v>5732</v>
      </c>
      <c r="C96" s="358" t="s">
        <v>5733</v>
      </c>
      <c r="D96" s="359">
        <v>1000</v>
      </c>
      <c r="E96" s="361">
        <v>1</v>
      </c>
      <c r="F96" s="68"/>
      <c r="G96" s="330">
        <f t="shared" si="2"/>
        <v>0</v>
      </c>
    </row>
    <row r="97" spans="2:7" ht="20.399999999999999">
      <c r="B97" s="357" t="s">
        <v>1096</v>
      </c>
      <c r="C97" s="358" t="s">
        <v>1097</v>
      </c>
      <c r="D97" s="359">
        <v>4719</v>
      </c>
      <c r="E97" s="361">
        <v>1</v>
      </c>
      <c r="F97" s="68"/>
      <c r="G97" s="330">
        <f t="shared" ref="G97:G99" si="3">D97*F97</f>
        <v>0</v>
      </c>
    </row>
    <row r="98" spans="2:7">
      <c r="B98" s="357" t="s">
        <v>3682</v>
      </c>
      <c r="C98" s="358" t="s">
        <v>3864</v>
      </c>
      <c r="D98" s="359">
        <v>10000</v>
      </c>
      <c r="E98" s="361">
        <v>5</v>
      </c>
      <c r="F98" s="68"/>
      <c r="G98" s="330">
        <f t="shared" si="3"/>
        <v>0</v>
      </c>
    </row>
    <row r="99" spans="2:7">
      <c r="B99" s="357" t="s">
        <v>1104</v>
      </c>
      <c r="C99" s="358" t="s">
        <v>1105</v>
      </c>
      <c r="D99" s="359">
        <v>5000</v>
      </c>
      <c r="E99" s="361">
        <v>6</v>
      </c>
      <c r="F99" s="68"/>
      <c r="G99" s="330">
        <f t="shared" si="3"/>
        <v>0</v>
      </c>
    </row>
    <row r="100" spans="2:7">
      <c r="B100" s="357" t="s">
        <v>1106</v>
      </c>
      <c r="C100" s="358" t="s">
        <v>1107</v>
      </c>
      <c r="D100" s="359">
        <v>7000</v>
      </c>
      <c r="E100" s="361">
        <v>8</v>
      </c>
      <c r="F100" s="68"/>
      <c r="G100" s="330">
        <f t="shared" ref="G100:G110" si="4">D100*F100</f>
        <v>0</v>
      </c>
    </row>
    <row r="101" spans="2:7">
      <c r="B101" s="357" t="s">
        <v>4597</v>
      </c>
      <c r="C101" s="358" t="s">
        <v>4598</v>
      </c>
      <c r="D101" s="360">
        <v>850</v>
      </c>
      <c r="E101" s="361">
        <v>8</v>
      </c>
      <c r="F101" s="68"/>
      <c r="G101" s="330">
        <f t="shared" si="4"/>
        <v>0</v>
      </c>
    </row>
    <row r="102" spans="2:7">
      <c r="B102" s="357" t="s">
        <v>5734</v>
      </c>
      <c r="C102" s="358" t="s">
        <v>5735</v>
      </c>
      <c r="D102" s="359">
        <v>1000</v>
      </c>
      <c r="E102" s="361">
        <v>8</v>
      </c>
      <c r="F102" s="68"/>
      <c r="G102" s="330">
        <f t="shared" si="4"/>
        <v>0</v>
      </c>
    </row>
    <row r="103" spans="2:7">
      <c r="B103" s="357" t="s">
        <v>6956</v>
      </c>
      <c r="C103" s="358" t="s">
        <v>6957</v>
      </c>
      <c r="D103" s="359">
        <v>1600</v>
      </c>
      <c r="E103" s="361">
        <v>10</v>
      </c>
      <c r="F103" s="68"/>
      <c r="G103" s="330">
        <f t="shared" si="4"/>
        <v>0</v>
      </c>
    </row>
    <row r="104" spans="2:7">
      <c r="B104" s="357" t="s">
        <v>6958</v>
      </c>
      <c r="C104" s="358" t="s">
        <v>6959</v>
      </c>
      <c r="D104" s="359">
        <v>1300</v>
      </c>
      <c r="E104" s="361">
        <v>10</v>
      </c>
      <c r="F104" s="68"/>
      <c r="G104" s="330">
        <f t="shared" si="4"/>
        <v>0</v>
      </c>
    </row>
    <row r="105" spans="2:7" ht="20.399999999999999">
      <c r="B105" s="357" t="s">
        <v>4603</v>
      </c>
      <c r="C105" s="358" t="s">
        <v>4604</v>
      </c>
      <c r="D105" s="359">
        <v>1100</v>
      </c>
      <c r="E105" s="361">
        <v>9</v>
      </c>
      <c r="F105" s="68"/>
      <c r="G105" s="330">
        <f t="shared" si="4"/>
        <v>0</v>
      </c>
    </row>
    <row r="106" spans="2:7">
      <c r="B106" s="357" t="s">
        <v>1160</v>
      </c>
      <c r="C106" s="358" t="s">
        <v>1161</v>
      </c>
      <c r="D106" s="360">
        <v>40</v>
      </c>
      <c r="E106" s="361">
        <v>11</v>
      </c>
      <c r="F106" s="68"/>
      <c r="G106" s="330">
        <f t="shared" si="4"/>
        <v>0</v>
      </c>
    </row>
    <row r="107" spans="2:7">
      <c r="B107" s="357" t="s">
        <v>6687</v>
      </c>
      <c r="C107" s="358" t="s">
        <v>6688</v>
      </c>
      <c r="D107" s="359">
        <v>1200</v>
      </c>
      <c r="E107" s="361">
        <v>25</v>
      </c>
      <c r="F107" s="68"/>
      <c r="G107" s="330">
        <f t="shared" si="4"/>
        <v>0</v>
      </c>
    </row>
    <row r="108" spans="2:7">
      <c r="B108" s="357" t="s">
        <v>6960</v>
      </c>
      <c r="C108" s="358" t="s">
        <v>6961</v>
      </c>
      <c r="D108" s="359">
        <v>1200</v>
      </c>
      <c r="E108" s="361">
        <v>2</v>
      </c>
      <c r="F108" s="68"/>
      <c r="G108" s="330">
        <f t="shared" si="4"/>
        <v>0</v>
      </c>
    </row>
    <row r="109" spans="2:7">
      <c r="B109" s="357" t="s">
        <v>6962</v>
      </c>
      <c r="C109" s="358" t="s">
        <v>6963</v>
      </c>
      <c r="D109" s="359">
        <v>1200</v>
      </c>
      <c r="E109" s="361">
        <v>5</v>
      </c>
      <c r="F109" s="68"/>
      <c r="G109" s="330">
        <f t="shared" si="4"/>
        <v>0</v>
      </c>
    </row>
    <row r="110" spans="2:7">
      <c r="B110" s="357" t="s">
        <v>4621</v>
      </c>
      <c r="C110" s="358" t="s">
        <v>4622</v>
      </c>
      <c r="D110" s="359">
        <v>2400</v>
      </c>
      <c r="E110" s="361">
        <v>2</v>
      </c>
      <c r="F110" s="68"/>
      <c r="G110" s="330">
        <f t="shared" si="4"/>
        <v>0</v>
      </c>
    </row>
    <row r="111" spans="2:7">
      <c r="B111" s="357" t="s">
        <v>1209</v>
      </c>
      <c r="C111" s="358" t="s">
        <v>1210</v>
      </c>
      <c r="D111" s="360">
        <v>80</v>
      </c>
      <c r="E111" s="361">
        <v>9</v>
      </c>
      <c r="F111" s="68"/>
      <c r="G111" s="330">
        <f t="shared" ref="G111:G115" si="5">D111*F111</f>
        <v>0</v>
      </c>
    </row>
    <row r="112" spans="2:7">
      <c r="B112" s="357" t="s">
        <v>5849</v>
      </c>
      <c r="C112" s="358" t="s">
        <v>5850</v>
      </c>
      <c r="D112" s="360">
        <v>150</v>
      </c>
      <c r="E112" s="361">
        <v>4</v>
      </c>
      <c r="F112" s="68"/>
      <c r="G112" s="330">
        <f t="shared" si="5"/>
        <v>0</v>
      </c>
    </row>
    <row r="113" spans="2:7">
      <c r="B113" s="357" t="s">
        <v>6964</v>
      </c>
      <c r="C113" s="358" t="s">
        <v>6965</v>
      </c>
      <c r="D113" s="359">
        <v>2000</v>
      </c>
      <c r="E113" s="361">
        <v>2</v>
      </c>
      <c r="F113" s="68"/>
      <c r="G113" s="330">
        <f t="shared" si="5"/>
        <v>0</v>
      </c>
    </row>
    <row r="114" spans="2:7">
      <c r="B114" s="357" t="s">
        <v>6693</v>
      </c>
      <c r="C114" s="358" t="s">
        <v>6694</v>
      </c>
      <c r="D114" s="360">
        <v>250</v>
      </c>
      <c r="E114" s="361">
        <v>41</v>
      </c>
      <c r="F114" s="68"/>
      <c r="G114" s="330">
        <f t="shared" si="5"/>
        <v>0</v>
      </c>
    </row>
    <row r="115" spans="2:7">
      <c r="B115" s="357" t="s">
        <v>5766</v>
      </c>
      <c r="C115" s="358" t="s">
        <v>5942</v>
      </c>
      <c r="D115" s="360">
        <v>250</v>
      </c>
      <c r="E115" s="361">
        <v>6</v>
      </c>
      <c r="F115" s="68"/>
      <c r="G115" s="330">
        <f t="shared" si="5"/>
        <v>0</v>
      </c>
    </row>
    <row r="116" spans="2:7">
      <c r="B116" s="357" t="s">
        <v>6472</v>
      </c>
      <c r="C116" s="358" t="s">
        <v>6473</v>
      </c>
      <c r="D116" s="360">
        <v>100</v>
      </c>
      <c r="E116" s="361">
        <v>10</v>
      </c>
      <c r="F116" s="68"/>
      <c r="G116" s="330">
        <f t="shared" ref="G116:G142" si="6">D116*F116</f>
        <v>0</v>
      </c>
    </row>
    <row r="117" spans="2:7">
      <c r="B117" s="357" t="s">
        <v>5260</v>
      </c>
      <c r="C117" s="358" t="s">
        <v>5261</v>
      </c>
      <c r="D117" s="359">
        <v>16000</v>
      </c>
      <c r="E117" s="361">
        <v>1</v>
      </c>
      <c r="F117" s="68"/>
      <c r="G117" s="330">
        <f t="shared" si="6"/>
        <v>0</v>
      </c>
    </row>
    <row r="118" spans="2:7">
      <c r="B118" s="357" t="s">
        <v>1374</v>
      </c>
      <c r="C118" s="358" t="s">
        <v>1375</v>
      </c>
      <c r="D118" s="359">
        <v>8000</v>
      </c>
      <c r="E118" s="361">
        <v>1</v>
      </c>
      <c r="F118" s="68"/>
      <c r="G118" s="330">
        <f t="shared" si="6"/>
        <v>0</v>
      </c>
    </row>
    <row r="119" spans="2:7">
      <c r="B119" s="357" t="s">
        <v>6972</v>
      </c>
      <c r="C119" s="358" t="s">
        <v>6973</v>
      </c>
      <c r="D119" s="359">
        <v>1000</v>
      </c>
      <c r="E119" s="361">
        <v>4</v>
      </c>
      <c r="F119" s="68"/>
      <c r="G119" s="330">
        <f t="shared" si="6"/>
        <v>0</v>
      </c>
    </row>
    <row r="120" spans="2:7">
      <c r="B120" s="357" t="s">
        <v>4698</v>
      </c>
      <c r="C120" s="358" t="s">
        <v>4699</v>
      </c>
      <c r="D120" s="360">
        <v>650</v>
      </c>
      <c r="E120" s="361">
        <v>4</v>
      </c>
      <c r="F120" s="68"/>
      <c r="G120" s="330">
        <f t="shared" si="6"/>
        <v>0</v>
      </c>
    </row>
    <row r="121" spans="2:7">
      <c r="B121" s="357" t="s">
        <v>4700</v>
      </c>
      <c r="C121" s="358" t="s">
        <v>4701</v>
      </c>
      <c r="D121" s="360">
        <v>650</v>
      </c>
      <c r="E121" s="361">
        <v>5</v>
      </c>
      <c r="F121" s="68"/>
      <c r="G121" s="330">
        <f t="shared" si="6"/>
        <v>0</v>
      </c>
    </row>
    <row r="122" spans="2:7">
      <c r="B122" s="357" t="s">
        <v>1518</v>
      </c>
      <c r="C122" s="358" t="s">
        <v>1519</v>
      </c>
      <c r="D122" s="360">
        <v>900</v>
      </c>
      <c r="E122" s="361">
        <v>11</v>
      </c>
      <c r="F122" s="68"/>
      <c r="G122" s="330">
        <f t="shared" si="6"/>
        <v>0</v>
      </c>
    </row>
    <row r="123" spans="2:7" ht="20.399999999999999">
      <c r="B123" s="357" t="s">
        <v>5630</v>
      </c>
      <c r="C123" s="358" t="s">
        <v>5631</v>
      </c>
      <c r="D123" s="360">
        <v>100</v>
      </c>
      <c r="E123" s="361">
        <v>18</v>
      </c>
      <c r="F123" s="68"/>
      <c r="G123" s="330">
        <f t="shared" si="6"/>
        <v>0</v>
      </c>
    </row>
    <row r="124" spans="2:7">
      <c r="B124" s="357" t="s">
        <v>6898</v>
      </c>
      <c r="C124" s="358" t="s">
        <v>6974</v>
      </c>
      <c r="D124" s="360">
        <v>900</v>
      </c>
      <c r="E124" s="361">
        <v>14</v>
      </c>
      <c r="F124" s="68"/>
      <c r="G124" s="330">
        <f t="shared" si="6"/>
        <v>0</v>
      </c>
    </row>
    <row r="125" spans="2:7">
      <c r="B125" s="357" t="s">
        <v>5574</v>
      </c>
      <c r="C125" s="358" t="s">
        <v>5575</v>
      </c>
      <c r="D125" s="360">
        <v>580</v>
      </c>
      <c r="E125" s="361">
        <v>18</v>
      </c>
      <c r="F125" s="68"/>
      <c r="G125" s="330">
        <f t="shared" si="6"/>
        <v>0</v>
      </c>
    </row>
    <row r="126" spans="2:7" ht="20.399999999999999">
      <c r="B126" s="357" t="s">
        <v>6975</v>
      </c>
      <c r="C126" s="358" t="s">
        <v>6976</v>
      </c>
      <c r="D126" s="359">
        <v>1500</v>
      </c>
      <c r="E126" s="361">
        <v>3</v>
      </c>
      <c r="F126" s="68"/>
      <c r="G126" s="330">
        <f t="shared" si="6"/>
        <v>0</v>
      </c>
    </row>
    <row r="127" spans="2:7" ht="20.399999999999999">
      <c r="B127" s="357" t="s">
        <v>6977</v>
      </c>
      <c r="C127" s="358" t="s">
        <v>6978</v>
      </c>
      <c r="D127" s="360">
        <v>500</v>
      </c>
      <c r="E127" s="361">
        <v>2</v>
      </c>
      <c r="F127" s="68"/>
      <c r="G127" s="330">
        <f t="shared" si="6"/>
        <v>0</v>
      </c>
    </row>
    <row r="128" spans="2:7">
      <c r="B128" s="357" t="s">
        <v>5262</v>
      </c>
      <c r="C128" s="358" t="s">
        <v>5263</v>
      </c>
      <c r="D128" s="359">
        <v>27200</v>
      </c>
      <c r="E128" s="361">
        <v>1</v>
      </c>
      <c r="F128" s="68"/>
      <c r="G128" s="330">
        <f t="shared" si="6"/>
        <v>0</v>
      </c>
    </row>
    <row r="129" spans="2:7">
      <c r="B129" s="357" t="s">
        <v>1546</v>
      </c>
      <c r="C129" s="358" t="s">
        <v>1547</v>
      </c>
      <c r="D129" s="360">
        <v>200</v>
      </c>
      <c r="E129" s="362">
        <v>336.5</v>
      </c>
      <c r="F129" s="68"/>
      <c r="G129" s="330">
        <f t="shared" si="6"/>
        <v>0</v>
      </c>
    </row>
    <row r="130" spans="2:7">
      <c r="B130" s="357" t="s">
        <v>1616</v>
      </c>
      <c r="C130" s="358" t="s">
        <v>1617</v>
      </c>
      <c r="D130" s="360">
        <v>100</v>
      </c>
      <c r="E130" s="361">
        <v>17</v>
      </c>
      <c r="F130" s="68"/>
      <c r="G130" s="330">
        <f t="shared" si="6"/>
        <v>0</v>
      </c>
    </row>
    <row r="131" spans="2:7">
      <c r="B131" s="357" t="s">
        <v>3028</v>
      </c>
      <c r="C131" s="358" t="s">
        <v>6538</v>
      </c>
      <c r="D131" s="360">
        <v>120</v>
      </c>
      <c r="E131" s="361">
        <v>2</v>
      </c>
      <c r="F131" s="68"/>
      <c r="G131" s="330">
        <f t="shared" si="6"/>
        <v>0</v>
      </c>
    </row>
    <row r="132" spans="2:7" ht="20.399999999999999">
      <c r="B132" s="357" t="s">
        <v>5544</v>
      </c>
      <c r="C132" s="358" t="s">
        <v>5545</v>
      </c>
      <c r="D132" s="360">
        <v>400</v>
      </c>
      <c r="E132" s="361">
        <v>20</v>
      </c>
      <c r="F132" s="68"/>
      <c r="G132" s="330">
        <f t="shared" si="6"/>
        <v>0</v>
      </c>
    </row>
    <row r="133" spans="2:7" ht="20.399999999999999">
      <c r="B133" s="357" t="s">
        <v>6539</v>
      </c>
      <c r="C133" s="358" t="s">
        <v>6540</v>
      </c>
      <c r="D133" s="360">
        <v>750</v>
      </c>
      <c r="E133" s="361">
        <v>10</v>
      </c>
      <c r="F133" s="68"/>
      <c r="G133" s="330">
        <f t="shared" si="6"/>
        <v>0</v>
      </c>
    </row>
    <row r="134" spans="2:7" ht="20.399999999999999">
      <c r="B134" s="357" t="s">
        <v>6541</v>
      </c>
      <c r="C134" s="358" t="s">
        <v>6542</v>
      </c>
      <c r="D134" s="360">
        <v>650</v>
      </c>
      <c r="E134" s="361">
        <v>10</v>
      </c>
      <c r="F134" s="68"/>
      <c r="G134" s="330">
        <f t="shared" si="6"/>
        <v>0</v>
      </c>
    </row>
    <row r="135" spans="2:7">
      <c r="B135" s="357" t="s">
        <v>3422</v>
      </c>
      <c r="C135" s="358" t="s">
        <v>3423</v>
      </c>
      <c r="D135" s="360">
        <v>400</v>
      </c>
      <c r="E135" s="361">
        <v>10</v>
      </c>
      <c r="F135" s="68"/>
      <c r="G135" s="330">
        <f t="shared" si="6"/>
        <v>0</v>
      </c>
    </row>
    <row r="136" spans="2:7">
      <c r="B136" s="357" t="s">
        <v>6543</v>
      </c>
      <c r="C136" s="358" t="s">
        <v>6544</v>
      </c>
      <c r="D136" s="360">
        <v>160</v>
      </c>
      <c r="E136" s="361">
        <v>95</v>
      </c>
      <c r="F136" s="68"/>
      <c r="G136" s="330">
        <f t="shared" si="6"/>
        <v>0</v>
      </c>
    </row>
    <row r="137" spans="2:7">
      <c r="B137" s="357" t="s">
        <v>1620</v>
      </c>
      <c r="C137" s="358" t="s">
        <v>5768</v>
      </c>
      <c r="D137" s="360">
        <v>130</v>
      </c>
      <c r="E137" s="361">
        <v>3</v>
      </c>
      <c r="F137" s="68"/>
      <c r="G137" s="330">
        <f t="shared" si="6"/>
        <v>0</v>
      </c>
    </row>
    <row r="138" spans="2:7">
      <c r="B138" s="357" t="s">
        <v>6980</v>
      </c>
      <c r="C138" s="358" t="s">
        <v>6981</v>
      </c>
      <c r="D138" s="360">
        <v>250</v>
      </c>
      <c r="E138" s="361">
        <v>1</v>
      </c>
      <c r="F138" s="68"/>
      <c r="G138" s="330">
        <f t="shared" si="6"/>
        <v>0</v>
      </c>
    </row>
    <row r="139" spans="2:7" ht="20.399999999999999">
      <c r="B139" s="357" t="s">
        <v>4706</v>
      </c>
      <c r="C139" s="358" t="s">
        <v>4707</v>
      </c>
      <c r="D139" s="359">
        <v>1000</v>
      </c>
      <c r="E139" s="361">
        <v>12</v>
      </c>
      <c r="F139" s="68"/>
      <c r="G139" s="330">
        <f t="shared" si="6"/>
        <v>0</v>
      </c>
    </row>
    <row r="140" spans="2:7" ht="20.399999999999999">
      <c r="B140" s="357" t="s">
        <v>7138</v>
      </c>
      <c r="C140" s="358" t="s">
        <v>7139</v>
      </c>
      <c r="D140" s="360">
        <v>250</v>
      </c>
      <c r="E140" s="361">
        <v>20</v>
      </c>
      <c r="F140" s="68"/>
      <c r="G140" s="330">
        <f t="shared" si="6"/>
        <v>0</v>
      </c>
    </row>
    <row r="141" spans="2:7" ht="20.399999999999999">
      <c r="B141" s="357" t="s">
        <v>4708</v>
      </c>
      <c r="C141" s="358" t="s">
        <v>4709</v>
      </c>
      <c r="D141" s="360">
        <v>950</v>
      </c>
      <c r="E141" s="361">
        <v>57</v>
      </c>
      <c r="F141" s="68"/>
      <c r="G141" s="330">
        <f t="shared" si="6"/>
        <v>0</v>
      </c>
    </row>
    <row r="142" spans="2:7" ht="20.399999999999999">
      <c r="B142" s="357" t="s">
        <v>4710</v>
      </c>
      <c r="C142" s="358" t="s">
        <v>4711</v>
      </c>
      <c r="D142" s="360">
        <v>850</v>
      </c>
      <c r="E142" s="361">
        <v>17</v>
      </c>
      <c r="F142" s="68"/>
      <c r="G142" s="330">
        <f t="shared" si="6"/>
        <v>0</v>
      </c>
    </row>
    <row r="143" spans="2:7" ht="20.399999999999999">
      <c r="B143" s="357" t="s">
        <v>6545</v>
      </c>
      <c r="C143" s="358" t="s">
        <v>6546</v>
      </c>
      <c r="D143" s="359">
        <v>1600</v>
      </c>
      <c r="E143" s="361">
        <v>2</v>
      </c>
      <c r="F143" s="68"/>
      <c r="G143" s="330">
        <f t="shared" ref="G143:G189" si="7">D143*F143</f>
        <v>0</v>
      </c>
    </row>
    <row r="144" spans="2:7" ht="20.399999999999999">
      <c r="B144" s="357" t="s">
        <v>4712</v>
      </c>
      <c r="C144" s="358" t="s">
        <v>7140</v>
      </c>
      <c r="D144" s="359">
        <v>1000</v>
      </c>
      <c r="E144" s="361">
        <v>10</v>
      </c>
      <c r="F144" s="68"/>
      <c r="G144" s="330">
        <f t="shared" si="7"/>
        <v>0</v>
      </c>
    </row>
    <row r="145" spans="2:7">
      <c r="B145" s="357" t="s">
        <v>3294</v>
      </c>
      <c r="C145" s="358" t="s">
        <v>3295</v>
      </c>
      <c r="D145" s="360">
        <v>850</v>
      </c>
      <c r="E145" s="361">
        <v>4</v>
      </c>
      <c r="F145" s="68"/>
      <c r="G145" s="330">
        <f t="shared" si="7"/>
        <v>0</v>
      </c>
    </row>
    <row r="146" spans="2:7">
      <c r="B146" s="357" t="s">
        <v>3599</v>
      </c>
      <c r="C146" s="358" t="s">
        <v>3600</v>
      </c>
      <c r="D146" s="360">
        <v>180</v>
      </c>
      <c r="E146" s="361">
        <v>42</v>
      </c>
      <c r="F146" s="68"/>
      <c r="G146" s="330">
        <f t="shared" si="7"/>
        <v>0</v>
      </c>
    </row>
    <row r="147" spans="2:7">
      <c r="B147" s="357" t="s">
        <v>4716</v>
      </c>
      <c r="C147" s="358" t="s">
        <v>4717</v>
      </c>
      <c r="D147" s="359">
        <v>1300</v>
      </c>
      <c r="E147" s="361">
        <v>7</v>
      </c>
      <c r="F147" s="68"/>
      <c r="G147" s="330">
        <f t="shared" si="7"/>
        <v>0</v>
      </c>
    </row>
    <row r="148" spans="2:7">
      <c r="B148" s="357" t="s">
        <v>6547</v>
      </c>
      <c r="C148" s="358" t="s">
        <v>6548</v>
      </c>
      <c r="D148" s="360">
        <v>20</v>
      </c>
      <c r="E148" s="361">
        <v>43</v>
      </c>
      <c r="F148" s="68"/>
      <c r="G148" s="330">
        <f t="shared" si="7"/>
        <v>0</v>
      </c>
    </row>
    <row r="149" spans="2:7">
      <c r="B149" s="357" t="s">
        <v>1625</v>
      </c>
      <c r="C149" s="358" t="s">
        <v>1626</v>
      </c>
      <c r="D149" s="360">
        <v>180</v>
      </c>
      <c r="E149" s="361">
        <v>42</v>
      </c>
      <c r="F149" s="68"/>
      <c r="G149" s="330">
        <f t="shared" si="7"/>
        <v>0</v>
      </c>
    </row>
    <row r="150" spans="2:7">
      <c r="B150" s="357" t="s">
        <v>1627</v>
      </c>
      <c r="C150" s="358" t="s">
        <v>1628</v>
      </c>
      <c r="D150" s="360">
        <v>350</v>
      </c>
      <c r="E150" s="361">
        <v>183</v>
      </c>
      <c r="F150" s="68"/>
      <c r="G150" s="330">
        <f t="shared" si="7"/>
        <v>0</v>
      </c>
    </row>
    <row r="151" spans="2:7" ht="20.399999999999999">
      <c r="B151" s="357" t="s">
        <v>4720</v>
      </c>
      <c r="C151" s="358" t="s">
        <v>7141</v>
      </c>
      <c r="D151" s="359">
        <v>1300</v>
      </c>
      <c r="E151" s="361">
        <v>10</v>
      </c>
      <c r="F151" s="68"/>
      <c r="G151" s="330">
        <f t="shared" si="7"/>
        <v>0</v>
      </c>
    </row>
    <row r="152" spans="2:7" ht="20.399999999999999">
      <c r="B152" s="357" t="s">
        <v>4722</v>
      </c>
      <c r="C152" s="358" t="s">
        <v>5546</v>
      </c>
      <c r="D152" s="360">
        <v>850</v>
      </c>
      <c r="E152" s="361">
        <v>8</v>
      </c>
      <c r="F152" s="68"/>
      <c r="G152" s="330">
        <f t="shared" si="7"/>
        <v>0</v>
      </c>
    </row>
    <row r="153" spans="2:7">
      <c r="B153" s="357" t="s">
        <v>6550</v>
      </c>
      <c r="C153" s="358" t="s">
        <v>6551</v>
      </c>
      <c r="D153" s="360">
        <v>40</v>
      </c>
      <c r="E153" s="361">
        <v>20</v>
      </c>
      <c r="F153" s="68"/>
      <c r="G153" s="330">
        <f t="shared" si="7"/>
        <v>0</v>
      </c>
    </row>
    <row r="154" spans="2:7">
      <c r="B154" s="357" t="s">
        <v>3534</v>
      </c>
      <c r="C154" s="358" t="s">
        <v>6552</v>
      </c>
      <c r="D154" s="360">
        <v>30</v>
      </c>
      <c r="E154" s="361">
        <v>14</v>
      </c>
      <c r="F154" s="68"/>
      <c r="G154" s="330">
        <f t="shared" si="7"/>
        <v>0</v>
      </c>
    </row>
    <row r="155" spans="2:7">
      <c r="B155" s="357" t="s">
        <v>6714</v>
      </c>
      <c r="C155" s="358" t="s">
        <v>6715</v>
      </c>
      <c r="D155" s="360">
        <v>320</v>
      </c>
      <c r="E155" s="361">
        <v>5</v>
      </c>
      <c r="F155" s="68"/>
      <c r="G155" s="330">
        <f t="shared" si="7"/>
        <v>0</v>
      </c>
    </row>
    <row r="156" spans="2:7">
      <c r="B156" s="357" t="s">
        <v>3430</v>
      </c>
      <c r="C156" s="358" t="s">
        <v>3431</v>
      </c>
      <c r="D156" s="360">
        <v>400</v>
      </c>
      <c r="E156" s="361">
        <v>24</v>
      </c>
      <c r="F156" s="68"/>
      <c r="G156" s="330">
        <f t="shared" si="7"/>
        <v>0</v>
      </c>
    </row>
    <row r="157" spans="2:7">
      <c r="B157" s="357" t="s">
        <v>5340</v>
      </c>
      <c r="C157" s="358" t="s">
        <v>5341</v>
      </c>
      <c r="D157" s="360">
        <v>350</v>
      </c>
      <c r="E157" s="361">
        <v>15</v>
      </c>
      <c r="F157" s="68"/>
      <c r="G157" s="330">
        <f t="shared" si="7"/>
        <v>0</v>
      </c>
    </row>
    <row r="158" spans="2:7">
      <c r="B158" s="357" t="s">
        <v>1633</v>
      </c>
      <c r="C158" s="358" t="s">
        <v>1634</v>
      </c>
      <c r="D158" s="359">
        <v>1200</v>
      </c>
      <c r="E158" s="361">
        <v>13</v>
      </c>
      <c r="F158" s="68"/>
      <c r="G158" s="330">
        <f t="shared" si="7"/>
        <v>0</v>
      </c>
    </row>
    <row r="159" spans="2:7" ht="20.399999999999999">
      <c r="B159" s="357" t="s">
        <v>4724</v>
      </c>
      <c r="C159" s="358" t="s">
        <v>4725</v>
      </c>
      <c r="D159" s="360">
        <v>450</v>
      </c>
      <c r="E159" s="361">
        <v>3</v>
      </c>
      <c r="F159" s="68"/>
      <c r="G159" s="330">
        <f t="shared" si="7"/>
        <v>0</v>
      </c>
    </row>
    <row r="160" spans="2:7" ht="20.399999999999999">
      <c r="B160" s="357" t="s">
        <v>4728</v>
      </c>
      <c r="C160" s="358" t="s">
        <v>4729</v>
      </c>
      <c r="D160" s="360">
        <v>850</v>
      </c>
      <c r="E160" s="361">
        <v>13</v>
      </c>
      <c r="F160" s="68"/>
      <c r="G160" s="330">
        <f t="shared" si="7"/>
        <v>0</v>
      </c>
    </row>
    <row r="161" spans="2:7">
      <c r="B161" s="357" t="s">
        <v>6982</v>
      </c>
      <c r="C161" s="358" t="s">
        <v>6983</v>
      </c>
      <c r="D161" s="360">
        <v>60</v>
      </c>
      <c r="E161" s="361">
        <v>44</v>
      </c>
      <c r="F161" s="68"/>
      <c r="G161" s="330">
        <f t="shared" si="7"/>
        <v>0</v>
      </c>
    </row>
    <row r="162" spans="2:7">
      <c r="B162" s="357" t="s">
        <v>3432</v>
      </c>
      <c r="C162" s="358" t="s">
        <v>3433</v>
      </c>
      <c r="D162" s="360">
        <v>142</v>
      </c>
      <c r="E162" s="361">
        <v>8</v>
      </c>
      <c r="F162" s="68"/>
      <c r="G162" s="330">
        <f t="shared" si="7"/>
        <v>0</v>
      </c>
    </row>
    <row r="163" spans="2:7" ht="20.399999999999999">
      <c r="B163" s="357" t="s">
        <v>4730</v>
      </c>
      <c r="C163" s="358" t="s">
        <v>4731</v>
      </c>
      <c r="D163" s="360">
        <v>450</v>
      </c>
      <c r="E163" s="361">
        <v>16</v>
      </c>
      <c r="F163" s="68"/>
      <c r="G163" s="330">
        <f t="shared" si="7"/>
        <v>0</v>
      </c>
    </row>
    <row r="164" spans="2:7">
      <c r="B164" s="357" t="s">
        <v>6553</v>
      </c>
      <c r="C164" s="358" t="s">
        <v>6554</v>
      </c>
      <c r="D164" s="360">
        <v>450</v>
      </c>
      <c r="E164" s="361">
        <v>20</v>
      </c>
      <c r="F164" s="68"/>
      <c r="G164" s="330">
        <f t="shared" si="7"/>
        <v>0</v>
      </c>
    </row>
    <row r="165" spans="2:7">
      <c r="B165" s="357" t="s">
        <v>5342</v>
      </c>
      <c r="C165" s="358" t="s">
        <v>5343</v>
      </c>
      <c r="D165" s="360">
        <v>40</v>
      </c>
      <c r="E165" s="361">
        <v>14</v>
      </c>
      <c r="F165" s="68"/>
      <c r="G165" s="330">
        <f t="shared" si="7"/>
        <v>0</v>
      </c>
    </row>
    <row r="166" spans="2:7">
      <c r="B166" s="357" t="s">
        <v>6984</v>
      </c>
      <c r="C166" s="358" t="s">
        <v>6985</v>
      </c>
      <c r="D166" s="360">
        <v>650</v>
      </c>
      <c r="E166" s="361">
        <v>1</v>
      </c>
      <c r="F166" s="68"/>
      <c r="G166" s="330">
        <f t="shared" si="7"/>
        <v>0</v>
      </c>
    </row>
    <row r="167" spans="2:7">
      <c r="B167" s="357" t="s">
        <v>6986</v>
      </c>
      <c r="C167" s="358" t="s">
        <v>6987</v>
      </c>
      <c r="D167" s="360">
        <v>650</v>
      </c>
      <c r="E167" s="361">
        <v>1</v>
      </c>
      <c r="F167" s="68"/>
      <c r="G167" s="330">
        <f t="shared" si="7"/>
        <v>0</v>
      </c>
    </row>
    <row r="168" spans="2:7">
      <c r="B168" s="357" t="s">
        <v>5956</v>
      </c>
      <c r="C168" s="358" t="s">
        <v>5957</v>
      </c>
      <c r="D168" s="360">
        <v>350</v>
      </c>
      <c r="E168" s="361">
        <v>7</v>
      </c>
      <c r="F168" s="68"/>
      <c r="G168" s="330">
        <f t="shared" si="7"/>
        <v>0</v>
      </c>
    </row>
    <row r="169" spans="2:7">
      <c r="B169" s="357" t="s">
        <v>5958</v>
      </c>
      <c r="C169" s="358" t="s">
        <v>5959</v>
      </c>
      <c r="D169" s="360">
        <v>360</v>
      </c>
      <c r="E169" s="361">
        <v>5</v>
      </c>
      <c r="F169" s="68"/>
      <c r="G169" s="330">
        <f t="shared" si="7"/>
        <v>0</v>
      </c>
    </row>
    <row r="170" spans="2:7">
      <c r="B170" s="357" t="s">
        <v>5960</v>
      </c>
      <c r="C170" s="358" t="s">
        <v>5961</v>
      </c>
      <c r="D170" s="360">
        <v>300</v>
      </c>
      <c r="E170" s="361">
        <v>42</v>
      </c>
      <c r="F170" s="68"/>
      <c r="G170" s="330">
        <f t="shared" si="7"/>
        <v>0</v>
      </c>
    </row>
    <row r="171" spans="2:7">
      <c r="B171" s="357" t="s">
        <v>6716</v>
      </c>
      <c r="C171" s="358" t="s">
        <v>6717</v>
      </c>
      <c r="D171" s="360">
        <v>600</v>
      </c>
      <c r="E171" s="361">
        <v>16</v>
      </c>
      <c r="F171" s="68"/>
      <c r="G171" s="330">
        <f t="shared" si="7"/>
        <v>0</v>
      </c>
    </row>
    <row r="172" spans="2:7" ht="20.399999999999999">
      <c r="B172" s="357" t="s">
        <v>1661</v>
      </c>
      <c r="C172" s="358" t="s">
        <v>1662</v>
      </c>
      <c r="D172" s="359">
        <v>1900</v>
      </c>
      <c r="E172" s="361">
        <v>2</v>
      </c>
      <c r="F172" s="68"/>
      <c r="G172" s="330">
        <f t="shared" si="7"/>
        <v>0</v>
      </c>
    </row>
    <row r="173" spans="2:7">
      <c r="B173" s="357" t="s">
        <v>5702</v>
      </c>
      <c r="C173" s="358" t="s">
        <v>5703</v>
      </c>
      <c r="D173" s="360">
        <v>100</v>
      </c>
      <c r="E173" s="361">
        <v>14</v>
      </c>
      <c r="F173" s="68"/>
      <c r="G173" s="330">
        <f t="shared" si="7"/>
        <v>0</v>
      </c>
    </row>
    <row r="174" spans="2:7">
      <c r="B174" s="357" t="s">
        <v>1663</v>
      </c>
      <c r="C174" s="358" t="s">
        <v>1664</v>
      </c>
      <c r="D174" s="360">
        <v>125</v>
      </c>
      <c r="E174" s="361">
        <v>4</v>
      </c>
      <c r="F174" s="68"/>
      <c r="G174" s="330">
        <f t="shared" si="7"/>
        <v>0</v>
      </c>
    </row>
    <row r="175" spans="2:7">
      <c r="B175" s="357" t="s">
        <v>6996</v>
      </c>
      <c r="C175" s="358" t="s">
        <v>6997</v>
      </c>
      <c r="D175" s="360">
        <v>300</v>
      </c>
      <c r="E175" s="361">
        <v>17</v>
      </c>
      <c r="F175" s="68"/>
      <c r="G175" s="330">
        <f t="shared" si="7"/>
        <v>0</v>
      </c>
    </row>
    <row r="176" spans="2:7">
      <c r="B176" s="357" t="s">
        <v>3605</v>
      </c>
      <c r="C176" s="358" t="s">
        <v>3606</v>
      </c>
      <c r="D176" s="360">
        <v>40</v>
      </c>
      <c r="E176" s="361">
        <v>19</v>
      </c>
      <c r="F176" s="68"/>
      <c r="G176" s="330">
        <f t="shared" si="7"/>
        <v>0</v>
      </c>
    </row>
    <row r="177" spans="2:7">
      <c r="B177" s="357" t="s">
        <v>1738</v>
      </c>
      <c r="C177" s="358" t="s">
        <v>1739</v>
      </c>
      <c r="D177" s="360">
        <v>120</v>
      </c>
      <c r="E177" s="361">
        <v>23</v>
      </c>
      <c r="F177" s="68"/>
      <c r="G177" s="330">
        <f t="shared" si="7"/>
        <v>0</v>
      </c>
    </row>
    <row r="178" spans="2:7" ht="20.399999999999999">
      <c r="B178" s="357" t="s">
        <v>3023</v>
      </c>
      <c r="C178" s="358" t="s">
        <v>6998</v>
      </c>
      <c r="D178" s="360">
        <v>50</v>
      </c>
      <c r="E178" s="361">
        <v>19</v>
      </c>
      <c r="F178" s="68"/>
      <c r="G178" s="330">
        <f t="shared" si="7"/>
        <v>0</v>
      </c>
    </row>
    <row r="179" spans="2:7">
      <c r="B179" s="357" t="s">
        <v>5530</v>
      </c>
      <c r="C179" s="358" t="s">
        <v>5531</v>
      </c>
      <c r="D179" s="360">
        <v>180</v>
      </c>
      <c r="E179" s="361">
        <v>7</v>
      </c>
      <c r="F179" s="68"/>
      <c r="G179" s="330">
        <f t="shared" si="7"/>
        <v>0</v>
      </c>
    </row>
    <row r="180" spans="2:7" ht="20.399999999999999">
      <c r="B180" s="357" t="s">
        <v>4742</v>
      </c>
      <c r="C180" s="358" t="s">
        <v>4743</v>
      </c>
      <c r="D180" s="360">
        <v>900</v>
      </c>
      <c r="E180" s="361">
        <v>8</v>
      </c>
      <c r="F180" s="68"/>
      <c r="G180" s="330">
        <f t="shared" si="7"/>
        <v>0</v>
      </c>
    </row>
    <row r="181" spans="2:7">
      <c r="B181" s="357" t="s">
        <v>5771</v>
      </c>
      <c r="C181" s="358" t="s">
        <v>5966</v>
      </c>
      <c r="D181" s="360">
        <v>250</v>
      </c>
      <c r="E181" s="361">
        <v>1</v>
      </c>
      <c r="F181" s="68"/>
      <c r="G181" s="330">
        <f t="shared" si="7"/>
        <v>0</v>
      </c>
    </row>
    <row r="182" spans="2:7">
      <c r="B182" s="357" t="s">
        <v>5770</v>
      </c>
      <c r="C182" s="358" t="s">
        <v>5967</v>
      </c>
      <c r="D182" s="360">
        <v>50</v>
      </c>
      <c r="E182" s="361">
        <v>11</v>
      </c>
      <c r="F182" s="68"/>
      <c r="G182" s="330">
        <f t="shared" si="7"/>
        <v>0</v>
      </c>
    </row>
    <row r="183" spans="2:7">
      <c r="B183" s="357" t="s">
        <v>3998</v>
      </c>
      <c r="C183" s="358" t="s">
        <v>5704</v>
      </c>
      <c r="D183" s="360">
        <v>40</v>
      </c>
      <c r="E183" s="361">
        <v>25</v>
      </c>
      <c r="F183" s="68"/>
      <c r="G183" s="330">
        <f t="shared" si="7"/>
        <v>0</v>
      </c>
    </row>
    <row r="184" spans="2:7">
      <c r="B184" s="357" t="s">
        <v>5705</v>
      </c>
      <c r="C184" s="358" t="s">
        <v>5706</v>
      </c>
      <c r="D184" s="360">
        <v>30</v>
      </c>
      <c r="E184" s="361">
        <v>34</v>
      </c>
      <c r="F184" s="68"/>
      <c r="G184" s="330">
        <f t="shared" si="7"/>
        <v>0</v>
      </c>
    </row>
    <row r="185" spans="2:7">
      <c r="B185" s="357" t="s">
        <v>5772</v>
      </c>
      <c r="C185" s="358" t="s">
        <v>5968</v>
      </c>
      <c r="D185" s="360">
        <v>130</v>
      </c>
      <c r="E185" s="361">
        <v>31</v>
      </c>
      <c r="F185" s="68"/>
      <c r="G185" s="330">
        <f t="shared" si="7"/>
        <v>0</v>
      </c>
    </row>
    <row r="186" spans="2:7">
      <c r="B186" s="357" t="s">
        <v>3616</v>
      </c>
      <c r="C186" s="358" t="s">
        <v>3617</v>
      </c>
      <c r="D186" s="360">
        <v>80</v>
      </c>
      <c r="E186" s="361">
        <v>27</v>
      </c>
      <c r="F186" s="68"/>
      <c r="G186" s="330">
        <f t="shared" si="7"/>
        <v>0</v>
      </c>
    </row>
    <row r="187" spans="2:7" ht="20.399999999999999">
      <c r="B187" s="357" t="s">
        <v>5708</v>
      </c>
      <c r="C187" s="358" t="s">
        <v>5709</v>
      </c>
      <c r="D187" s="360">
        <v>90</v>
      </c>
      <c r="E187" s="361">
        <v>57</v>
      </c>
      <c r="F187" s="68"/>
      <c r="G187" s="330">
        <f t="shared" si="7"/>
        <v>0</v>
      </c>
    </row>
    <row r="188" spans="2:7">
      <c r="B188" s="357" t="s">
        <v>1786</v>
      </c>
      <c r="C188" s="358" t="s">
        <v>1787</v>
      </c>
      <c r="D188" s="359">
        <v>23000</v>
      </c>
      <c r="E188" s="361">
        <v>1</v>
      </c>
      <c r="F188" s="68"/>
      <c r="G188" s="330">
        <f t="shared" si="7"/>
        <v>0</v>
      </c>
    </row>
    <row r="189" spans="2:7">
      <c r="B189" s="357" t="s">
        <v>6567</v>
      </c>
      <c r="C189" s="358" t="s">
        <v>6568</v>
      </c>
      <c r="D189" s="359">
        <v>1100</v>
      </c>
      <c r="E189" s="361">
        <v>2</v>
      </c>
      <c r="F189" s="68"/>
      <c r="G189" s="330">
        <f t="shared" si="7"/>
        <v>0</v>
      </c>
    </row>
    <row r="190" spans="2:7">
      <c r="B190" s="357" t="s">
        <v>1810</v>
      </c>
      <c r="C190" s="358" t="s">
        <v>1811</v>
      </c>
      <c r="D190" s="360">
        <v>720</v>
      </c>
      <c r="E190" s="361">
        <v>3</v>
      </c>
      <c r="F190" s="68"/>
      <c r="G190" s="330">
        <f t="shared" ref="G190:G193" si="8">D190*F190</f>
        <v>0</v>
      </c>
    </row>
    <row r="191" spans="2:7">
      <c r="B191" s="357" t="s">
        <v>1816</v>
      </c>
      <c r="C191" s="358" t="s">
        <v>1817</v>
      </c>
      <c r="D191" s="360">
        <v>930</v>
      </c>
      <c r="E191" s="361">
        <v>66</v>
      </c>
      <c r="F191" s="68"/>
      <c r="G191" s="330">
        <f t="shared" si="8"/>
        <v>0</v>
      </c>
    </row>
    <row r="192" spans="2:7">
      <c r="B192" s="357" t="s">
        <v>1814</v>
      </c>
      <c r="C192" s="358" t="s">
        <v>1815</v>
      </c>
      <c r="D192" s="360">
        <v>500</v>
      </c>
      <c r="E192" s="361">
        <v>8</v>
      </c>
      <c r="F192" s="68"/>
      <c r="G192" s="330">
        <f t="shared" si="8"/>
        <v>0</v>
      </c>
    </row>
    <row r="193" spans="2:7">
      <c r="B193" s="357" t="s">
        <v>1827</v>
      </c>
      <c r="C193" s="358" t="s">
        <v>1828</v>
      </c>
      <c r="D193" s="360">
        <v>150</v>
      </c>
      <c r="E193" s="361">
        <v>3</v>
      </c>
      <c r="F193" s="68"/>
      <c r="G193" s="330">
        <f t="shared" si="8"/>
        <v>0</v>
      </c>
    </row>
  </sheetData>
  <mergeCells count="4">
    <mergeCell ref="F1:G1"/>
    <mergeCell ref="F2:G2"/>
    <mergeCell ref="F3:G3"/>
    <mergeCell ref="F4:G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L30" sqref="L30"/>
    </sheetView>
  </sheetViews>
  <sheetFormatPr defaultRowHeight="14.4"/>
  <cols>
    <col min="1" max="1" width="29.88671875" customWidth="1"/>
  </cols>
  <sheetData>
    <row r="1" spans="1:2">
      <c r="A1" t="s">
        <v>2221</v>
      </c>
      <c r="B1" t="s">
        <v>2222</v>
      </c>
    </row>
    <row r="2" spans="1:2">
      <c r="B2" t="s">
        <v>2223</v>
      </c>
    </row>
    <row r="3" spans="1:2">
      <c r="B3" t="s">
        <v>2224</v>
      </c>
    </row>
    <row r="4" spans="1:2">
      <c r="B4" t="s">
        <v>2225</v>
      </c>
    </row>
    <row r="5" spans="1:2">
      <c r="B5" t="s">
        <v>2226</v>
      </c>
    </row>
    <row r="6" spans="1:2">
      <c r="B6" t="s">
        <v>2227</v>
      </c>
    </row>
    <row r="7" spans="1:2">
      <c r="B7" t="s">
        <v>2228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03"/>
  <sheetViews>
    <sheetView workbookViewId="0">
      <selection sqref="A1:G388"/>
    </sheetView>
  </sheetViews>
  <sheetFormatPr defaultRowHeight="14.4"/>
  <sheetData>
    <row r="1" spans="1:16" ht="71.400000000000006">
      <c r="A1" s="3" t="s">
        <v>2</v>
      </c>
      <c r="B1" s="3" t="s">
        <v>1911</v>
      </c>
      <c r="C1" s="47">
        <v>1100</v>
      </c>
      <c r="D1" s="36">
        <v>50</v>
      </c>
      <c r="E1" s="10"/>
      <c r="F1" s="11">
        <v>0</v>
      </c>
      <c r="G1" s="24" t="s">
        <v>2143</v>
      </c>
      <c r="J1" s="50" t="s">
        <v>1</v>
      </c>
      <c r="K1" s="51" t="s">
        <v>2439</v>
      </c>
      <c r="L1" s="52">
        <v>1000</v>
      </c>
      <c r="M1" s="53">
        <v>18</v>
      </c>
      <c r="N1" s="50" t="s">
        <v>2440</v>
      </c>
      <c r="O1" s="53">
        <v>10</v>
      </c>
      <c r="P1" s="58">
        <f>M1+O1</f>
        <v>28</v>
      </c>
    </row>
    <row r="2" spans="1:16" ht="51">
      <c r="A2" s="37" t="s">
        <v>2253</v>
      </c>
      <c r="B2" s="38" t="s">
        <v>2254</v>
      </c>
      <c r="C2" s="48">
        <v>1200</v>
      </c>
      <c r="D2" s="39">
        <v>30</v>
      </c>
      <c r="E2" s="10"/>
      <c r="F2" s="11">
        <v>0</v>
      </c>
      <c r="G2" s="24" t="s">
        <v>2143</v>
      </c>
      <c r="J2" s="50" t="s">
        <v>3</v>
      </c>
      <c r="K2" s="51" t="s">
        <v>4</v>
      </c>
      <c r="L2" s="54">
        <v>800</v>
      </c>
      <c r="M2" s="53">
        <v>2</v>
      </c>
      <c r="N2" s="50" t="s">
        <v>2440</v>
      </c>
      <c r="O2" s="55"/>
      <c r="P2" s="58">
        <f t="shared" ref="P2:P65" si="0">M2+O2</f>
        <v>2</v>
      </c>
    </row>
    <row r="3" spans="1:16" ht="61.2">
      <c r="A3" s="3" t="s">
        <v>5</v>
      </c>
      <c r="B3" s="3" t="s">
        <v>1912</v>
      </c>
      <c r="C3" s="47">
        <v>1100</v>
      </c>
      <c r="D3" s="36">
        <v>50</v>
      </c>
      <c r="E3" s="10"/>
      <c r="F3" s="11">
        <v>0</v>
      </c>
      <c r="G3" s="24" t="s">
        <v>2143</v>
      </c>
      <c r="J3" s="50" t="s">
        <v>2253</v>
      </c>
      <c r="K3" s="51" t="s">
        <v>2441</v>
      </c>
      <c r="L3" s="52">
        <v>1200</v>
      </c>
      <c r="M3" s="55"/>
      <c r="N3" s="50"/>
      <c r="O3" s="53">
        <v>30</v>
      </c>
      <c r="P3" s="58">
        <f t="shared" si="0"/>
        <v>30</v>
      </c>
    </row>
    <row r="4" spans="1:16" ht="57.6">
      <c r="A4" s="37" t="s">
        <v>2255</v>
      </c>
      <c r="B4" s="38" t="s">
        <v>2256</v>
      </c>
      <c r="C4" s="48">
        <v>1200</v>
      </c>
      <c r="D4" s="39">
        <v>70</v>
      </c>
      <c r="E4" s="10"/>
      <c r="F4" s="11">
        <v>0</v>
      </c>
      <c r="G4" s="24" t="s">
        <v>2143</v>
      </c>
      <c r="J4" s="50" t="s">
        <v>2255</v>
      </c>
      <c r="K4" s="51" t="s">
        <v>2442</v>
      </c>
      <c r="L4" s="52">
        <v>1200</v>
      </c>
      <c r="M4" s="55"/>
      <c r="N4" s="50"/>
      <c r="O4" s="53">
        <v>70</v>
      </c>
      <c r="P4" s="58">
        <f t="shared" si="0"/>
        <v>70</v>
      </c>
    </row>
    <row r="5" spans="1:16" ht="51">
      <c r="A5" s="37" t="s">
        <v>2257</v>
      </c>
      <c r="B5" s="38" t="s">
        <v>2258</v>
      </c>
      <c r="C5" s="48">
        <v>1200</v>
      </c>
      <c r="D5" s="39">
        <v>50</v>
      </c>
      <c r="E5" s="10"/>
      <c r="F5" s="11">
        <v>0</v>
      </c>
      <c r="G5" s="24" t="s">
        <v>2143</v>
      </c>
      <c r="J5" s="50" t="s">
        <v>2257</v>
      </c>
      <c r="K5" s="51" t="s">
        <v>2443</v>
      </c>
      <c r="L5" s="52">
        <v>1200</v>
      </c>
      <c r="M5" s="55"/>
      <c r="N5" s="50"/>
      <c r="O5" s="53">
        <v>50</v>
      </c>
      <c r="P5" s="58">
        <f t="shared" si="0"/>
        <v>50</v>
      </c>
    </row>
    <row r="6" spans="1:16" ht="61.2">
      <c r="A6" s="37" t="s">
        <v>2259</v>
      </c>
      <c r="B6" s="38" t="s">
        <v>2260</v>
      </c>
      <c r="C6" s="48">
        <v>1200</v>
      </c>
      <c r="D6" s="39">
        <v>30</v>
      </c>
      <c r="E6" s="10"/>
      <c r="F6" s="11">
        <v>0</v>
      </c>
      <c r="G6" s="24" t="s">
        <v>2143</v>
      </c>
      <c r="J6" s="50" t="s">
        <v>2259</v>
      </c>
      <c r="K6" s="51" t="s">
        <v>2444</v>
      </c>
      <c r="L6" s="52">
        <v>1200</v>
      </c>
      <c r="M6" s="55"/>
      <c r="N6" s="50"/>
      <c r="O6" s="53">
        <v>30</v>
      </c>
      <c r="P6" s="58">
        <f t="shared" si="0"/>
        <v>30</v>
      </c>
    </row>
    <row r="7" spans="1:16" ht="92.4">
      <c r="A7" s="2" t="s">
        <v>14</v>
      </c>
      <c r="B7" s="3" t="s">
        <v>1913</v>
      </c>
      <c r="C7" s="47">
        <v>2400</v>
      </c>
      <c r="D7" s="40">
        <v>25</v>
      </c>
      <c r="E7" s="10"/>
      <c r="F7" s="11">
        <v>0</v>
      </c>
      <c r="G7" s="24" t="s">
        <v>2143</v>
      </c>
      <c r="J7" s="50" t="s">
        <v>6</v>
      </c>
      <c r="K7" s="51" t="s">
        <v>7</v>
      </c>
      <c r="L7" s="54">
        <v>100</v>
      </c>
      <c r="M7" s="55"/>
      <c r="N7" s="50"/>
      <c r="O7" s="53">
        <v>25</v>
      </c>
      <c r="P7" s="58">
        <f t="shared" si="0"/>
        <v>25</v>
      </c>
    </row>
    <row r="8" spans="1:16" ht="102">
      <c r="A8" s="2" t="s">
        <v>17</v>
      </c>
      <c r="B8" s="3" t="s">
        <v>1914</v>
      </c>
      <c r="C8" s="47">
        <v>2400</v>
      </c>
      <c r="D8" s="40">
        <v>25</v>
      </c>
      <c r="E8" s="10"/>
      <c r="F8" s="11">
        <v>0</v>
      </c>
      <c r="G8" s="24" t="s">
        <v>2143</v>
      </c>
      <c r="J8" s="50" t="s">
        <v>8</v>
      </c>
      <c r="K8" s="51" t="s">
        <v>9</v>
      </c>
      <c r="L8" s="54">
        <v>100</v>
      </c>
      <c r="M8" s="55"/>
      <c r="N8" s="50"/>
      <c r="O8" s="53">
        <v>8</v>
      </c>
      <c r="P8" s="58">
        <f t="shared" si="0"/>
        <v>8</v>
      </c>
    </row>
    <row r="9" spans="1:16" ht="126.6">
      <c r="A9" s="2" t="s">
        <v>26</v>
      </c>
      <c r="B9" s="3" t="s">
        <v>1915</v>
      </c>
      <c r="C9" s="47">
        <v>7700</v>
      </c>
      <c r="D9" s="40">
        <v>5</v>
      </c>
      <c r="E9" s="10"/>
      <c r="F9" s="11">
        <v>0</v>
      </c>
      <c r="G9" s="24" t="s">
        <v>2143</v>
      </c>
      <c r="J9" s="50" t="s">
        <v>10</v>
      </c>
      <c r="K9" s="51" t="s">
        <v>11</v>
      </c>
      <c r="L9" s="54">
        <v>400</v>
      </c>
      <c r="M9" s="55"/>
      <c r="N9" s="50"/>
      <c r="O9" s="53">
        <v>4</v>
      </c>
      <c r="P9" s="58">
        <f t="shared" si="0"/>
        <v>4</v>
      </c>
    </row>
    <row r="10" spans="1:16" ht="126.6">
      <c r="A10" s="2" t="s">
        <v>31</v>
      </c>
      <c r="B10" s="3" t="s">
        <v>1916</v>
      </c>
      <c r="C10" s="47">
        <v>2400</v>
      </c>
      <c r="D10" s="40">
        <v>25</v>
      </c>
      <c r="E10" s="10"/>
      <c r="F10" s="11">
        <v>0</v>
      </c>
      <c r="G10" s="24" t="s">
        <v>2143</v>
      </c>
      <c r="J10" s="50" t="s">
        <v>12</v>
      </c>
      <c r="K10" s="51" t="s">
        <v>13</v>
      </c>
      <c r="L10" s="54">
        <v>470</v>
      </c>
      <c r="M10" s="55"/>
      <c r="N10" s="50"/>
      <c r="O10" s="53">
        <v>26.76</v>
      </c>
      <c r="P10" s="58">
        <f t="shared" si="0"/>
        <v>26.76</v>
      </c>
    </row>
    <row r="11" spans="1:16" ht="115.2">
      <c r="A11" s="2" t="s">
        <v>32</v>
      </c>
      <c r="B11" s="3" t="s">
        <v>1917</v>
      </c>
      <c r="C11" s="47">
        <v>750</v>
      </c>
      <c r="D11" s="40">
        <v>75</v>
      </c>
      <c r="E11" s="10"/>
      <c r="F11" s="11">
        <v>0</v>
      </c>
      <c r="G11" s="24" t="s">
        <v>2143</v>
      </c>
      <c r="J11" s="50" t="s">
        <v>15</v>
      </c>
      <c r="K11" s="51" t="s">
        <v>16</v>
      </c>
      <c r="L11" s="52">
        <v>3700</v>
      </c>
      <c r="M11" s="55"/>
      <c r="N11" s="50"/>
      <c r="O11" s="53">
        <v>1</v>
      </c>
      <c r="P11" s="58">
        <f t="shared" si="0"/>
        <v>1</v>
      </c>
    </row>
    <row r="12" spans="1:16" ht="102">
      <c r="A12" s="2" t="s">
        <v>37</v>
      </c>
      <c r="B12" s="3" t="s">
        <v>1918</v>
      </c>
      <c r="C12" s="47">
        <v>450</v>
      </c>
      <c r="D12" s="40">
        <v>80</v>
      </c>
      <c r="E12" s="10"/>
      <c r="F12" s="11">
        <v>0</v>
      </c>
      <c r="G12" s="24" t="s">
        <v>2143</v>
      </c>
      <c r="J12" s="50" t="s">
        <v>18</v>
      </c>
      <c r="K12" s="51" t="s">
        <v>19</v>
      </c>
      <c r="L12" s="52">
        <v>3500</v>
      </c>
      <c r="M12" s="55"/>
      <c r="N12" s="50"/>
      <c r="O12" s="53">
        <v>1</v>
      </c>
      <c r="P12" s="58">
        <f t="shared" si="0"/>
        <v>1</v>
      </c>
    </row>
    <row r="13" spans="1:16" ht="112.2">
      <c r="A13" s="2" t="s">
        <v>41</v>
      </c>
      <c r="B13" s="3" t="s">
        <v>1919</v>
      </c>
      <c r="C13" s="47">
        <v>450</v>
      </c>
      <c r="D13" s="40">
        <v>80</v>
      </c>
      <c r="E13" s="10"/>
      <c r="F13" s="11">
        <v>0</v>
      </c>
      <c r="G13" s="24" t="s">
        <v>2143</v>
      </c>
      <c r="J13" s="50" t="s">
        <v>20</v>
      </c>
      <c r="K13" s="51" t="s">
        <v>21</v>
      </c>
      <c r="L13" s="52">
        <v>1050</v>
      </c>
      <c r="M13" s="55"/>
      <c r="N13" s="50"/>
      <c r="O13" s="53">
        <v>38</v>
      </c>
      <c r="P13" s="58">
        <f t="shared" si="0"/>
        <v>38</v>
      </c>
    </row>
    <row r="14" spans="1:16" ht="112.2">
      <c r="A14" s="2" t="s">
        <v>43</v>
      </c>
      <c r="B14" s="3" t="s">
        <v>1920</v>
      </c>
      <c r="C14" s="47">
        <v>450</v>
      </c>
      <c r="D14" s="40">
        <v>80</v>
      </c>
      <c r="E14" s="10"/>
      <c r="F14" s="11">
        <v>0</v>
      </c>
      <c r="G14" s="24" t="s">
        <v>2143</v>
      </c>
      <c r="J14" s="50" t="s">
        <v>22</v>
      </c>
      <c r="K14" s="51" t="s">
        <v>23</v>
      </c>
      <c r="L14" s="52">
        <v>4000</v>
      </c>
      <c r="M14" s="55"/>
      <c r="N14" s="50"/>
      <c r="O14" s="53">
        <v>9</v>
      </c>
      <c r="P14" s="58">
        <f t="shared" si="0"/>
        <v>9</v>
      </c>
    </row>
    <row r="15" spans="1:16" ht="112.2">
      <c r="A15" s="2" t="s">
        <v>44</v>
      </c>
      <c r="B15" s="3" t="s">
        <v>1921</v>
      </c>
      <c r="C15" s="47">
        <v>450</v>
      </c>
      <c r="D15" s="40">
        <v>80</v>
      </c>
      <c r="E15" s="10"/>
      <c r="F15" s="11">
        <v>0</v>
      </c>
      <c r="G15" s="24" t="s">
        <v>2143</v>
      </c>
      <c r="J15" s="50" t="s">
        <v>24</v>
      </c>
      <c r="K15" s="51" t="s">
        <v>25</v>
      </c>
      <c r="L15" s="52">
        <v>4000</v>
      </c>
      <c r="M15" s="55"/>
      <c r="N15" s="50"/>
      <c r="O15" s="53">
        <v>2</v>
      </c>
      <c r="P15" s="58">
        <f t="shared" si="0"/>
        <v>2</v>
      </c>
    </row>
    <row r="16" spans="1:16" ht="122.4">
      <c r="A16" s="2" t="s">
        <v>71</v>
      </c>
      <c r="B16" s="3" t="s">
        <v>1922</v>
      </c>
      <c r="C16" s="47">
        <v>450</v>
      </c>
      <c r="D16" s="40">
        <v>160</v>
      </c>
      <c r="E16" s="10"/>
      <c r="F16" s="11">
        <v>0</v>
      </c>
      <c r="G16" s="24" t="s">
        <v>2143</v>
      </c>
      <c r="J16" s="50" t="s">
        <v>27</v>
      </c>
      <c r="K16" s="51" t="s">
        <v>28</v>
      </c>
      <c r="L16" s="52">
        <v>4100</v>
      </c>
      <c r="M16" s="55"/>
      <c r="N16" s="50"/>
      <c r="O16" s="53">
        <v>12</v>
      </c>
      <c r="P16" s="58">
        <f t="shared" si="0"/>
        <v>12</v>
      </c>
    </row>
    <row r="17" spans="1:16" ht="132.6">
      <c r="A17" s="2" t="s">
        <v>73</v>
      </c>
      <c r="B17" s="3" t="s">
        <v>1923</v>
      </c>
      <c r="C17" s="47">
        <v>450</v>
      </c>
      <c r="D17" s="40">
        <v>100</v>
      </c>
      <c r="E17" s="10"/>
      <c r="F17" s="11">
        <v>0</v>
      </c>
      <c r="G17" s="24" t="s">
        <v>2143</v>
      </c>
      <c r="J17" s="50" t="s">
        <v>29</v>
      </c>
      <c r="K17" s="51" t="s">
        <v>30</v>
      </c>
      <c r="L17" s="52">
        <v>1050</v>
      </c>
      <c r="M17" s="55"/>
      <c r="N17" s="50"/>
      <c r="O17" s="56"/>
      <c r="P17" s="58">
        <f t="shared" si="0"/>
        <v>0</v>
      </c>
    </row>
    <row r="18" spans="1:16" ht="81">
      <c r="A18" s="2" t="s">
        <v>74</v>
      </c>
      <c r="B18" s="3" t="s">
        <v>1924</v>
      </c>
      <c r="C18" s="47">
        <v>600</v>
      </c>
      <c r="D18" s="40">
        <v>50</v>
      </c>
      <c r="E18" s="10"/>
      <c r="F18" s="11">
        <v>0</v>
      </c>
      <c r="G18" s="24" t="s">
        <v>2143</v>
      </c>
      <c r="J18" s="50" t="s">
        <v>35</v>
      </c>
      <c r="K18" s="51" t="s">
        <v>2445</v>
      </c>
      <c r="L18" s="54">
        <v>750</v>
      </c>
      <c r="M18" s="53">
        <v>3</v>
      </c>
      <c r="N18" s="50" t="s">
        <v>2440</v>
      </c>
      <c r="O18" s="55"/>
      <c r="P18" s="58">
        <f t="shared" si="0"/>
        <v>3</v>
      </c>
    </row>
    <row r="19" spans="1:16" ht="81">
      <c r="A19" s="2" t="s">
        <v>77</v>
      </c>
      <c r="B19" s="3" t="s">
        <v>1925</v>
      </c>
      <c r="C19" s="47">
        <v>800</v>
      </c>
      <c r="D19" s="40">
        <v>50</v>
      </c>
      <c r="E19" s="10"/>
      <c r="F19" s="11">
        <v>0</v>
      </c>
      <c r="G19" s="24" t="s">
        <v>2143</v>
      </c>
      <c r="J19" s="50" t="s">
        <v>33</v>
      </c>
      <c r="K19" s="51" t="s">
        <v>2446</v>
      </c>
      <c r="L19" s="52">
        <v>3600</v>
      </c>
      <c r="M19" s="53">
        <v>1</v>
      </c>
      <c r="N19" s="50" t="s">
        <v>2440</v>
      </c>
      <c r="O19" s="55"/>
      <c r="P19" s="58">
        <f t="shared" si="0"/>
        <v>1</v>
      </c>
    </row>
    <row r="20" spans="1:16" ht="132.6">
      <c r="A20" s="2" t="s">
        <v>80</v>
      </c>
      <c r="B20" s="3" t="s">
        <v>1926</v>
      </c>
      <c r="C20" s="47">
        <v>800</v>
      </c>
      <c r="D20" s="40">
        <v>70</v>
      </c>
      <c r="E20" s="10"/>
      <c r="F20" s="11">
        <v>0</v>
      </c>
      <c r="G20" s="24" t="s">
        <v>2143</v>
      </c>
      <c r="J20" s="50" t="s">
        <v>596</v>
      </c>
      <c r="K20" s="51" t="s">
        <v>2447</v>
      </c>
      <c r="L20" s="54">
        <v>500</v>
      </c>
      <c r="M20" s="53">
        <v>120</v>
      </c>
      <c r="N20" s="50" t="s">
        <v>2440</v>
      </c>
      <c r="O20" s="53">
        <v>37</v>
      </c>
      <c r="P20" s="58">
        <f t="shared" si="0"/>
        <v>157</v>
      </c>
    </row>
    <row r="21" spans="1:16" ht="132.6">
      <c r="A21" s="2" t="s">
        <v>83</v>
      </c>
      <c r="B21" s="3" t="s">
        <v>1927</v>
      </c>
      <c r="C21" s="47">
        <v>1300</v>
      </c>
      <c r="D21" s="40">
        <v>10</v>
      </c>
      <c r="E21" s="10"/>
      <c r="F21" s="11">
        <v>0</v>
      </c>
      <c r="G21" s="24" t="s">
        <v>2143</v>
      </c>
      <c r="J21" s="50" t="s">
        <v>34</v>
      </c>
      <c r="K21" s="51" t="s">
        <v>2448</v>
      </c>
      <c r="L21" s="54">
        <v>450</v>
      </c>
      <c r="M21" s="53">
        <v>39</v>
      </c>
      <c r="N21" s="50" t="s">
        <v>2440</v>
      </c>
      <c r="O21" s="55"/>
      <c r="P21" s="58">
        <f t="shared" si="0"/>
        <v>39</v>
      </c>
    </row>
    <row r="22" spans="1:16" ht="112.2">
      <c r="A22" s="37" t="s">
        <v>2251</v>
      </c>
      <c r="B22" s="38" t="s">
        <v>2252</v>
      </c>
      <c r="C22" s="49">
        <v>450</v>
      </c>
      <c r="D22" s="39">
        <v>15</v>
      </c>
      <c r="E22" s="10"/>
      <c r="F22" s="11">
        <v>0</v>
      </c>
      <c r="G22" s="24" t="s">
        <v>2143</v>
      </c>
      <c r="J22" s="50" t="s">
        <v>597</v>
      </c>
      <c r="K22" s="51" t="s">
        <v>2449</v>
      </c>
      <c r="L22" s="52">
        <v>4800</v>
      </c>
      <c r="M22" s="53">
        <v>3</v>
      </c>
      <c r="N22" s="50" t="s">
        <v>2440</v>
      </c>
      <c r="O22" s="55"/>
      <c r="P22" s="58">
        <f t="shared" si="0"/>
        <v>3</v>
      </c>
    </row>
    <row r="23" spans="1:16" ht="153">
      <c r="A23" s="2" t="s">
        <v>84</v>
      </c>
      <c r="B23" s="3" t="s">
        <v>1928</v>
      </c>
      <c r="C23" s="47">
        <v>600</v>
      </c>
      <c r="D23" s="40">
        <v>100</v>
      </c>
      <c r="E23" s="10"/>
      <c r="F23" s="11">
        <v>0</v>
      </c>
      <c r="G23" s="24" t="s">
        <v>2143</v>
      </c>
      <c r="J23" s="50" t="s">
        <v>598</v>
      </c>
      <c r="K23" s="51" t="s">
        <v>2450</v>
      </c>
      <c r="L23" s="52">
        <v>3600</v>
      </c>
      <c r="M23" s="55"/>
      <c r="N23" s="50"/>
      <c r="O23" s="53">
        <v>2</v>
      </c>
      <c r="P23" s="58">
        <f t="shared" si="0"/>
        <v>2</v>
      </c>
    </row>
    <row r="24" spans="1:16" ht="103.8">
      <c r="A24" s="2" t="s">
        <v>101</v>
      </c>
      <c r="B24" s="3" t="s">
        <v>2151</v>
      </c>
      <c r="C24" s="47">
        <v>500</v>
      </c>
      <c r="D24" s="40">
        <v>40</v>
      </c>
      <c r="E24" s="10"/>
      <c r="F24" s="11">
        <v>0</v>
      </c>
      <c r="G24" s="24" t="s">
        <v>2143</v>
      </c>
      <c r="J24" s="50" t="s">
        <v>36</v>
      </c>
      <c r="K24" s="51" t="s">
        <v>2451</v>
      </c>
      <c r="L24" s="52">
        <v>1300</v>
      </c>
      <c r="M24" s="53">
        <v>2</v>
      </c>
      <c r="N24" s="50" t="s">
        <v>2440</v>
      </c>
      <c r="O24" s="55"/>
      <c r="P24" s="58">
        <f t="shared" si="0"/>
        <v>2</v>
      </c>
    </row>
    <row r="25" spans="1:16" ht="115.2">
      <c r="A25" s="37" t="s">
        <v>2261</v>
      </c>
      <c r="B25" s="38" t="s">
        <v>2262</v>
      </c>
      <c r="C25" s="48">
        <v>350</v>
      </c>
      <c r="D25" s="39">
        <v>10</v>
      </c>
      <c r="E25" s="10"/>
      <c r="F25" s="11">
        <v>0</v>
      </c>
      <c r="G25" s="24" t="s">
        <v>2143</v>
      </c>
      <c r="J25" s="50" t="s">
        <v>38</v>
      </c>
      <c r="K25" s="51" t="s">
        <v>2452</v>
      </c>
      <c r="L25" s="54">
        <v>350</v>
      </c>
      <c r="M25" s="56"/>
      <c r="N25" s="50" t="s">
        <v>2453</v>
      </c>
      <c r="O25" s="55"/>
      <c r="P25" s="58">
        <f t="shared" si="0"/>
        <v>0</v>
      </c>
    </row>
    <row r="26" spans="1:16" ht="81.599999999999994">
      <c r="A26" s="2" t="s">
        <v>102</v>
      </c>
      <c r="B26" s="3" t="s">
        <v>2152</v>
      </c>
      <c r="C26" s="47">
        <v>1000</v>
      </c>
      <c r="D26" s="40">
        <v>10</v>
      </c>
      <c r="E26" s="10"/>
      <c r="F26" s="11">
        <v>0</v>
      </c>
      <c r="G26" s="24" t="s">
        <v>2143</v>
      </c>
      <c r="J26" s="50" t="s">
        <v>39</v>
      </c>
      <c r="K26" s="51" t="s">
        <v>2454</v>
      </c>
      <c r="L26" s="54">
        <v>250</v>
      </c>
      <c r="M26" s="55"/>
      <c r="N26" s="50"/>
      <c r="O26" s="53">
        <v>1</v>
      </c>
      <c r="P26" s="58">
        <f t="shared" si="0"/>
        <v>1</v>
      </c>
    </row>
    <row r="27" spans="1:16" ht="129.6">
      <c r="A27" s="37" t="s">
        <v>2263</v>
      </c>
      <c r="B27" s="38" t="s">
        <v>2264</v>
      </c>
      <c r="C27" s="48">
        <v>850</v>
      </c>
      <c r="D27" s="39">
        <v>10</v>
      </c>
      <c r="E27" s="10"/>
      <c r="F27" s="11">
        <v>0</v>
      </c>
      <c r="G27" s="24" t="s">
        <v>2143</v>
      </c>
      <c r="J27" s="50" t="s">
        <v>40</v>
      </c>
      <c r="K27" s="51" t="s">
        <v>2455</v>
      </c>
      <c r="L27" s="54">
        <v>300</v>
      </c>
      <c r="M27" s="53">
        <v>4</v>
      </c>
      <c r="N27" s="50" t="s">
        <v>2440</v>
      </c>
      <c r="O27" s="53">
        <v>25</v>
      </c>
      <c r="P27" s="58">
        <f t="shared" si="0"/>
        <v>29</v>
      </c>
    </row>
    <row r="28" spans="1:16" ht="129.6">
      <c r="A28" s="37" t="s">
        <v>2265</v>
      </c>
      <c r="B28" s="38" t="s">
        <v>2266</v>
      </c>
      <c r="C28" s="48">
        <v>450</v>
      </c>
      <c r="D28" s="39">
        <v>10</v>
      </c>
      <c r="E28" s="10"/>
      <c r="F28" s="11">
        <v>0</v>
      </c>
      <c r="G28" s="24" t="s">
        <v>2143</v>
      </c>
      <c r="J28" s="50" t="s">
        <v>41</v>
      </c>
      <c r="K28" s="51" t="s">
        <v>42</v>
      </c>
      <c r="L28" s="54">
        <v>450</v>
      </c>
      <c r="M28" s="55"/>
      <c r="N28" s="50"/>
      <c r="O28" s="53">
        <v>28</v>
      </c>
      <c r="P28" s="58">
        <f t="shared" si="0"/>
        <v>28</v>
      </c>
    </row>
    <row r="29" spans="1:16" ht="112.2">
      <c r="A29" s="37" t="s">
        <v>2267</v>
      </c>
      <c r="B29" s="38" t="s">
        <v>2268</v>
      </c>
      <c r="C29" s="48">
        <v>700</v>
      </c>
      <c r="D29" s="39">
        <v>10</v>
      </c>
      <c r="E29" s="10"/>
      <c r="F29" s="11">
        <v>0</v>
      </c>
      <c r="G29" s="24" t="s">
        <v>2143</v>
      </c>
      <c r="J29" s="50" t="s">
        <v>44</v>
      </c>
      <c r="K29" s="51" t="s">
        <v>45</v>
      </c>
      <c r="L29" s="54">
        <v>400</v>
      </c>
      <c r="M29" s="55"/>
      <c r="N29" s="50"/>
      <c r="O29" s="53">
        <v>39</v>
      </c>
      <c r="P29" s="58">
        <f t="shared" si="0"/>
        <v>39</v>
      </c>
    </row>
    <row r="30" spans="1:16" ht="102">
      <c r="A30" s="2" t="s">
        <v>113</v>
      </c>
      <c r="B30" s="3" t="s">
        <v>2153</v>
      </c>
      <c r="C30" s="47">
        <v>900</v>
      </c>
      <c r="D30" s="40">
        <v>100</v>
      </c>
      <c r="E30" s="10"/>
      <c r="F30" s="11">
        <v>0</v>
      </c>
      <c r="G30" s="24" t="s">
        <v>2143</v>
      </c>
      <c r="J30" s="50" t="s">
        <v>46</v>
      </c>
      <c r="K30" s="51" t="s">
        <v>2456</v>
      </c>
      <c r="L30" s="54">
        <v>300</v>
      </c>
      <c r="M30" s="55"/>
      <c r="N30" s="50"/>
      <c r="O30" s="53">
        <v>8</v>
      </c>
      <c r="P30" s="58">
        <f t="shared" si="0"/>
        <v>8</v>
      </c>
    </row>
    <row r="31" spans="1:16" ht="112.2">
      <c r="A31" s="2" t="s">
        <v>116</v>
      </c>
      <c r="B31" s="3" t="s">
        <v>2154</v>
      </c>
      <c r="C31" s="47">
        <v>400</v>
      </c>
      <c r="D31" s="40">
        <v>80</v>
      </c>
      <c r="E31" s="10"/>
      <c r="F31" s="11">
        <v>0</v>
      </c>
      <c r="G31" s="24" t="s">
        <v>2143</v>
      </c>
      <c r="J31" s="50" t="s">
        <v>47</v>
      </c>
      <c r="K31" s="51" t="s">
        <v>2457</v>
      </c>
      <c r="L31" s="54">
        <v>300</v>
      </c>
      <c r="M31" s="53">
        <v>6</v>
      </c>
      <c r="N31" s="50" t="s">
        <v>2440</v>
      </c>
      <c r="O31" s="53">
        <v>4</v>
      </c>
      <c r="P31" s="58">
        <f t="shared" si="0"/>
        <v>10</v>
      </c>
    </row>
    <row r="32" spans="1:16" ht="81.599999999999994">
      <c r="A32" s="2" t="s">
        <v>1906</v>
      </c>
      <c r="B32" s="3" t="s">
        <v>2155</v>
      </c>
      <c r="C32" s="47">
        <v>500</v>
      </c>
      <c r="D32" s="40">
        <v>50</v>
      </c>
      <c r="E32" s="10"/>
      <c r="F32" s="11">
        <v>0</v>
      </c>
      <c r="G32" s="24" t="s">
        <v>2143</v>
      </c>
      <c r="J32" s="50" t="s">
        <v>48</v>
      </c>
      <c r="K32" s="51" t="s">
        <v>2458</v>
      </c>
      <c r="L32" s="54">
        <v>300</v>
      </c>
      <c r="M32" s="55"/>
      <c r="N32" s="50"/>
      <c r="O32" s="53">
        <v>8</v>
      </c>
      <c r="P32" s="58">
        <f t="shared" si="0"/>
        <v>8</v>
      </c>
    </row>
    <row r="33" spans="1:16" ht="91.8">
      <c r="A33" s="2" t="s">
        <v>120</v>
      </c>
      <c r="B33" s="3" t="s">
        <v>121</v>
      </c>
      <c r="C33" s="47">
        <v>400</v>
      </c>
      <c r="D33" s="40">
        <v>100</v>
      </c>
      <c r="E33" s="10"/>
      <c r="F33" s="11">
        <v>0</v>
      </c>
      <c r="G33" s="24" t="s">
        <v>2143</v>
      </c>
      <c r="J33" s="50" t="s">
        <v>49</v>
      </c>
      <c r="K33" s="51" t="s">
        <v>2459</v>
      </c>
      <c r="L33" s="54">
        <v>450</v>
      </c>
      <c r="M33" s="53">
        <v>23</v>
      </c>
      <c r="N33" s="50" t="s">
        <v>2440</v>
      </c>
      <c r="O33" s="55"/>
      <c r="P33" s="58">
        <f t="shared" si="0"/>
        <v>23</v>
      </c>
    </row>
    <row r="34" spans="1:16" ht="103.8">
      <c r="A34" s="28" t="s">
        <v>122</v>
      </c>
      <c r="B34" s="28" t="s">
        <v>123</v>
      </c>
      <c r="C34" s="49">
        <v>350</v>
      </c>
      <c r="D34" s="40">
        <v>92</v>
      </c>
      <c r="E34" s="10"/>
      <c r="F34" s="11">
        <v>0</v>
      </c>
      <c r="G34" s="24" t="s">
        <v>2142</v>
      </c>
      <c r="J34" s="50" t="s">
        <v>52</v>
      </c>
      <c r="K34" s="51" t="s">
        <v>53</v>
      </c>
      <c r="L34" s="54">
        <v>350</v>
      </c>
      <c r="M34" s="53">
        <v>50</v>
      </c>
      <c r="N34" s="50" t="s">
        <v>2440</v>
      </c>
      <c r="O34" s="53">
        <v>22</v>
      </c>
      <c r="P34" s="58">
        <f t="shared" si="0"/>
        <v>72</v>
      </c>
    </row>
    <row r="35" spans="1:16" ht="92.4">
      <c r="A35" s="2" t="s">
        <v>122</v>
      </c>
      <c r="B35" s="3" t="s">
        <v>125</v>
      </c>
      <c r="C35" s="47">
        <v>750</v>
      </c>
      <c r="D35" s="40">
        <v>90</v>
      </c>
      <c r="E35" s="10"/>
      <c r="F35" s="11">
        <v>0</v>
      </c>
      <c r="G35" s="24" t="s">
        <v>2143</v>
      </c>
      <c r="J35" s="50" t="s">
        <v>50</v>
      </c>
      <c r="K35" s="51" t="s">
        <v>51</v>
      </c>
      <c r="L35" s="54">
        <v>500</v>
      </c>
      <c r="M35" s="53">
        <v>12</v>
      </c>
      <c r="N35" s="50" t="s">
        <v>2440</v>
      </c>
      <c r="O35" s="55"/>
      <c r="P35" s="58">
        <f t="shared" si="0"/>
        <v>12</v>
      </c>
    </row>
    <row r="36" spans="1:16" ht="103.8">
      <c r="A36" s="2" t="s">
        <v>126</v>
      </c>
      <c r="B36" s="3" t="s">
        <v>127</v>
      </c>
      <c r="C36" s="47">
        <v>400</v>
      </c>
      <c r="D36" s="40">
        <v>30</v>
      </c>
      <c r="E36" s="10"/>
      <c r="F36" s="11">
        <v>0</v>
      </c>
      <c r="G36" s="24" t="s">
        <v>2143</v>
      </c>
      <c r="J36" s="50" t="s">
        <v>54</v>
      </c>
      <c r="K36" s="51" t="s">
        <v>2460</v>
      </c>
      <c r="L36" s="54">
        <v>300</v>
      </c>
      <c r="M36" s="53">
        <v>23</v>
      </c>
      <c r="N36" s="50" t="s">
        <v>2440</v>
      </c>
      <c r="O36" s="53">
        <v>52</v>
      </c>
      <c r="P36" s="58">
        <f t="shared" si="0"/>
        <v>75</v>
      </c>
    </row>
    <row r="37" spans="1:16" ht="115.2">
      <c r="A37" s="37" t="s">
        <v>2269</v>
      </c>
      <c r="B37" s="38" t="s">
        <v>2270</v>
      </c>
      <c r="C37" s="48">
        <v>400</v>
      </c>
      <c r="D37" s="39">
        <v>30</v>
      </c>
      <c r="E37" s="10"/>
      <c r="F37" s="11">
        <v>0</v>
      </c>
      <c r="G37" s="24" t="s">
        <v>2143</v>
      </c>
      <c r="J37" s="50" t="s">
        <v>55</v>
      </c>
      <c r="K37" s="51" t="s">
        <v>2461</v>
      </c>
      <c r="L37" s="54">
        <v>300</v>
      </c>
      <c r="M37" s="53">
        <v>24</v>
      </c>
      <c r="N37" s="50" t="s">
        <v>2440</v>
      </c>
      <c r="O37" s="53">
        <v>88</v>
      </c>
      <c r="P37" s="58">
        <f t="shared" si="0"/>
        <v>112</v>
      </c>
    </row>
    <row r="38" spans="1:16" ht="115.2">
      <c r="A38" s="37" t="s">
        <v>2271</v>
      </c>
      <c r="B38" s="38" t="s">
        <v>2272</v>
      </c>
      <c r="C38" s="48">
        <v>750</v>
      </c>
      <c r="D38" s="39">
        <v>10</v>
      </c>
      <c r="E38" s="10"/>
      <c r="F38" s="11">
        <v>0</v>
      </c>
      <c r="G38" s="24" t="s">
        <v>2143</v>
      </c>
      <c r="J38" s="50" t="s">
        <v>56</v>
      </c>
      <c r="K38" s="51" t="s">
        <v>2462</v>
      </c>
      <c r="L38" s="54">
        <v>300</v>
      </c>
      <c r="M38" s="53">
        <v>61</v>
      </c>
      <c r="N38" s="50" t="s">
        <v>2440</v>
      </c>
      <c r="O38" s="55"/>
      <c r="P38" s="58">
        <f t="shared" si="0"/>
        <v>61</v>
      </c>
    </row>
    <row r="39" spans="1:16" ht="172.8">
      <c r="A39" s="37" t="s">
        <v>2273</v>
      </c>
      <c r="B39" s="38" t="s">
        <v>2274</v>
      </c>
      <c r="C39" s="48">
        <v>750</v>
      </c>
      <c r="D39" s="39">
        <v>10</v>
      </c>
      <c r="E39" s="10"/>
      <c r="F39" s="11">
        <v>0</v>
      </c>
      <c r="G39" s="24" t="s">
        <v>2143</v>
      </c>
      <c r="J39" s="50" t="s">
        <v>57</v>
      </c>
      <c r="K39" s="51" t="s">
        <v>2463</v>
      </c>
      <c r="L39" s="54">
        <v>300</v>
      </c>
      <c r="M39" s="55"/>
      <c r="N39" s="50"/>
      <c r="O39" s="53">
        <v>73</v>
      </c>
      <c r="P39" s="58">
        <f t="shared" si="0"/>
        <v>73</v>
      </c>
    </row>
    <row r="40" spans="1:16" ht="115.2">
      <c r="A40" s="37" t="s">
        <v>2275</v>
      </c>
      <c r="B40" s="38" t="s">
        <v>2276</v>
      </c>
      <c r="C40" s="48">
        <v>700</v>
      </c>
      <c r="D40" s="39">
        <v>10</v>
      </c>
      <c r="E40" s="10"/>
      <c r="F40" s="11">
        <v>0</v>
      </c>
      <c r="G40" s="24" t="s">
        <v>2143</v>
      </c>
      <c r="J40" s="50" t="s">
        <v>58</v>
      </c>
      <c r="K40" s="51" t="s">
        <v>59</v>
      </c>
      <c r="L40" s="54">
        <v>400</v>
      </c>
      <c r="M40" s="53">
        <v>3</v>
      </c>
      <c r="N40" s="50" t="s">
        <v>2440</v>
      </c>
      <c r="O40" s="55"/>
      <c r="P40" s="58">
        <f t="shared" si="0"/>
        <v>3</v>
      </c>
    </row>
    <row r="41" spans="1:16" ht="91.8">
      <c r="A41" s="37" t="s">
        <v>2277</v>
      </c>
      <c r="B41" s="38" t="s">
        <v>2278</v>
      </c>
      <c r="C41" s="48">
        <v>1000</v>
      </c>
      <c r="D41" s="39">
        <v>20</v>
      </c>
      <c r="E41" s="10"/>
      <c r="F41" s="11">
        <v>0</v>
      </c>
      <c r="G41" s="24" t="s">
        <v>2143</v>
      </c>
      <c r="J41" s="50" t="s">
        <v>60</v>
      </c>
      <c r="K41" s="51" t="s">
        <v>2464</v>
      </c>
      <c r="L41" s="54">
        <v>200</v>
      </c>
      <c r="M41" s="53">
        <v>115</v>
      </c>
      <c r="N41" s="50" t="s">
        <v>2440</v>
      </c>
      <c r="O41" s="53">
        <v>14</v>
      </c>
      <c r="P41" s="58">
        <f t="shared" si="0"/>
        <v>129</v>
      </c>
    </row>
    <row r="42" spans="1:16" ht="81.599999999999994">
      <c r="A42" s="3" t="s">
        <v>154</v>
      </c>
      <c r="B42" s="3" t="s">
        <v>2231</v>
      </c>
      <c r="C42" s="47">
        <v>1000</v>
      </c>
      <c r="D42" s="36">
        <v>50</v>
      </c>
      <c r="E42" s="10"/>
      <c r="F42" s="11">
        <v>0</v>
      </c>
      <c r="G42" s="24" t="s">
        <v>2143</v>
      </c>
      <c r="J42" s="50" t="s">
        <v>61</v>
      </c>
      <c r="K42" s="51" t="s">
        <v>2465</v>
      </c>
      <c r="L42" s="54">
        <v>800</v>
      </c>
      <c r="M42" s="53">
        <v>15</v>
      </c>
      <c r="N42" s="50" t="s">
        <v>2440</v>
      </c>
      <c r="O42" s="55"/>
      <c r="P42" s="58">
        <f t="shared" si="0"/>
        <v>15</v>
      </c>
    </row>
    <row r="43" spans="1:16" ht="69.599999999999994">
      <c r="A43" s="2" t="s">
        <v>203</v>
      </c>
      <c r="B43" s="3" t="s">
        <v>204</v>
      </c>
      <c r="C43" s="47">
        <v>500</v>
      </c>
      <c r="D43" s="40">
        <v>200</v>
      </c>
      <c r="E43" s="10"/>
      <c r="F43" s="11">
        <v>0</v>
      </c>
      <c r="G43" s="24" t="s">
        <v>2143</v>
      </c>
      <c r="J43" s="50" t="s">
        <v>62</v>
      </c>
      <c r="K43" s="51" t="s">
        <v>63</v>
      </c>
      <c r="L43" s="54">
        <v>250</v>
      </c>
      <c r="M43" s="53">
        <v>147</v>
      </c>
      <c r="N43" s="50" t="s">
        <v>2440</v>
      </c>
      <c r="O43" s="55"/>
      <c r="P43" s="58">
        <f t="shared" si="0"/>
        <v>147</v>
      </c>
    </row>
    <row r="44" spans="1:16" ht="71.400000000000006">
      <c r="A44" s="2" t="s">
        <v>207</v>
      </c>
      <c r="B44" s="3" t="s">
        <v>2150</v>
      </c>
      <c r="C44" s="47">
        <v>500</v>
      </c>
      <c r="D44" s="40">
        <v>200</v>
      </c>
      <c r="E44" s="10"/>
      <c r="F44" s="11">
        <v>0</v>
      </c>
      <c r="G44" s="24" t="s">
        <v>2143</v>
      </c>
      <c r="J44" s="50" t="s">
        <v>64</v>
      </c>
      <c r="K44" s="51" t="s">
        <v>65</v>
      </c>
      <c r="L44" s="54">
        <v>250</v>
      </c>
      <c r="M44" s="53">
        <v>41</v>
      </c>
      <c r="N44" s="50" t="s">
        <v>2440</v>
      </c>
      <c r="O44" s="55"/>
      <c r="P44" s="58">
        <f t="shared" si="0"/>
        <v>41</v>
      </c>
    </row>
    <row r="45" spans="1:16" ht="81">
      <c r="A45" s="2" t="s">
        <v>208</v>
      </c>
      <c r="B45" s="3" t="s">
        <v>2149</v>
      </c>
      <c r="C45" s="47">
        <v>500</v>
      </c>
      <c r="D45" s="40">
        <v>160</v>
      </c>
      <c r="E45" s="10"/>
      <c r="F45" s="11">
        <v>0</v>
      </c>
      <c r="G45" s="24" t="s">
        <v>2143</v>
      </c>
      <c r="J45" s="50" t="s">
        <v>68</v>
      </c>
      <c r="K45" s="51" t="s">
        <v>69</v>
      </c>
      <c r="L45" s="54">
        <v>500</v>
      </c>
      <c r="M45" s="53">
        <v>2</v>
      </c>
      <c r="N45" s="50" t="s">
        <v>2440</v>
      </c>
      <c r="O45" s="55"/>
      <c r="P45" s="58">
        <f t="shared" si="0"/>
        <v>2</v>
      </c>
    </row>
    <row r="46" spans="1:16" ht="81">
      <c r="A46" s="2" t="s">
        <v>218</v>
      </c>
      <c r="B46" s="3" t="s">
        <v>2148</v>
      </c>
      <c r="C46" s="47">
        <v>650</v>
      </c>
      <c r="D46" s="40">
        <v>220</v>
      </c>
      <c r="E46" s="10"/>
      <c r="F46" s="11">
        <v>0</v>
      </c>
      <c r="G46" s="24" t="s">
        <v>2143</v>
      </c>
      <c r="J46" s="50" t="s">
        <v>66</v>
      </c>
      <c r="K46" s="51" t="s">
        <v>67</v>
      </c>
      <c r="L46" s="54">
        <v>600</v>
      </c>
      <c r="M46" s="55"/>
      <c r="N46" s="50"/>
      <c r="O46" s="53">
        <v>8</v>
      </c>
      <c r="P46" s="58">
        <f t="shared" si="0"/>
        <v>8</v>
      </c>
    </row>
    <row r="47" spans="1:16" ht="144">
      <c r="A47" s="37" t="s">
        <v>2279</v>
      </c>
      <c r="B47" s="38" t="s">
        <v>2280</v>
      </c>
      <c r="C47" s="48">
        <v>900</v>
      </c>
      <c r="D47" s="39">
        <v>15</v>
      </c>
      <c r="E47" s="10"/>
      <c r="F47" s="11">
        <v>0</v>
      </c>
      <c r="G47" s="24" t="s">
        <v>2143</v>
      </c>
      <c r="J47" s="50" t="s">
        <v>70</v>
      </c>
      <c r="K47" s="51" t="s">
        <v>2466</v>
      </c>
      <c r="L47" s="54">
        <v>300</v>
      </c>
      <c r="M47" s="55"/>
      <c r="N47" s="50"/>
      <c r="O47" s="53">
        <v>2</v>
      </c>
      <c r="P47" s="58">
        <f t="shared" si="0"/>
        <v>2</v>
      </c>
    </row>
    <row r="48" spans="1:16" ht="112.2">
      <c r="A48" s="2" t="s">
        <v>221</v>
      </c>
      <c r="B48" s="3" t="s">
        <v>2147</v>
      </c>
      <c r="C48" s="47">
        <v>900</v>
      </c>
      <c r="D48" s="40">
        <v>350</v>
      </c>
      <c r="E48" s="10"/>
      <c r="F48" s="11">
        <v>0</v>
      </c>
      <c r="G48" s="24" t="s">
        <v>2143</v>
      </c>
      <c r="J48" s="50" t="s">
        <v>72</v>
      </c>
      <c r="K48" s="51" t="s">
        <v>2467</v>
      </c>
      <c r="L48" s="54">
        <v>500</v>
      </c>
      <c r="M48" s="53">
        <v>19</v>
      </c>
      <c r="N48" s="50" t="s">
        <v>2440</v>
      </c>
      <c r="O48" s="53">
        <v>42</v>
      </c>
      <c r="P48" s="58">
        <f t="shared" si="0"/>
        <v>61</v>
      </c>
    </row>
    <row r="49" spans="1:16" ht="132.6">
      <c r="A49" s="2" t="s">
        <v>222</v>
      </c>
      <c r="B49" s="3" t="s">
        <v>2146</v>
      </c>
      <c r="C49" s="47">
        <v>900</v>
      </c>
      <c r="D49" s="40">
        <v>200</v>
      </c>
      <c r="E49" s="10"/>
      <c r="F49" s="11">
        <v>0</v>
      </c>
      <c r="G49" s="24" t="s">
        <v>2143</v>
      </c>
      <c r="J49" s="50" t="s">
        <v>75</v>
      </c>
      <c r="K49" s="51" t="s">
        <v>76</v>
      </c>
      <c r="L49" s="52">
        <v>1600</v>
      </c>
      <c r="M49" s="53">
        <v>10</v>
      </c>
      <c r="N49" s="50" t="s">
        <v>2440</v>
      </c>
      <c r="O49" s="55"/>
      <c r="P49" s="58">
        <f t="shared" si="0"/>
        <v>10</v>
      </c>
    </row>
    <row r="50" spans="1:16" ht="112.2">
      <c r="A50" s="2" t="s">
        <v>226</v>
      </c>
      <c r="B50" s="3" t="s">
        <v>2145</v>
      </c>
      <c r="C50" s="47">
        <v>1000</v>
      </c>
      <c r="D50" s="40">
        <v>300</v>
      </c>
      <c r="E50" s="10"/>
      <c r="F50" s="11">
        <v>0</v>
      </c>
      <c r="G50" s="24" t="s">
        <v>2143</v>
      </c>
      <c r="J50" s="50" t="s">
        <v>78</v>
      </c>
      <c r="K50" s="51" t="s">
        <v>79</v>
      </c>
      <c r="L50" s="54">
        <v>400</v>
      </c>
      <c r="M50" s="53">
        <v>3</v>
      </c>
      <c r="N50" s="50" t="s">
        <v>2440</v>
      </c>
      <c r="O50" s="55"/>
      <c r="P50" s="58">
        <f t="shared" si="0"/>
        <v>3</v>
      </c>
    </row>
    <row r="51" spans="1:16" ht="115.2">
      <c r="A51" s="2" t="s">
        <v>229</v>
      </c>
      <c r="B51" s="3" t="s">
        <v>2156</v>
      </c>
      <c r="C51" s="47">
        <v>1000</v>
      </c>
      <c r="D51" s="40">
        <v>200</v>
      </c>
      <c r="E51" s="10"/>
      <c r="F51" s="11">
        <v>0</v>
      </c>
      <c r="G51" s="24" t="s">
        <v>2143</v>
      </c>
      <c r="J51" s="50" t="s">
        <v>81</v>
      </c>
      <c r="K51" s="51" t="s">
        <v>82</v>
      </c>
      <c r="L51" s="54">
        <v>600</v>
      </c>
      <c r="M51" s="55"/>
      <c r="N51" s="50"/>
      <c r="O51" s="53">
        <v>3</v>
      </c>
      <c r="P51" s="58">
        <f t="shared" si="0"/>
        <v>3</v>
      </c>
    </row>
    <row r="52" spans="1:16" ht="91.8">
      <c r="A52" s="2" t="s">
        <v>231</v>
      </c>
      <c r="B52" s="3" t="s">
        <v>2157</v>
      </c>
      <c r="C52" s="47">
        <v>1000</v>
      </c>
      <c r="D52" s="40">
        <v>225</v>
      </c>
      <c r="E52" s="10"/>
      <c r="F52" s="11">
        <v>0</v>
      </c>
      <c r="G52" s="24" t="s">
        <v>2143</v>
      </c>
      <c r="J52" s="50" t="s">
        <v>2251</v>
      </c>
      <c r="K52" s="51" t="s">
        <v>2468</v>
      </c>
      <c r="L52" s="54">
        <v>550</v>
      </c>
      <c r="M52" s="55"/>
      <c r="N52" s="50"/>
      <c r="O52" s="53">
        <v>12</v>
      </c>
      <c r="P52" s="58">
        <f t="shared" si="0"/>
        <v>12</v>
      </c>
    </row>
    <row r="53" spans="1:16" ht="92.4">
      <c r="A53" s="2" t="s">
        <v>232</v>
      </c>
      <c r="B53" s="3" t="s">
        <v>2158</v>
      </c>
      <c r="C53" s="47">
        <v>1000</v>
      </c>
      <c r="D53" s="40">
        <v>150</v>
      </c>
      <c r="E53" s="10"/>
      <c r="F53" s="11">
        <v>0</v>
      </c>
      <c r="G53" s="24" t="s">
        <v>2143</v>
      </c>
      <c r="J53" s="50" t="s">
        <v>85</v>
      </c>
      <c r="K53" s="51" t="s">
        <v>86</v>
      </c>
      <c r="L53" s="52">
        <v>2400</v>
      </c>
      <c r="M53" s="55"/>
      <c r="N53" s="50"/>
      <c r="O53" s="53">
        <v>1</v>
      </c>
      <c r="P53" s="58">
        <f t="shared" si="0"/>
        <v>1</v>
      </c>
    </row>
    <row r="54" spans="1:16" ht="92.4">
      <c r="A54" s="2" t="s">
        <v>233</v>
      </c>
      <c r="B54" s="3" t="s">
        <v>2162</v>
      </c>
      <c r="C54" s="47">
        <v>1100</v>
      </c>
      <c r="D54" s="40">
        <v>300</v>
      </c>
      <c r="E54" s="10"/>
      <c r="F54" s="11">
        <v>0</v>
      </c>
      <c r="G54" s="24" t="s">
        <v>2143</v>
      </c>
      <c r="J54" s="50" t="s">
        <v>87</v>
      </c>
      <c r="K54" s="51" t="s">
        <v>88</v>
      </c>
      <c r="L54" s="52">
        <v>3600</v>
      </c>
      <c r="M54" s="53">
        <v>1</v>
      </c>
      <c r="N54" s="50" t="s">
        <v>2440</v>
      </c>
      <c r="O54" s="55"/>
      <c r="P54" s="58">
        <f t="shared" si="0"/>
        <v>1</v>
      </c>
    </row>
    <row r="55" spans="1:16" ht="81">
      <c r="A55" s="2" t="s">
        <v>234</v>
      </c>
      <c r="B55" s="3" t="s">
        <v>2163</v>
      </c>
      <c r="C55" s="47">
        <v>1100</v>
      </c>
      <c r="D55" s="40">
        <v>200</v>
      </c>
      <c r="E55" s="10"/>
      <c r="F55" s="11">
        <v>0</v>
      </c>
      <c r="G55" s="24" t="s">
        <v>2143</v>
      </c>
      <c r="J55" s="50" t="s">
        <v>89</v>
      </c>
      <c r="K55" s="51" t="s">
        <v>90</v>
      </c>
      <c r="L55" s="54">
        <v>400</v>
      </c>
      <c r="M55" s="53">
        <v>6</v>
      </c>
      <c r="N55" s="50" t="s">
        <v>2440</v>
      </c>
      <c r="O55" s="55"/>
      <c r="P55" s="58">
        <f t="shared" si="0"/>
        <v>6</v>
      </c>
    </row>
    <row r="56" spans="1:16" ht="92.4">
      <c r="A56" s="2" t="s">
        <v>235</v>
      </c>
      <c r="B56" s="3" t="s">
        <v>2164</v>
      </c>
      <c r="C56" s="47">
        <v>1000</v>
      </c>
      <c r="D56" s="40">
        <v>215</v>
      </c>
      <c r="E56" s="10"/>
      <c r="F56" s="11">
        <v>0</v>
      </c>
      <c r="G56" s="24" t="s">
        <v>2143</v>
      </c>
      <c r="J56" s="50" t="s">
        <v>91</v>
      </c>
      <c r="K56" s="51" t="s">
        <v>2469</v>
      </c>
      <c r="L56" s="52">
        <v>2800</v>
      </c>
      <c r="M56" s="55"/>
      <c r="N56" s="50"/>
      <c r="O56" s="53">
        <v>1</v>
      </c>
      <c r="P56" s="58">
        <f t="shared" si="0"/>
        <v>1</v>
      </c>
    </row>
    <row r="57" spans="1:16" ht="103.8">
      <c r="A57" s="2" t="s">
        <v>1907</v>
      </c>
      <c r="B57" s="3" t="s">
        <v>2144</v>
      </c>
      <c r="C57" s="47">
        <v>1000</v>
      </c>
      <c r="D57" s="40">
        <v>100</v>
      </c>
      <c r="E57" s="10"/>
      <c r="F57" s="11">
        <v>0</v>
      </c>
      <c r="G57" s="24" t="s">
        <v>2143</v>
      </c>
      <c r="J57" s="50" t="s">
        <v>92</v>
      </c>
      <c r="K57" s="51" t="s">
        <v>2469</v>
      </c>
      <c r="L57" s="52">
        <v>4500</v>
      </c>
      <c r="M57" s="55"/>
      <c r="N57" s="50"/>
      <c r="O57" s="53">
        <v>1</v>
      </c>
      <c r="P57" s="58">
        <f t="shared" si="0"/>
        <v>1</v>
      </c>
    </row>
    <row r="58" spans="1:16" ht="103.8">
      <c r="A58" s="2" t="s">
        <v>1908</v>
      </c>
      <c r="B58" s="3" t="s">
        <v>2159</v>
      </c>
      <c r="C58" s="47">
        <v>1000</v>
      </c>
      <c r="D58" s="40">
        <v>100</v>
      </c>
      <c r="E58" s="10"/>
      <c r="F58" s="11">
        <v>0</v>
      </c>
      <c r="G58" s="24" t="s">
        <v>2143</v>
      </c>
      <c r="J58" s="50" t="s">
        <v>93</v>
      </c>
      <c r="K58" s="51" t="s">
        <v>2469</v>
      </c>
      <c r="L58" s="52">
        <v>2400</v>
      </c>
      <c r="M58" s="53">
        <v>1</v>
      </c>
      <c r="N58" s="50" t="s">
        <v>2440</v>
      </c>
      <c r="O58" s="53">
        <v>1</v>
      </c>
      <c r="P58" s="58">
        <f t="shared" si="0"/>
        <v>2</v>
      </c>
    </row>
    <row r="59" spans="1:16" ht="144">
      <c r="A59" s="37" t="s">
        <v>2281</v>
      </c>
      <c r="B59" s="38" t="s">
        <v>2282</v>
      </c>
      <c r="C59" s="48">
        <v>1500</v>
      </c>
      <c r="D59" s="39">
        <v>100</v>
      </c>
      <c r="E59" s="10"/>
      <c r="F59" s="11">
        <v>0</v>
      </c>
      <c r="G59" s="24" t="s">
        <v>2143</v>
      </c>
      <c r="J59" s="50" t="s">
        <v>94</v>
      </c>
      <c r="K59" s="51" t="s">
        <v>95</v>
      </c>
      <c r="L59" s="52">
        <v>1800</v>
      </c>
      <c r="M59" s="55"/>
      <c r="N59" s="50"/>
      <c r="O59" s="53">
        <v>1</v>
      </c>
      <c r="P59" s="58">
        <f t="shared" si="0"/>
        <v>1</v>
      </c>
    </row>
    <row r="60" spans="1:16" ht="103.8">
      <c r="A60" s="2" t="s">
        <v>1909</v>
      </c>
      <c r="B60" s="3" t="s">
        <v>2160</v>
      </c>
      <c r="C60" s="47">
        <v>1000</v>
      </c>
      <c r="D60" s="40">
        <v>200</v>
      </c>
      <c r="E60" s="10"/>
      <c r="F60" s="11">
        <v>0</v>
      </c>
      <c r="G60" s="24" t="s">
        <v>2143</v>
      </c>
      <c r="J60" s="50" t="s">
        <v>96</v>
      </c>
      <c r="K60" s="51" t="s">
        <v>2470</v>
      </c>
      <c r="L60" s="54">
        <v>500</v>
      </c>
      <c r="M60" s="53">
        <v>17</v>
      </c>
      <c r="N60" s="50" t="s">
        <v>2440</v>
      </c>
      <c r="O60" s="55"/>
      <c r="P60" s="58">
        <f t="shared" si="0"/>
        <v>17</v>
      </c>
    </row>
    <row r="61" spans="1:16" ht="103.8">
      <c r="A61" s="2" t="s">
        <v>1910</v>
      </c>
      <c r="B61" s="3" t="s">
        <v>2161</v>
      </c>
      <c r="C61" s="47">
        <v>1000</v>
      </c>
      <c r="D61" s="40">
        <v>200</v>
      </c>
      <c r="E61" s="10"/>
      <c r="F61" s="11">
        <v>0</v>
      </c>
      <c r="G61" s="24" t="s">
        <v>2143</v>
      </c>
      <c r="J61" s="50" t="s">
        <v>97</v>
      </c>
      <c r="K61" s="51" t="s">
        <v>2470</v>
      </c>
      <c r="L61" s="52">
        <v>2650</v>
      </c>
      <c r="M61" s="53">
        <v>1</v>
      </c>
      <c r="N61" s="50" t="s">
        <v>2440</v>
      </c>
      <c r="O61" s="55"/>
      <c r="P61" s="58">
        <f t="shared" si="0"/>
        <v>1</v>
      </c>
    </row>
    <row r="62" spans="1:16" ht="201.6">
      <c r="A62" s="37" t="s">
        <v>2283</v>
      </c>
      <c r="B62" s="38" t="s">
        <v>2284</v>
      </c>
      <c r="C62" s="48">
        <v>1000</v>
      </c>
      <c r="D62" s="39">
        <v>15</v>
      </c>
      <c r="E62" s="10"/>
      <c r="F62" s="11">
        <v>0</v>
      </c>
      <c r="G62" s="24" t="s">
        <v>2143</v>
      </c>
      <c r="J62" s="50" t="s">
        <v>98</v>
      </c>
      <c r="K62" s="51" t="s">
        <v>99</v>
      </c>
      <c r="L62" s="52">
        <v>3600</v>
      </c>
      <c r="M62" s="55"/>
      <c r="N62" s="50"/>
      <c r="O62" s="53">
        <v>2</v>
      </c>
      <c r="P62" s="58">
        <f t="shared" si="0"/>
        <v>2</v>
      </c>
    </row>
    <row r="63" spans="1:16" ht="91.8">
      <c r="A63" s="37" t="s">
        <v>2285</v>
      </c>
      <c r="B63" s="38" t="s">
        <v>2286</v>
      </c>
      <c r="C63" s="48">
        <v>1000</v>
      </c>
      <c r="D63" s="39">
        <v>30</v>
      </c>
      <c r="E63" s="10"/>
      <c r="F63" s="11">
        <v>0</v>
      </c>
      <c r="G63" s="24" t="s">
        <v>2143</v>
      </c>
      <c r="J63" s="50" t="s">
        <v>100</v>
      </c>
      <c r="K63" s="51" t="s">
        <v>2471</v>
      </c>
      <c r="L63" s="54">
        <v>950</v>
      </c>
      <c r="M63" s="53">
        <v>25</v>
      </c>
      <c r="N63" s="50" t="s">
        <v>2440</v>
      </c>
      <c r="O63" s="55"/>
      <c r="P63" s="58">
        <f t="shared" si="0"/>
        <v>25</v>
      </c>
    </row>
    <row r="64" spans="1:16" ht="91.8">
      <c r="A64" s="3" t="s">
        <v>267</v>
      </c>
      <c r="B64" s="3" t="s">
        <v>2165</v>
      </c>
      <c r="C64" s="47">
        <v>1100</v>
      </c>
      <c r="D64" s="36">
        <v>100</v>
      </c>
      <c r="E64" s="10"/>
      <c r="F64" s="11">
        <v>0</v>
      </c>
      <c r="G64" s="24" t="s">
        <v>2143</v>
      </c>
      <c r="J64" s="50" t="s">
        <v>2261</v>
      </c>
      <c r="K64" s="51" t="s">
        <v>2472</v>
      </c>
      <c r="L64" s="54">
        <v>400</v>
      </c>
      <c r="M64" s="55"/>
      <c r="N64" s="50"/>
      <c r="O64" s="53">
        <v>7</v>
      </c>
      <c r="P64" s="58">
        <f t="shared" si="0"/>
        <v>7</v>
      </c>
    </row>
    <row r="65" spans="1:16" ht="72">
      <c r="A65" s="37" t="s">
        <v>2287</v>
      </c>
      <c r="B65" s="38" t="s">
        <v>2288</v>
      </c>
      <c r="C65" s="48">
        <v>1000</v>
      </c>
      <c r="D65" s="39">
        <v>50</v>
      </c>
      <c r="E65" s="10"/>
      <c r="F65" s="11">
        <v>0</v>
      </c>
      <c r="G65" s="24" t="s">
        <v>2143</v>
      </c>
      <c r="J65" s="50" t="s">
        <v>103</v>
      </c>
      <c r="K65" s="51" t="s">
        <v>104</v>
      </c>
      <c r="L65" s="54">
        <v>240</v>
      </c>
      <c r="M65" s="55"/>
      <c r="N65" s="50"/>
      <c r="O65" s="53">
        <v>65</v>
      </c>
      <c r="P65" s="58">
        <f t="shared" si="0"/>
        <v>65</v>
      </c>
    </row>
    <row r="66" spans="1:16" ht="72">
      <c r="A66" s="37" t="s">
        <v>2289</v>
      </c>
      <c r="B66" s="38" t="s">
        <v>2290</v>
      </c>
      <c r="C66" s="48">
        <v>1000</v>
      </c>
      <c r="D66" s="39">
        <v>5</v>
      </c>
      <c r="E66" s="10"/>
      <c r="F66" s="11">
        <v>0</v>
      </c>
      <c r="G66" s="24" t="s">
        <v>2143</v>
      </c>
      <c r="J66" s="50" t="s">
        <v>105</v>
      </c>
      <c r="K66" s="51" t="s">
        <v>106</v>
      </c>
      <c r="L66" s="54">
        <v>340</v>
      </c>
      <c r="M66" s="55"/>
      <c r="N66" s="50"/>
      <c r="O66" s="53">
        <v>73</v>
      </c>
      <c r="P66" s="58">
        <f t="shared" ref="P66:P129" si="1">M66+O66</f>
        <v>73</v>
      </c>
    </row>
    <row r="67" spans="1:16" ht="81">
      <c r="A67" s="2" t="s">
        <v>290</v>
      </c>
      <c r="B67" s="3" t="s">
        <v>291</v>
      </c>
      <c r="C67" s="47">
        <v>600</v>
      </c>
      <c r="D67" s="40">
        <v>500</v>
      </c>
      <c r="E67" s="10"/>
      <c r="F67" s="11">
        <v>0</v>
      </c>
      <c r="G67" s="24" t="s">
        <v>2143</v>
      </c>
      <c r="J67" s="50" t="s">
        <v>107</v>
      </c>
      <c r="K67" s="51" t="s">
        <v>108</v>
      </c>
      <c r="L67" s="54">
        <v>900</v>
      </c>
      <c r="M67" s="55"/>
      <c r="N67" s="50"/>
      <c r="O67" s="53">
        <v>4</v>
      </c>
      <c r="P67" s="58">
        <f t="shared" si="1"/>
        <v>4</v>
      </c>
    </row>
    <row r="68" spans="1:16" ht="92.4">
      <c r="A68" s="2" t="s">
        <v>292</v>
      </c>
      <c r="B68" s="3" t="s">
        <v>293</v>
      </c>
      <c r="C68" s="47">
        <v>1200</v>
      </c>
      <c r="D68" s="40">
        <v>500</v>
      </c>
      <c r="E68" s="10"/>
      <c r="F68" s="11">
        <v>0</v>
      </c>
      <c r="G68" s="24" t="s">
        <v>2143</v>
      </c>
      <c r="J68" s="50" t="s">
        <v>109</v>
      </c>
      <c r="K68" s="51" t="s">
        <v>110</v>
      </c>
      <c r="L68" s="52">
        <v>1600</v>
      </c>
      <c r="M68" s="55"/>
      <c r="N68" s="50"/>
      <c r="O68" s="53">
        <v>3</v>
      </c>
      <c r="P68" s="58">
        <f t="shared" si="1"/>
        <v>3</v>
      </c>
    </row>
    <row r="69" spans="1:16" ht="102">
      <c r="A69" s="37" t="s">
        <v>2291</v>
      </c>
      <c r="B69" s="38" t="s">
        <v>2292</v>
      </c>
      <c r="C69" s="48">
        <v>500</v>
      </c>
      <c r="D69" s="39">
        <v>10</v>
      </c>
      <c r="E69" s="10"/>
      <c r="F69" s="11">
        <v>0</v>
      </c>
      <c r="G69" s="24" t="s">
        <v>2143</v>
      </c>
      <c r="J69" s="50" t="s">
        <v>2473</v>
      </c>
      <c r="K69" s="51" t="s">
        <v>2474</v>
      </c>
      <c r="L69" s="52">
        <v>1300</v>
      </c>
      <c r="M69" s="55"/>
      <c r="N69" s="50"/>
      <c r="O69" s="53">
        <v>30</v>
      </c>
      <c r="P69" s="58">
        <f t="shared" si="1"/>
        <v>30</v>
      </c>
    </row>
    <row r="70" spans="1:16" ht="91.8">
      <c r="A70" s="2" t="s">
        <v>336</v>
      </c>
      <c r="B70" s="3" t="s">
        <v>2176</v>
      </c>
      <c r="C70" s="47">
        <v>3650</v>
      </c>
      <c r="D70" s="40">
        <v>5</v>
      </c>
      <c r="E70" s="10"/>
      <c r="F70" s="11">
        <v>0</v>
      </c>
      <c r="G70" s="24" t="s">
        <v>2143</v>
      </c>
      <c r="J70" s="50" t="s">
        <v>2475</v>
      </c>
      <c r="K70" s="51" t="s">
        <v>2476</v>
      </c>
      <c r="L70" s="52">
        <v>1200</v>
      </c>
      <c r="M70" s="55"/>
      <c r="N70" s="50"/>
      <c r="O70" s="53">
        <v>28</v>
      </c>
      <c r="P70" s="58">
        <f t="shared" si="1"/>
        <v>28</v>
      </c>
    </row>
    <row r="71" spans="1:16" ht="103.8">
      <c r="A71" s="28" t="s">
        <v>344</v>
      </c>
      <c r="B71" s="28" t="s">
        <v>345</v>
      </c>
      <c r="C71" s="49">
        <v>7500</v>
      </c>
      <c r="D71" s="40">
        <v>2</v>
      </c>
      <c r="E71" s="10"/>
      <c r="F71" s="11">
        <v>0</v>
      </c>
      <c r="G71" s="24" t="s">
        <v>2142</v>
      </c>
      <c r="J71" s="50" t="s">
        <v>111</v>
      </c>
      <c r="K71" s="51" t="s">
        <v>112</v>
      </c>
      <c r="L71" s="52">
        <v>1100</v>
      </c>
      <c r="M71" s="55"/>
      <c r="N71" s="50"/>
      <c r="O71" s="53">
        <v>16</v>
      </c>
      <c r="P71" s="58">
        <f t="shared" si="1"/>
        <v>16</v>
      </c>
    </row>
    <row r="72" spans="1:16" ht="103.8">
      <c r="A72" s="2" t="s">
        <v>350</v>
      </c>
      <c r="B72" s="3" t="s">
        <v>2166</v>
      </c>
      <c r="C72" s="47">
        <v>7300</v>
      </c>
      <c r="D72" s="40">
        <v>20</v>
      </c>
      <c r="E72" s="10"/>
      <c r="F72" s="11">
        <v>0</v>
      </c>
      <c r="G72" s="24" t="s">
        <v>2143</v>
      </c>
      <c r="J72" s="50" t="s">
        <v>2263</v>
      </c>
      <c r="K72" s="51" t="s">
        <v>2477</v>
      </c>
      <c r="L72" s="54">
        <v>850</v>
      </c>
      <c r="M72" s="55"/>
      <c r="N72" s="50"/>
      <c r="O72" s="53">
        <v>7</v>
      </c>
      <c r="P72" s="58">
        <f t="shared" si="1"/>
        <v>7</v>
      </c>
    </row>
    <row r="73" spans="1:16" ht="122.4">
      <c r="A73" s="2" t="s">
        <v>359</v>
      </c>
      <c r="B73" s="3" t="s">
        <v>2167</v>
      </c>
      <c r="C73" s="47">
        <v>32000</v>
      </c>
      <c r="D73" s="40">
        <v>5</v>
      </c>
      <c r="E73" s="10"/>
      <c r="F73" s="11">
        <v>0</v>
      </c>
      <c r="G73" s="24" t="s">
        <v>2143</v>
      </c>
      <c r="J73" s="50" t="s">
        <v>2265</v>
      </c>
      <c r="K73" s="51" t="s">
        <v>2478</v>
      </c>
      <c r="L73" s="54">
        <v>550</v>
      </c>
      <c r="M73" s="55"/>
      <c r="N73" s="50"/>
      <c r="O73" s="53">
        <v>5</v>
      </c>
      <c r="P73" s="58">
        <f t="shared" si="1"/>
        <v>5</v>
      </c>
    </row>
    <row r="74" spans="1:16" ht="102">
      <c r="A74" s="2" t="s">
        <v>360</v>
      </c>
      <c r="B74" s="3" t="s">
        <v>2168</v>
      </c>
      <c r="C74" s="47">
        <v>5200</v>
      </c>
      <c r="D74" s="40">
        <v>5</v>
      </c>
      <c r="E74" s="10"/>
      <c r="F74" s="11">
        <v>0</v>
      </c>
      <c r="G74" s="24" t="s">
        <v>2143</v>
      </c>
      <c r="J74" s="50" t="s">
        <v>2267</v>
      </c>
      <c r="K74" s="51" t="s">
        <v>2479</v>
      </c>
      <c r="L74" s="54">
        <v>850</v>
      </c>
      <c r="M74" s="55"/>
      <c r="N74" s="50"/>
      <c r="O74" s="53">
        <v>7</v>
      </c>
      <c r="P74" s="58">
        <f t="shared" si="1"/>
        <v>7</v>
      </c>
    </row>
    <row r="75" spans="1:16" ht="69.599999999999994">
      <c r="A75" s="2" t="s">
        <v>367</v>
      </c>
      <c r="B75" s="3" t="s">
        <v>2169</v>
      </c>
      <c r="C75" s="47">
        <v>6000</v>
      </c>
      <c r="D75" s="40">
        <v>4</v>
      </c>
      <c r="E75" s="10"/>
      <c r="F75" s="11">
        <v>0</v>
      </c>
      <c r="G75" s="24" t="s">
        <v>2143</v>
      </c>
      <c r="J75" s="50" t="s">
        <v>115</v>
      </c>
      <c r="K75" s="51" t="s">
        <v>2480</v>
      </c>
      <c r="L75" s="54">
        <v>450</v>
      </c>
      <c r="M75" s="56"/>
      <c r="N75" s="50" t="s">
        <v>2453</v>
      </c>
      <c r="O75" s="55"/>
      <c r="P75" s="58">
        <f t="shared" si="1"/>
        <v>0</v>
      </c>
    </row>
    <row r="76" spans="1:16" ht="81">
      <c r="A76" s="2" t="s">
        <v>368</v>
      </c>
      <c r="B76" s="3" t="s">
        <v>2170</v>
      </c>
      <c r="C76" s="47">
        <v>9000</v>
      </c>
      <c r="D76" s="40">
        <v>1</v>
      </c>
      <c r="E76" s="10"/>
      <c r="F76" s="11">
        <v>0</v>
      </c>
      <c r="G76" s="24" t="s">
        <v>2143</v>
      </c>
      <c r="J76" s="50" t="s">
        <v>114</v>
      </c>
      <c r="K76" s="51" t="s">
        <v>2481</v>
      </c>
      <c r="L76" s="52">
        <v>3950</v>
      </c>
      <c r="M76" s="53">
        <v>2</v>
      </c>
      <c r="N76" s="50" t="s">
        <v>2440</v>
      </c>
      <c r="O76" s="55"/>
      <c r="P76" s="58">
        <f t="shared" si="1"/>
        <v>2</v>
      </c>
    </row>
    <row r="77" spans="1:16" ht="91.8">
      <c r="A77" s="2" t="s">
        <v>370</v>
      </c>
      <c r="B77" s="3" t="s">
        <v>2171</v>
      </c>
      <c r="C77" s="47">
        <v>12000</v>
      </c>
      <c r="D77" s="40">
        <v>5</v>
      </c>
      <c r="E77" s="10"/>
      <c r="F77" s="11">
        <v>0</v>
      </c>
      <c r="G77" s="24" t="s">
        <v>2143</v>
      </c>
      <c r="J77" s="50" t="s">
        <v>113</v>
      </c>
      <c r="K77" s="51" t="s">
        <v>2482</v>
      </c>
      <c r="L77" s="54">
        <v>600</v>
      </c>
      <c r="M77" s="55"/>
      <c r="N77" s="50"/>
      <c r="O77" s="53">
        <v>63</v>
      </c>
      <c r="P77" s="58">
        <f t="shared" si="1"/>
        <v>63</v>
      </c>
    </row>
    <row r="78" spans="1:16" ht="92.4">
      <c r="A78" s="2" t="s">
        <v>377</v>
      </c>
      <c r="B78" s="3" t="s">
        <v>2172</v>
      </c>
      <c r="C78" s="47">
        <v>6000</v>
      </c>
      <c r="D78" s="40">
        <v>10</v>
      </c>
      <c r="E78" s="10"/>
      <c r="F78" s="11">
        <v>0</v>
      </c>
      <c r="G78" s="24" t="s">
        <v>2143</v>
      </c>
      <c r="J78" s="50" t="s">
        <v>117</v>
      </c>
      <c r="K78" s="51" t="s">
        <v>118</v>
      </c>
      <c r="L78" s="54">
        <v>200</v>
      </c>
      <c r="M78" s="53">
        <v>268</v>
      </c>
      <c r="N78" s="50" t="s">
        <v>2440</v>
      </c>
      <c r="O78" s="55"/>
      <c r="P78" s="58">
        <f t="shared" si="1"/>
        <v>268</v>
      </c>
    </row>
    <row r="79" spans="1:16" ht="112.2">
      <c r="A79" s="2" t="s">
        <v>378</v>
      </c>
      <c r="B79" s="3" t="s">
        <v>379</v>
      </c>
      <c r="C79" s="47">
        <v>9500</v>
      </c>
      <c r="D79" s="40">
        <v>5</v>
      </c>
      <c r="E79" s="10"/>
      <c r="F79" s="11">
        <v>0</v>
      </c>
      <c r="G79" s="24" t="s">
        <v>2143</v>
      </c>
      <c r="J79" s="50" t="s">
        <v>119</v>
      </c>
      <c r="K79" s="51" t="s">
        <v>2483</v>
      </c>
      <c r="L79" s="54">
        <v>300</v>
      </c>
      <c r="M79" s="53">
        <v>16</v>
      </c>
      <c r="N79" s="50" t="s">
        <v>2440</v>
      </c>
      <c r="O79" s="55"/>
      <c r="P79" s="58">
        <f t="shared" si="1"/>
        <v>16</v>
      </c>
    </row>
    <row r="80" spans="1:16" ht="92.4">
      <c r="A80" s="2" t="s">
        <v>380</v>
      </c>
      <c r="B80" s="3" t="s">
        <v>2173</v>
      </c>
      <c r="C80" s="47">
        <v>27150</v>
      </c>
      <c r="D80" s="40">
        <v>2</v>
      </c>
      <c r="E80" s="10"/>
      <c r="F80" s="11">
        <v>0</v>
      </c>
      <c r="G80" s="24" t="s">
        <v>2143</v>
      </c>
      <c r="J80" s="50" t="s">
        <v>128</v>
      </c>
      <c r="K80" s="51" t="s">
        <v>129</v>
      </c>
      <c r="L80" s="54">
        <v>700</v>
      </c>
      <c r="M80" s="53">
        <v>12</v>
      </c>
      <c r="N80" s="50" t="s">
        <v>2440</v>
      </c>
      <c r="O80" s="53">
        <v>8</v>
      </c>
      <c r="P80" s="58">
        <f t="shared" si="1"/>
        <v>20</v>
      </c>
    </row>
    <row r="81" spans="1:16" ht="122.4">
      <c r="A81" s="2" t="s">
        <v>381</v>
      </c>
      <c r="B81" s="3" t="s">
        <v>2175</v>
      </c>
      <c r="C81" s="47">
        <v>3900</v>
      </c>
      <c r="D81" s="40">
        <v>32</v>
      </c>
      <c r="E81" s="10"/>
      <c r="F81" s="11">
        <v>0</v>
      </c>
      <c r="G81" s="24" t="s">
        <v>2143</v>
      </c>
      <c r="J81" s="50" t="s">
        <v>122</v>
      </c>
      <c r="K81" s="51" t="s">
        <v>123</v>
      </c>
      <c r="L81" s="54">
        <v>450</v>
      </c>
      <c r="M81" s="55"/>
      <c r="N81" s="50"/>
      <c r="O81" s="53">
        <v>92</v>
      </c>
      <c r="P81" s="58">
        <f t="shared" si="1"/>
        <v>92</v>
      </c>
    </row>
    <row r="82" spans="1:16" ht="122.4">
      <c r="A82" s="2" t="s">
        <v>384</v>
      </c>
      <c r="B82" s="3" t="s">
        <v>2174</v>
      </c>
      <c r="C82" s="47">
        <v>3600</v>
      </c>
      <c r="D82" s="40">
        <v>20</v>
      </c>
      <c r="E82" s="10"/>
      <c r="F82" s="11">
        <v>0</v>
      </c>
      <c r="G82" s="24" t="s">
        <v>2143</v>
      </c>
      <c r="J82" s="50" t="s">
        <v>124</v>
      </c>
      <c r="K82" s="51" t="s">
        <v>123</v>
      </c>
      <c r="L82" s="54">
        <v>350</v>
      </c>
      <c r="M82" s="53">
        <v>62</v>
      </c>
      <c r="N82" s="50" t="s">
        <v>2440</v>
      </c>
      <c r="O82" s="55"/>
      <c r="P82" s="58">
        <f t="shared" si="1"/>
        <v>62</v>
      </c>
    </row>
    <row r="83" spans="1:16" ht="132.6">
      <c r="A83" s="2" t="s">
        <v>388</v>
      </c>
      <c r="B83" s="3" t="s">
        <v>2141</v>
      </c>
      <c r="C83" s="47">
        <v>8300</v>
      </c>
      <c r="D83" s="40">
        <v>20</v>
      </c>
      <c r="E83" s="10"/>
      <c r="F83" s="11">
        <v>0</v>
      </c>
      <c r="G83" s="24" t="s">
        <v>2143</v>
      </c>
      <c r="J83" s="50" t="s">
        <v>130</v>
      </c>
      <c r="K83" s="51" t="s">
        <v>131</v>
      </c>
      <c r="L83" s="54">
        <v>400</v>
      </c>
      <c r="M83" s="53">
        <v>4</v>
      </c>
      <c r="N83" s="50" t="s">
        <v>2440</v>
      </c>
      <c r="O83" s="55"/>
      <c r="P83" s="58">
        <f t="shared" si="1"/>
        <v>4</v>
      </c>
    </row>
    <row r="84" spans="1:16" ht="71.400000000000006">
      <c r="A84" s="2" t="s">
        <v>391</v>
      </c>
      <c r="B84" s="3" t="s">
        <v>2140</v>
      </c>
      <c r="C84" s="47">
        <v>450</v>
      </c>
      <c r="D84" s="40">
        <v>80</v>
      </c>
      <c r="E84" s="10"/>
      <c r="F84" s="11">
        <v>0</v>
      </c>
      <c r="G84" s="24" t="s">
        <v>2143</v>
      </c>
      <c r="J84" s="50" t="s">
        <v>132</v>
      </c>
      <c r="K84" s="51" t="s">
        <v>2484</v>
      </c>
      <c r="L84" s="54">
        <v>360</v>
      </c>
      <c r="M84" s="53">
        <v>3</v>
      </c>
      <c r="N84" s="50" t="s">
        <v>2440</v>
      </c>
      <c r="O84" s="55"/>
      <c r="P84" s="58">
        <f t="shared" si="1"/>
        <v>3</v>
      </c>
    </row>
    <row r="85" spans="1:16" ht="92.4">
      <c r="A85" s="2" t="s">
        <v>392</v>
      </c>
      <c r="B85" s="3" t="s">
        <v>393</v>
      </c>
      <c r="C85" s="47">
        <v>17600</v>
      </c>
      <c r="D85" s="40">
        <v>7</v>
      </c>
      <c r="E85" s="10"/>
      <c r="F85" s="11">
        <v>0</v>
      </c>
      <c r="G85" s="24" t="s">
        <v>2143</v>
      </c>
      <c r="J85" s="50" t="s">
        <v>133</v>
      </c>
      <c r="K85" s="51" t="s">
        <v>134</v>
      </c>
      <c r="L85" s="54">
        <v>250</v>
      </c>
      <c r="M85" s="53">
        <v>3</v>
      </c>
      <c r="N85" s="50" t="s">
        <v>2440</v>
      </c>
      <c r="O85" s="55"/>
      <c r="P85" s="58">
        <f t="shared" si="1"/>
        <v>3</v>
      </c>
    </row>
    <row r="86" spans="1:16" ht="81">
      <c r="A86" s="2" t="s">
        <v>394</v>
      </c>
      <c r="B86" s="3" t="s">
        <v>2139</v>
      </c>
      <c r="C86" s="47">
        <v>17000</v>
      </c>
      <c r="D86" s="40">
        <v>2</v>
      </c>
      <c r="E86" s="10"/>
      <c r="F86" s="11">
        <v>0</v>
      </c>
      <c r="G86" s="24" t="s">
        <v>2143</v>
      </c>
      <c r="J86" s="50" t="s">
        <v>135</v>
      </c>
      <c r="K86" s="51" t="s">
        <v>136</v>
      </c>
      <c r="L86" s="54">
        <v>399</v>
      </c>
      <c r="M86" s="55"/>
      <c r="N86" s="50"/>
      <c r="O86" s="53">
        <v>9</v>
      </c>
      <c r="P86" s="58">
        <f t="shared" si="1"/>
        <v>9</v>
      </c>
    </row>
    <row r="87" spans="1:16" ht="81">
      <c r="A87" s="2" t="s">
        <v>395</v>
      </c>
      <c r="B87" s="3" t="s">
        <v>2138</v>
      </c>
      <c r="C87" s="47">
        <v>12200</v>
      </c>
      <c r="D87" s="40">
        <v>2</v>
      </c>
      <c r="E87" s="10"/>
      <c r="F87" s="11">
        <v>0</v>
      </c>
      <c r="G87" s="24" t="s">
        <v>2143</v>
      </c>
      <c r="J87" s="50" t="s">
        <v>137</v>
      </c>
      <c r="K87" s="51" t="s">
        <v>138</v>
      </c>
      <c r="L87" s="54">
        <v>440</v>
      </c>
      <c r="M87" s="53">
        <v>85</v>
      </c>
      <c r="N87" s="50" t="s">
        <v>2440</v>
      </c>
      <c r="O87" s="53">
        <v>45</v>
      </c>
      <c r="P87" s="58">
        <f t="shared" si="1"/>
        <v>130</v>
      </c>
    </row>
    <row r="88" spans="1:16" ht="69.599999999999994">
      <c r="A88" s="2" t="s">
        <v>396</v>
      </c>
      <c r="B88" s="3" t="s">
        <v>2137</v>
      </c>
      <c r="C88" s="47">
        <v>8500</v>
      </c>
      <c r="D88" s="40">
        <v>15</v>
      </c>
      <c r="E88" s="10"/>
      <c r="F88" s="11">
        <v>0</v>
      </c>
      <c r="G88" s="24" t="s">
        <v>2143</v>
      </c>
      <c r="J88" s="50" t="s">
        <v>139</v>
      </c>
      <c r="K88" s="51" t="s">
        <v>138</v>
      </c>
      <c r="L88" s="54">
        <v>400</v>
      </c>
      <c r="M88" s="53">
        <v>17</v>
      </c>
      <c r="N88" s="50" t="s">
        <v>2440</v>
      </c>
      <c r="O88" s="53">
        <v>1</v>
      </c>
      <c r="P88" s="58">
        <f t="shared" si="1"/>
        <v>18</v>
      </c>
    </row>
    <row r="89" spans="1:16" ht="92.4">
      <c r="A89" s="2" t="s">
        <v>405</v>
      </c>
      <c r="B89" s="3" t="s">
        <v>2136</v>
      </c>
      <c r="C89" s="47">
        <v>14000</v>
      </c>
      <c r="D89" s="40">
        <v>1</v>
      </c>
      <c r="E89" s="10"/>
      <c r="F89" s="11">
        <v>0</v>
      </c>
      <c r="G89" s="24" t="s">
        <v>2143</v>
      </c>
      <c r="J89" s="50" t="s">
        <v>140</v>
      </c>
      <c r="K89" s="51" t="s">
        <v>141</v>
      </c>
      <c r="L89" s="54">
        <v>399</v>
      </c>
      <c r="M89" s="55"/>
      <c r="N89" s="50"/>
      <c r="O89" s="53">
        <v>1</v>
      </c>
      <c r="P89" s="58">
        <f t="shared" si="1"/>
        <v>1</v>
      </c>
    </row>
    <row r="90" spans="1:16" ht="81">
      <c r="A90" s="2" t="s">
        <v>411</v>
      </c>
      <c r="B90" s="3" t="s">
        <v>2135</v>
      </c>
      <c r="C90" s="47">
        <v>8500</v>
      </c>
      <c r="D90" s="40">
        <v>15</v>
      </c>
      <c r="E90" s="10"/>
      <c r="F90" s="11">
        <v>0</v>
      </c>
      <c r="G90" s="24" t="s">
        <v>2143</v>
      </c>
      <c r="J90" s="50" t="s">
        <v>142</v>
      </c>
      <c r="K90" s="51" t="s">
        <v>143</v>
      </c>
      <c r="L90" s="54">
        <v>495</v>
      </c>
      <c r="M90" s="53">
        <v>96</v>
      </c>
      <c r="N90" s="50" t="s">
        <v>2440</v>
      </c>
      <c r="O90" s="53">
        <v>13</v>
      </c>
      <c r="P90" s="58">
        <f t="shared" si="1"/>
        <v>109</v>
      </c>
    </row>
    <row r="91" spans="1:16" ht="92.4">
      <c r="A91" s="2" t="s">
        <v>414</v>
      </c>
      <c r="B91" s="3" t="s">
        <v>2134</v>
      </c>
      <c r="C91" s="47">
        <v>6300</v>
      </c>
      <c r="D91" s="40">
        <v>10</v>
      </c>
      <c r="E91" s="10"/>
      <c r="F91" s="11">
        <v>0</v>
      </c>
      <c r="G91" s="24" t="s">
        <v>2143</v>
      </c>
      <c r="J91" s="50" t="s">
        <v>144</v>
      </c>
      <c r="K91" s="51" t="s">
        <v>143</v>
      </c>
      <c r="L91" s="54">
        <v>400</v>
      </c>
      <c r="M91" s="53">
        <v>35</v>
      </c>
      <c r="N91" s="50" t="s">
        <v>2440</v>
      </c>
      <c r="O91" s="55"/>
      <c r="P91" s="58">
        <f t="shared" si="1"/>
        <v>35</v>
      </c>
    </row>
    <row r="92" spans="1:16" ht="81">
      <c r="A92" s="2" t="s">
        <v>2244</v>
      </c>
      <c r="B92" s="3" t="s">
        <v>2232</v>
      </c>
      <c r="C92" s="47">
        <v>8000</v>
      </c>
      <c r="D92" s="40">
        <v>10</v>
      </c>
      <c r="E92" s="10"/>
      <c r="F92" s="11">
        <v>0</v>
      </c>
      <c r="G92" s="24" t="s">
        <v>2143</v>
      </c>
      <c r="J92" s="50" t="s">
        <v>145</v>
      </c>
      <c r="K92" s="51" t="s">
        <v>146</v>
      </c>
      <c r="L92" s="54">
        <v>399</v>
      </c>
      <c r="M92" s="53">
        <v>2</v>
      </c>
      <c r="N92" s="50" t="s">
        <v>2440</v>
      </c>
      <c r="O92" s="55"/>
      <c r="P92" s="58">
        <f t="shared" si="1"/>
        <v>2</v>
      </c>
    </row>
    <row r="93" spans="1:16" ht="91.8">
      <c r="A93" s="2" t="s">
        <v>419</v>
      </c>
      <c r="B93" s="3" t="s">
        <v>420</v>
      </c>
      <c r="C93" s="47">
        <v>1300</v>
      </c>
      <c r="D93" s="40">
        <v>50</v>
      </c>
      <c r="E93" s="10"/>
      <c r="F93" s="11">
        <v>0</v>
      </c>
      <c r="G93" s="24" t="s">
        <v>2143</v>
      </c>
      <c r="J93" s="50" t="s">
        <v>2269</v>
      </c>
      <c r="K93" s="51" t="s">
        <v>2485</v>
      </c>
      <c r="L93" s="54">
        <v>500</v>
      </c>
      <c r="M93" s="55"/>
      <c r="N93" s="50"/>
      <c r="O93" s="53">
        <v>19</v>
      </c>
      <c r="P93" s="58">
        <f t="shared" si="1"/>
        <v>19</v>
      </c>
    </row>
    <row r="94" spans="1:16" ht="112.2">
      <c r="A94" s="2" t="s">
        <v>422</v>
      </c>
      <c r="B94" s="3" t="s">
        <v>2233</v>
      </c>
      <c r="C94" s="47">
        <v>1300</v>
      </c>
      <c r="D94" s="40">
        <v>2</v>
      </c>
      <c r="E94" s="10"/>
      <c r="F94" s="11">
        <v>0</v>
      </c>
      <c r="G94" s="24" t="s">
        <v>2143</v>
      </c>
      <c r="J94" s="50" t="s">
        <v>147</v>
      </c>
      <c r="K94" s="51" t="s">
        <v>148</v>
      </c>
      <c r="L94" s="54">
        <v>600</v>
      </c>
      <c r="M94" s="53">
        <v>1</v>
      </c>
      <c r="N94" s="50" t="s">
        <v>2440</v>
      </c>
      <c r="O94" s="53">
        <v>37</v>
      </c>
      <c r="P94" s="58">
        <f t="shared" si="1"/>
        <v>38</v>
      </c>
    </row>
    <row r="95" spans="1:16" ht="102">
      <c r="A95" s="2" t="s">
        <v>421</v>
      </c>
      <c r="B95" s="3" t="s">
        <v>2133</v>
      </c>
      <c r="C95" s="47">
        <v>1300</v>
      </c>
      <c r="D95" s="40">
        <v>100</v>
      </c>
      <c r="E95" s="10"/>
      <c r="F95" s="11">
        <v>0</v>
      </c>
      <c r="G95" s="24" t="s">
        <v>2143</v>
      </c>
      <c r="J95" s="50" t="s">
        <v>149</v>
      </c>
      <c r="K95" s="51" t="s">
        <v>150</v>
      </c>
      <c r="L95" s="54">
        <v>400</v>
      </c>
      <c r="M95" s="53">
        <v>1</v>
      </c>
      <c r="N95" s="50" t="s">
        <v>2440</v>
      </c>
      <c r="O95" s="55"/>
      <c r="P95" s="58">
        <f t="shared" si="1"/>
        <v>1</v>
      </c>
    </row>
    <row r="96" spans="1:16" ht="92.4">
      <c r="A96" s="2" t="s">
        <v>423</v>
      </c>
      <c r="B96" s="3" t="s">
        <v>2234</v>
      </c>
      <c r="C96" s="47">
        <v>9000</v>
      </c>
      <c r="D96" s="40">
        <v>20</v>
      </c>
      <c r="E96" s="10"/>
      <c r="F96" s="11">
        <v>0</v>
      </c>
      <c r="G96" s="24" t="s">
        <v>2143</v>
      </c>
      <c r="J96" s="50" t="s">
        <v>2275</v>
      </c>
      <c r="K96" s="51" t="s">
        <v>2486</v>
      </c>
      <c r="L96" s="54">
        <v>850</v>
      </c>
      <c r="M96" s="55"/>
      <c r="N96" s="50"/>
      <c r="O96" s="53">
        <v>6</v>
      </c>
      <c r="P96" s="58">
        <f t="shared" si="1"/>
        <v>6</v>
      </c>
    </row>
    <row r="97" spans="1:16" ht="92.4">
      <c r="A97" s="2" t="s">
        <v>424</v>
      </c>
      <c r="B97" s="3" t="s">
        <v>2132</v>
      </c>
      <c r="C97" s="47">
        <v>11000</v>
      </c>
      <c r="D97" s="40">
        <v>10</v>
      </c>
      <c r="E97" s="10"/>
      <c r="F97" s="11">
        <v>0</v>
      </c>
      <c r="G97" s="24" t="s">
        <v>2143</v>
      </c>
      <c r="J97" s="50" t="s">
        <v>151</v>
      </c>
      <c r="K97" s="51" t="s">
        <v>152</v>
      </c>
      <c r="L97" s="54">
        <v>350</v>
      </c>
      <c r="M97" s="53">
        <v>2</v>
      </c>
      <c r="N97" s="50" t="s">
        <v>2440</v>
      </c>
      <c r="O97" s="55"/>
      <c r="P97" s="58">
        <f t="shared" si="1"/>
        <v>2</v>
      </c>
    </row>
    <row r="98" spans="1:16" ht="81">
      <c r="A98" s="2" t="s">
        <v>425</v>
      </c>
      <c r="B98" s="3" t="s">
        <v>2131</v>
      </c>
      <c r="C98" s="47">
        <v>700</v>
      </c>
      <c r="D98" s="40">
        <v>360</v>
      </c>
      <c r="E98" s="10"/>
      <c r="F98" s="11">
        <v>0</v>
      </c>
      <c r="G98" s="24" t="s">
        <v>2143</v>
      </c>
      <c r="J98" s="50" t="s">
        <v>2277</v>
      </c>
      <c r="K98" s="51" t="s">
        <v>2487</v>
      </c>
      <c r="L98" s="52">
        <v>1000</v>
      </c>
      <c r="M98" s="55"/>
      <c r="N98" s="50"/>
      <c r="O98" s="53">
        <v>20</v>
      </c>
      <c r="P98" s="58">
        <f t="shared" si="1"/>
        <v>20</v>
      </c>
    </row>
    <row r="99" spans="1:16" ht="69.599999999999994">
      <c r="A99" s="2" t="s">
        <v>430</v>
      </c>
      <c r="B99" s="3" t="s">
        <v>2130</v>
      </c>
      <c r="C99" s="47">
        <v>11000</v>
      </c>
      <c r="D99" s="40">
        <v>74</v>
      </c>
      <c r="E99" s="10"/>
      <c r="F99" s="11">
        <v>0</v>
      </c>
      <c r="G99" s="24" t="s">
        <v>2143</v>
      </c>
      <c r="J99" s="50" t="s">
        <v>154</v>
      </c>
      <c r="K99" s="51" t="s">
        <v>2488</v>
      </c>
      <c r="L99" s="54">
        <v>900</v>
      </c>
      <c r="M99" s="53">
        <v>73</v>
      </c>
      <c r="N99" s="50" t="s">
        <v>2440</v>
      </c>
      <c r="O99" s="53">
        <v>44</v>
      </c>
      <c r="P99" s="58">
        <f t="shared" si="1"/>
        <v>117</v>
      </c>
    </row>
    <row r="100" spans="1:16" ht="92.4">
      <c r="A100" s="2" t="s">
        <v>433</v>
      </c>
      <c r="B100" s="3" t="s">
        <v>2129</v>
      </c>
      <c r="C100" s="47">
        <v>22600</v>
      </c>
      <c r="D100" s="40">
        <v>1</v>
      </c>
      <c r="E100" s="10"/>
      <c r="F100" s="11">
        <v>0</v>
      </c>
      <c r="G100" s="24" t="s">
        <v>2143</v>
      </c>
      <c r="J100" s="50" t="s">
        <v>153</v>
      </c>
      <c r="K100" s="51" t="s">
        <v>2489</v>
      </c>
      <c r="L100" s="54">
        <v>400</v>
      </c>
      <c r="M100" s="55"/>
      <c r="N100" s="50"/>
      <c r="O100" s="53">
        <v>48</v>
      </c>
      <c r="P100" s="58">
        <f t="shared" si="1"/>
        <v>48</v>
      </c>
    </row>
    <row r="101" spans="1:16" ht="81">
      <c r="A101" s="2" t="s">
        <v>438</v>
      </c>
      <c r="B101" s="3" t="s">
        <v>2128</v>
      </c>
      <c r="C101" s="47">
        <v>10400</v>
      </c>
      <c r="D101" s="40">
        <v>10</v>
      </c>
      <c r="E101" s="10"/>
      <c r="F101" s="11">
        <v>0</v>
      </c>
      <c r="G101" s="24" t="s">
        <v>2143</v>
      </c>
      <c r="J101" s="50" t="s">
        <v>155</v>
      </c>
      <c r="K101" s="51" t="s">
        <v>156</v>
      </c>
      <c r="L101" s="52">
        <v>1500</v>
      </c>
      <c r="M101" s="53">
        <v>4</v>
      </c>
      <c r="N101" s="50" t="s">
        <v>2440</v>
      </c>
      <c r="O101" s="55"/>
      <c r="P101" s="58">
        <f t="shared" si="1"/>
        <v>4</v>
      </c>
    </row>
    <row r="102" spans="1:16" ht="92.4">
      <c r="A102" s="2" t="s">
        <v>439</v>
      </c>
      <c r="B102" s="3" t="s">
        <v>2127</v>
      </c>
      <c r="C102" s="47">
        <v>5800</v>
      </c>
      <c r="D102" s="40">
        <v>5</v>
      </c>
      <c r="E102" s="10"/>
      <c r="F102" s="11">
        <v>0</v>
      </c>
      <c r="G102" s="24" t="s">
        <v>2143</v>
      </c>
      <c r="J102" s="50" t="s">
        <v>157</v>
      </c>
      <c r="K102" s="51" t="s">
        <v>156</v>
      </c>
      <c r="L102" s="54">
        <v>399</v>
      </c>
      <c r="M102" s="53">
        <v>2</v>
      </c>
      <c r="N102" s="50" t="s">
        <v>2440</v>
      </c>
      <c r="O102" s="53">
        <v>6</v>
      </c>
      <c r="P102" s="58">
        <f t="shared" si="1"/>
        <v>8</v>
      </c>
    </row>
    <row r="103" spans="1:16" ht="92.4">
      <c r="A103" s="2" t="s">
        <v>440</v>
      </c>
      <c r="B103" s="3" t="s">
        <v>2126</v>
      </c>
      <c r="C103" s="47">
        <v>6500</v>
      </c>
      <c r="D103" s="40">
        <v>3</v>
      </c>
      <c r="E103" s="10"/>
      <c r="F103" s="11">
        <v>0</v>
      </c>
      <c r="G103" s="24" t="s">
        <v>2143</v>
      </c>
      <c r="J103" s="50" t="s">
        <v>158</v>
      </c>
      <c r="K103" s="51" t="s">
        <v>159</v>
      </c>
      <c r="L103" s="52">
        <v>6600</v>
      </c>
      <c r="M103" s="53">
        <v>26</v>
      </c>
      <c r="N103" s="50" t="s">
        <v>2440</v>
      </c>
      <c r="O103" s="55"/>
      <c r="P103" s="58">
        <f t="shared" si="1"/>
        <v>26</v>
      </c>
    </row>
    <row r="104" spans="1:16" ht="81">
      <c r="A104" s="2" t="s">
        <v>441</v>
      </c>
      <c r="B104" s="3" t="s">
        <v>2125</v>
      </c>
      <c r="C104" s="47">
        <v>2300</v>
      </c>
      <c r="D104" s="40">
        <v>30</v>
      </c>
      <c r="E104" s="10"/>
      <c r="F104" s="11">
        <v>0</v>
      </c>
      <c r="G104" s="24" t="s">
        <v>2143</v>
      </c>
      <c r="J104" s="50" t="s">
        <v>160</v>
      </c>
      <c r="K104" s="51" t="s">
        <v>161</v>
      </c>
      <c r="L104" s="52">
        <v>1000</v>
      </c>
      <c r="M104" s="53">
        <v>1</v>
      </c>
      <c r="N104" s="50" t="s">
        <v>2440</v>
      </c>
      <c r="O104" s="55"/>
      <c r="P104" s="58">
        <f t="shared" si="1"/>
        <v>1</v>
      </c>
    </row>
    <row r="105" spans="1:16" ht="81">
      <c r="A105" s="2" t="s">
        <v>442</v>
      </c>
      <c r="B105" s="3" t="s">
        <v>2124</v>
      </c>
      <c r="C105" s="47">
        <v>1200</v>
      </c>
      <c r="D105" s="40">
        <v>20</v>
      </c>
      <c r="E105" s="10"/>
      <c r="F105" s="11">
        <v>0</v>
      </c>
      <c r="G105" s="24" t="s">
        <v>2143</v>
      </c>
      <c r="J105" s="50" t="s">
        <v>162</v>
      </c>
      <c r="K105" s="51" t="s">
        <v>2490</v>
      </c>
      <c r="L105" s="54">
        <v>300</v>
      </c>
      <c r="M105" s="55"/>
      <c r="N105" s="50"/>
      <c r="O105" s="53">
        <v>17</v>
      </c>
      <c r="P105" s="58">
        <f t="shared" si="1"/>
        <v>17</v>
      </c>
    </row>
    <row r="106" spans="1:16" ht="112.2">
      <c r="A106" s="2" t="s">
        <v>443</v>
      </c>
      <c r="B106" s="3" t="s">
        <v>2123</v>
      </c>
      <c r="C106" s="47">
        <v>2300</v>
      </c>
      <c r="D106" s="40">
        <v>30</v>
      </c>
      <c r="E106" s="10"/>
      <c r="F106" s="11">
        <v>0</v>
      </c>
      <c r="G106" s="24" t="s">
        <v>2143</v>
      </c>
      <c r="J106" s="50" t="s">
        <v>164</v>
      </c>
      <c r="K106" s="51" t="s">
        <v>2491</v>
      </c>
      <c r="L106" s="54">
        <v>200</v>
      </c>
      <c r="M106" s="53">
        <v>8</v>
      </c>
      <c r="N106" s="50" t="s">
        <v>2440</v>
      </c>
      <c r="O106" s="55"/>
      <c r="P106" s="58">
        <f t="shared" si="1"/>
        <v>8</v>
      </c>
    </row>
    <row r="107" spans="1:16" ht="91.8">
      <c r="A107" s="2" t="s">
        <v>448</v>
      </c>
      <c r="B107" s="3" t="s">
        <v>2122</v>
      </c>
      <c r="C107" s="47">
        <v>2250</v>
      </c>
      <c r="D107" s="40">
        <v>10</v>
      </c>
      <c r="E107" s="10"/>
      <c r="F107" s="11">
        <v>0</v>
      </c>
      <c r="G107" s="24" t="s">
        <v>2143</v>
      </c>
      <c r="J107" s="50" t="s">
        <v>163</v>
      </c>
      <c r="K107" s="51" t="s">
        <v>2492</v>
      </c>
      <c r="L107" s="54">
        <v>300</v>
      </c>
      <c r="M107" s="55"/>
      <c r="N107" s="50"/>
      <c r="O107" s="53">
        <v>55</v>
      </c>
      <c r="P107" s="58">
        <f t="shared" si="1"/>
        <v>55</v>
      </c>
    </row>
    <row r="108" spans="1:16" ht="91.8">
      <c r="A108" s="3" t="s">
        <v>487</v>
      </c>
      <c r="B108" s="3" t="s">
        <v>2235</v>
      </c>
      <c r="C108" s="47">
        <v>850</v>
      </c>
      <c r="D108" s="36">
        <v>50</v>
      </c>
      <c r="E108" s="10"/>
      <c r="F108" s="11">
        <v>0</v>
      </c>
      <c r="G108" s="24" t="s">
        <v>2143</v>
      </c>
      <c r="J108" s="50" t="s">
        <v>165</v>
      </c>
      <c r="K108" s="51" t="s">
        <v>2493</v>
      </c>
      <c r="L108" s="54">
        <v>200</v>
      </c>
      <c r="M108" s="53">
        <v>3</v>
      </c>
      <c r="N108" s="50" t="s">
        <v>2440</v>
      </c>
      <c r="O108" s="55"/>
      <c r="P108" s="58">
        <f t="shared" si="1"/>
        <v>3</v>
      </c>
    </row>
    <row r="109" spans="1:16" ht="71.400000000000006">
      <c r="A109" s="3" t="s">
        <v>491</v>
      </c>
      <c r="B109" s="3" t="s">
        <v>2121</v>
      </c>
      <c r="C109" s="47">
        <v>400</v>
      </c>
      <c r="D109" s="36">
        <v>300</v>
      </c>
      <c r="E109" s="10"/>
      <c r="F109" s="11">
        <v>0</v>
      </c>
      <c r="G109" s="24" t="s">
        <v>2143</v>
      </c>
      <c r="J109" s="50" t="s">
        <v>166</v>
      </c>
      <c r="K109" s="51" t="s">
        <v>167</v>
      </c>
      <c r="L109" s="54">
        <v>450</v>
      </c>
      <c r="M109" s="55"/>
      <c r="N109" s="50"/>
      <c r="O109" s="53">
        <v>22</v>
      </c>
      <c r="P109" s="58">
        <f t="shared" si="1"/>
        <v>22</v>
      </c>
    </row>
    <row r="110" spans="1:16" ht="61.2">
      <c r="A110" s="3" t="s">
        <v>496</v>
      </c>
      <c r="B110" s="3" t="s">
        <v>2120</v>
      </c>
      <c r="C110" s="47">
        <v>450</v>
      </c>
      <c r="D110" s="36">
        <v>50</v>
      </c>
      <c r="E110" s="10"/>
      <c r="F110" s="11">
        <v>0</v>
      </c>
      <c r="G110" s="24" t="s">
        <v>2143</v>
      </c>
      <c r="J110" s="50" t="s">
        <v>168</v>
      </c>
      <c r="K110" s="51" t="s">
        <v>169</v>
      </c>
      <c r="L110" s="54">
        <v>450</v>
      </c>
      <c r="M110" s="55"/>
      <c r="N110" s="50"/>
      <c r="O110" s="53">
        <v>39</v>
      </c>
      <c r="P110" s="58">
        <f t="shared" si="1"/>
        <v>39</v>
      </c>
    </row>
    <row r="111" spans="1:16" ht="102">
      <c r="A111" s="3" t="s">
        <v>503</v>
      </c>
      <c r="B111" s="3" t="s">
        <v>2119</v>
      </c>
      <c r="C111" s="47">
        <v>450</v>
      </c>
      <c r="D111" s="36">
        <v>50</v>
      </c>
      <c r="E111" s="10"/>
      <c r="F111" s="11">
        <v>0</v>
      </c>
      <c r="G111" s="24" t="s">
        <v>2143</v>
      </c>
      <c r="J111" s="50" t="s">
        <v>170</v>
      </c>
      <c r="K111" s="51" t="s">
        <v>171</v>
      </c>
      <c r="L111" s="54">
        <v>300</v>
      </c>
      <c r="M111" s="53">
        <v>13</v>
      </c>
      <c r="N111" s="50" t="s">
        <v>2440</v>
      </c>
      <c r="O111" s="53">
        <v>17</v>
      </c>
      <c r="P111" s="58">
        <f t="shared" si="1"/>
        <v>30</v>
      </c>
    </row>
    <row r="112" spans="1:16" ht="103.8">
      <c r="A112" s="2" t="s">
        <v>520</v>
      </c>
      <c r="B112" s="3" t="s">
        <v>2118</v>
      </c>
      <c r="C112" s="47">
        <v>100</v>
      </c>
      <c r="D112" s="40">
        <v>600</v>
      </c>
      <c r="E112" s="10"/>
      <c r="F112" s="11">
        <v>0</v>
      </c>
      <c r="G112" s="24" t="s">
        <v>2143</v>
      </c>
      <c r="J112" s="50" t="s">
        <v>172</v>
      </c>
      <c r="K112" s="51" t="s">
        <v>173</v>
      </c>
      <c r="L112" s="54">
        <v>600</v>
      </c>
      <c r="M112" s="53">
        <v>11</v>
      </c>
      <c r="N112" s="50" t="s">
        <v>2440</v>
      </c>
      <c r="O112" s="55"/>
      <c r="P112" s="58">
        <f t="shared" si="1"/>
        <v>11</v>
      </c>
    </row>
    <row r="113" spans="1:16" ht="103.8">
      <c r="A113" s="2" t="s">
        <v>521</v>
      </c>
      <c r="B113" s="3" t="s">
        <v>2237</v>
      </c>
      <c r="C113" s="47">
        <v>100</v>
      </c>
      <c r="D113" s="40">
        <v>600</v>
      </c>
      <c r="E113" s="10"/>
      <c r="F113" s="11">
        <v>0</v>
      </c>
      <c r="G113" s="24" t="s">
        <v>2143</v>
      </c>
      <c r="J113" s="50" t="s">
        <v>174</v>
      </c>
      <c r="K113" s="51" t="s">
        <v>175</v>
      </c>
      <c r="L113" s="54">
        <v>230</v>
      </c>
      <c r="M113" s="53">
        <v>5</v>
      </c>
      <c r="N113" s="50" t="s">
        <v>2440</v>
      </c>
      <c r="O113" s="55"/>
      <c r="P113" s="58">
        <f t="shared" si="1"/>
        <v>5</v>
      </c>
    </row>
    <row r="114" spans="1:16" ht="92.4">
      <c r="A114" s="2" t="s">
        <v>522</v>
      </c>
      <c r="B114" s="3" t="s">
        <v>2238</v>
      </c>
      <c r="C114" s="47">
        <v>100</v>
      </c>
      <c r="D114" s="40">
        <v>1000</v>
      </c>
      <c r="E114" s="10"/>
      <c r="F114" s="11">
        <v>0</v>
      </c>
      <c r="G114" s="24" t="s">
        <v>2143</v>
      </c>
      <c r="J114" s="50" t="s">
        <v>176</v>
      </c>
      <c r="K114" s="51" t="s">
        <v>177</v>
      </c>
      <c r="L114" s="54">
        <v>230</v>
      </c>
      <c r="M114" s="53">
        <v>7</v>
      </c>
      <c r="N114" s="50" t="s">
        <v>2440</v>
      </c>
      <c r="O114" s="55"/>
      <c r="P114" s="58">
        <f t="shared" si="1"/>
        <v>7</v>
      </c>
    </row>
    <row r="115" spans="1:16" ht="115.2">
      <c r="A115" s="2" t="s">
        <v>523</v>
      </c>
      <c r="B115" s="3" t="s">
        <v>2117</v>
      </c>
      <c r="C115" s="47">
        <v>50</v>
      </c>
      <c r="D115" s="40">
        <v>800</v>
      </c>
      <c r="E115" s="10"/>
      <c r="F115" s="11">
        <v>0</v>
      </c>
      <c r="G115" s="24" t="s">
        <v>2143</v>
      </c>
      <c r="J115" s="50" t="s">
        <v>178</v>
      </c>
      <c r="K115" s="51" t="s">
        <v>179</v>
      </c>
      <c r="L115" s="54">
        <v>300</v>
      </c>
      <c r="M115" s="53">
        <v>1</v>
      </c>
      <c r="N115" s="50" t="s">
        <v>2440</v>
      </c>
      <c r="O115" s="55"/>
      <c r="P115" s="58">
        <f t="shared" si="1"/>
        <v>1</v>
      </c>
    </row>
    <row r="116" spans="1:16" ht="112.2">
      <c r="A116" s="2" t="s">
        <v>534</v>
      </c>
      <c r="B116" s="3" t="s">
        <v>2116</v>
      </c>
      <c r="C116" s="47">
        <v>4100</v>
      </c>
      <c r="D116" s="40">
        <v>17</v>
      </c>
      <c r="E116" s="10"/>
      <c r="F116" s="11">
        <v>0</v>
      </c>
      <c r="G116" s="24" t="s">
        <v>2143</v>
      </c>
      <c r="J116" s="50" t="s">
        <v>180</v>
      </c>
      <c r="K116" s="51" t="s">
        <v>181</v>
      </c>
      <c r="L116" s="54">
        <v>250</v>
      </c>
      <c r="M116" s="55"/>
      <c r="N116" s="50"/>
      <c r="O116" s="53">
        <v>84.3</v>
      </c>
      <c r="P116" s="58">
        <f t="shared" si="1"/>
        <v>84.3</v>
      </c>
    </row>
    <row r="117" spans="1:16" ht="112.2">
      <c r="A117" s="2" t="s">
        <v>535</v>
      </c>
      <c r="B117" s="3" t="s">
        <v>2236</v>
      </c>
      <c r="C117" s="47">
        <v>2500</v>
      </c>
      <c r="D117" s="40">
        <v>10</v>
      </c>
      <c r="E117" s="10"/>
      <c r="F117" s="11">
        <v>0</v>
      </c>
      <c r="G117" s="24" t="s">
        <v>2143</v>
      </c>
      <c r="J117" s="50" t="s">
        <v>182</v>
      </c>
      <c r="K117" s="51" t="s">
        <v>183</v>
      </c>
      <c r="L117" s="54">
        <v>150</v>
      </c>
      <c r="M117" s="55"/>
      <c r="N117" s="50"/>
      <c r="O117" s="53">
        <v>80</v>
      </c>
      <c r="P117" s="58">
        <f t="shared" si="1"/>
        <v>80</v>
      </c>
    </row>
    <row r="118" spans="1:16" ht="102">
      <c r="A118" s="2" t="s">
        <v>544</v>
      </c>
      <c r="B118" s="3" t="s">
        <v>2115</v>
      </c>
      <c r="C118" s="47">
        <v>900</v>
      </c>
      <c r="D118" s="40">
        <v>30</v>
      </c>
      <c r="E118" s="10"/>
      <c r="F118" s="11">
        <v>0</v>
      </c>
      <c r="G118" s="24" t="s">
        <v>2143</v>
      </c>
      <c r="J118" s="50" t="s">
        <v>184</v>
      </c>
      <c r="K118" s="51" t="s">
        <v>185</v>
      </c>
      <c r="L118" s="54">
        <v>80</v>
      </c>
      <c r="M118" s="55"/>
      <c r="N118" s="50"/>
      <c r="O118" s="53">
        <v>17</v>
      </c>
      <c r="P118" s="58">
        <f t="shared" si="1"/>
        <v>17</v>
      </c>
    </row>
    <row r="119" spans="1:16" ht="163.19999999999999">
      <c r="A119" s="2" t="s">
        <v>547</v>
      </c>
      <c r="B119" s="3" t="s">
        <v>2114</v>
      </c>
      <c r="C119" s="47">
        <v>3000</v>
      </c>
      <c r="D119" s="40">
        <v>5</v>
      </c>
      <c r="E119" s="10"/>
      <c r="F119" s="11">
        <v>0</v>
      </c>
      <c r="G119" s="24" t="s">
        <v>2143</v>
      </c>
      <c r="J119" s="50" t="s">
        <v>1110</v>
      </c>
      <c r="K119" s="51" t="s">
        <v>2494</v>
      </c>
      <c r="L119" s="54">
        <v>150</v>
      </c>
      <c r="M119" s="55"/>
      <c r="N119" s="50"/>
      <c r="O119" s="53">
        <v>162</v>
      </c>
      <c r="P119" s="58">
        <f t="shared" si="1"/>
        <v>162</v>
      </c>
    </row>
    <row r="120" spans="1:16" ht="100.8">
      <c r="A120" s="37" t="s">
        <v>2293</v>
      </c>
      <c r="B120" s="38" t="s">
        <v>2294</v>
      </c>
      <c r="C120" s="48">
        <v>350</v>
      </c>
      <c r="D120" s="39">
        <v>30</v>
      </c>
      <c r="E120" s="10"/>
      <c r="F120" s="11">
        <v>0</v>
      </c>
      <c r="G120" s="24" t="s">
        <v>2143</v>
      </c>
      <c r="J120" s="50" t="s">
        <v>186</v>
      </c>
      <c r="K120" s="51" t="s">
        <v>187</v>
      </c>
      <c r="L120" s="52">
        <v>5400</v>
      </c>
      <c r="M120" s="55"/>
      <c r="N120" s="50"/>
      <c r="O120" s="53">
        <v>5</v>
      </c>
      <c r="P120" s="58">
        <f t="shared" si="1"/>
        <v>5</v>
      </c>
    </row>
    <row r="121" spans="1:16" ht="102">
      <c r="A121" s="2" t="s">
        <v>552</v>
      </c>
      <c r="B121" s="3" t="s">
        <v>2113</v>
      </c>
      <c r="C121" s="47">
        <v>750</v>
      </c>
      <c r="D121" s="40">
        <v>100</v>
      </c>
      <c r="E121" s="10"/>
      <c r="F121" s="11">
        <v>0</v>
      </c>
      <c r="G121" s="24" t="s">
        <v>2143</v>
      </c>
      <c r="J121" s="50" t="s">
        <v>188</v>
      </c>
      <c r="K121" s="51" t="s">
        <v>189</v>
      </c>
      <c r="L121" s="54">
        <v>180</v>
      </c>
      <c r="M121" s="55"/>
      <c r="N121" s="50"/>
      <c r="O121" s="53">
        <v>13</v>
      </c>
      <c r="P121" s="58">
        <f t="shared" si="1"/>
        <v>13</v>
      </c>
    </row>
    <row r="122" spans="1:16" ht="51">
      <c r="A122" s="37" t="s">
        <v>561</v>
      </c>
      <c r="B122" s="38" t="s">
        <v>2295</v>
      </c>
      <c r="C122" s="48">
        <v>400</v>
      </c>
      <c r="D122" s="39">
        <v>20</v>
      </c>
      <c r="E122" s="10"/>
      <c r="F122" s="11">
        <v>0</v>
      </c>
      <c r="G122" s="24" t="s">
        <v>2143</v>
      </c>
      <c r="J122" s="50" t="s">
        <v>190</v>
      </c>
      <c r="K122" s="51" t="s">
        <v>191</v>
      </c>
      <c r="L122" s="52">
        <v>1300</v>
      </c>
      <c r="M122" s="53">
        <v>8</v>
      </c>
      <c r="N122" s="50" t="s">
        <v>2440</v>
      </c>
      <c r="O122" s="55"/>
      <c r="P122" s="58">
        <f t="shared" si="1"/>
        <v>8</v>
      </c>
    </row>
    <row r="123" spans="1:16" ht="81">
      <c r="A123" s="2" t="s">
        <v>567</v>
      </c>
      <c r="B123" s="3" t="s">
        <v>2112</v>
      </c>
      <c r="C123" s="47">
        <v>1200</v>
      </c>
      <c r="D123" s="40">
        <v>5</v>
      </c>
      <c r="E123" s="10"/>
      <c r="F123" s="11">
        <v>0</v>
      </c>
      <c r="G123" s="24" t="s">
        <v>2143</v>
      </c>
      <c r="J123" s="50" t="s">
        <v>192</v>
      </c>
      <c r="K123" s="51" t="s">
        <v>193</v>
      </c>
      <c r="L123" s="52">
        <v>4300</v>
      </c>
      <c r="M123" s="53">
        <v>1</v>
      </c>
      <c r="N123" s="50" t="s">
        <v>2440</v>
      </c>
      <c r="O123" s="55"/>
      <c r="P123" s="58">
        <f t="shared" si="1"/>
        <v>1</v>
      </c>
    </row>
    <row r="124" spans="1:16" ht="158.4">
      <c r="A124" s="37" t="s">
        <v>2296</v>
      </c>
      <c r="B124" s="38" t="s">
        <v>2297</v>
      </c>
      <c r="C124" s="48">
        <v>300</v>
      </c>
      <c r="D124" s="39">
        <v>10</v>
      </c>
      <c r="E124" s="10"/>
      <c r="F124" s="11">
        <v>0</v>
      </c>
      <c r="G124" s="24" t="s">
        <v>2143</v>
      </c>
      <c r="J124" s="50" t="s">
        <v>194</v>
      </c>
      <c r="K124" s="51" t="s">
        <v>195</v>
      </c>
      <c r="L124" s="52">
        <v>2700</v>
      </c>
      <c r="M124" s="53">
        <v>1</v>
      </c>
      <c r="N124" s="50" t="s">
        <v>2440</v>
      </c>
      <c r="O124" s="55"/>
      <c r="P124" s="58">
        <f t="shared" si="1"/>
        <v>1</v>
      </c>
    </row>
    <row r="125" spans="1:16" ht="81">
      <c r="A125" s="2" t="s">
        <v>574</v>
      </c>
      <c r="B125" s="3" t="s">
        <v>2111</v>
      </c>
      <c r="C125" s="47">
        <v>1200</v>
      </c>
      <c r="D125" s="40">
        <v>83</v>
      </c>
      <c r="E125" s="10"/>
      <c r="F125" s="11">
        <v>0</v>
      </c>
      <c r="G125" s="24" t="s">
        <v>2143</v>
      </c>
      <c r="J125" s="50" t="s">
        <v>196</v>
      </c>
      <c r="K125" s="51" t="s">
        <v>197</v>
      </c>
      <c r="L125" s="54">
        <v>30</v>
      </c>
      <c r="M125" s="53">
        <v>16</v>
      </c>
      <c r="N125" s="50" t="s">
        <v>2440</v>
      </c>
      <c r="O125" s="55"/>
      <c r="P125" s="58">
        <f t="shared" si="1"/>
        <v>16</v>
      </c>
    </row>
    <row r="126" spans="1:16" ht="112.2">
      <c r="A126" s="2" t="s">
        <v>575</v>
      </c>
      <c r="B126" s="3" t="s">
        <v>2110</v>
      </c>
      <c r="C126" s="47">
        <v>850</v>
      </c>
      <c r="D126" s="40">
        <v>160</v>
      </c>
      <c r="E126" s="10"/>
      <c r="F126" s="11">
        <v>0</v>
      </c>
      <c r="G126" s="24" t="s">
        <v>2143</v>
      </c>
      <c r="J126" s="50" t="s">
        <v>198</v>
      </c>
      <c r="K126" s="51" t="s">
        <v>2495</v>
      </c>
      <c r="L126" s="52">
        <v>1200</v>
      </c>
      <c r="M126" s="53">
        <v>4</v>
      </c>
      <c r="N126" s="50" t="s">
        <v>2440</v>
      </c>
      <c r="O126" s="55"/>
      <c r="P126" s="58">
        <f t="shared" si="1"/>
        <v>4</v>
      </c>
    </row>
    <row r="127" spans="1:16" ht="112.2">
      <c r="A127" s="37" t="s">
        <v>2298</v>
      </c>
      <c r="B127" s="38" t="s">
        <v>2299</v>
      </c>
      <c r="C127" s="48">
        <v>350</v>
      </c>
      <c r="D127" s="39">
        <v>10</v>
      </c>
      <c r="E127" s="10"/>
      <c r="F127" s="11">
        <v>0</v>
      </c>
      <c r="G127" s="24" t="s">
        <v>2143</v>
      </c>
      <c r="J127" s="50" t="s">
        <v>199</v>
      </c>
      <c r="K127" s="51" t="s">
        <v>200</v>
      </c>
      <c r="L127" s="54">
        <v>405</v>
      </c>
      <c r="M127" s="55"/>
      <c r="N127" s="50"/>
      <c r="O127" s="53">
        <v>13</v>
      </c>
      <c r="P127" s="58">
        <f t="shared" si="1"/>
        <v>13</v>
      </c>
    </row>
    <row r="128" spans="1:16" ht="112.2">
      <c r="A128" s="2" t="s">
        <v>596</v>
      </c>
      <c r="B128" s="3" t="s">
        <v>2109</v>
      </c>
      <c r="C128" s="47">
        <v>450</v>
      </c>
      <c r="D128" s="40">
        <v>500</v>
      </c>
      <c r="E128" s="10"/>
      <c r="F128" s="11">
        <v>0</v>
      </c>
      <c r="G128" s="24" t="s">
        <v>2143</v>
      </c>
      <c r="J128" s="50" t="s">
        <v>201</v>
      </c>
      <c r="K128" s="51" t="s">
        <v>202</v>
      </c>
      <c r="L128" s="54">
        <v>400</v>
      </c>
      <c r="M128" s="56"/>
      <c r="N128" s="50" t="s">
        <v>2453</v>
      </c>
      <c r="O128" s="56"/>
      <c r="P128" s="58">
        <f t="shared" si="1"/>
        <v>0</v>
      </c>
    </row>
    <row r="129" spans="1:16" ht="122.4">
      <c r="A129" s="2" t="s">
        <v>627</v>
      </c>
      <c r="B129" s="3" t="s">
        <v>2108</v>
      </c>
      <c r="C129" s="47">
        <v>500</v>
      </c>
      <c r="D129" s="40">
        <v>1631</v>
      </c>
      <c r="E129" s="10"/>
      <c r="F129" s="11">
        <v>0</v>
      </c>
      <c r="G129" s="24" t="s">
        <v>2143</v>
      </c>
      <c r="J129" s="50" t="s">
        <v>205</v>
      </c>
      <c r="K129" s="51" t="s">
        <v>206</v>
      </c>
      <c r="L129" s="54">
        <v>400</v>
      </c>
      <c r="M129" s="53">
        <v>8</v>
      </c>
      <c r="N129" s="50" t="s">
        <v>2440</v>
      </c>
      <c r="O129" s="55"/>
      <c r="P129" s="58">
        <f t="shared" si="1"/>
        <v>8</v>
      </c>
    </row>
    <row r="130" spans="1:16" ht="122.4">
      <c r="A130" s="2" t="s">
        <v>640</v>
      </c>
      <c r="B130" s="3" t="s">
        <v>2107</v>
      </c>
      <c r="C130" s="47">
        <v>750</v>
      </c>
      <c r="D130" s="40">
        <v>80</v>
      </c>
      <c r="E130" s="10"/>
      <c r="F130" s="11">
        <v>0</v>
      </c>
      <c r="G130" s="24" t="s">
        <v>2143</v>
      </c>
      <c r="J130" s="50" t="s">
        <v>210</v>
      </c>
      <c r="K130" s="51" t="s">
        <v>211</v>
      </c>
      <c r="L130" s="54">
        <v>950</v>
      </c>
      <c r="M130" s="55"/>
      <c r="N130" s="50"/>
      <c r="O130" s="53">
        <v>40</v>
      </c>
      <c r="P130" s="58">
        <f t="shared" ref="P130:P193" si="2">M130+O130</f>
        <v>40</v>
      </c>
    </row>
    <row r="131" spans="1:16" ht="112.2">
      <c r="A131" s="2" t="s">
        <v>641</v>
      </c>
      <c r="B131" s="3" t="s">
        <v>2106</v>
      </c>
      <c r="C131" s="47">
        <v>750</v>
      </c>
      <c r="D131" s="40">
        <v>80</v>
      </c>
      <c r="E131" s="10"/>
      <c r="F131" s="11">
        <v>0</v>
      </c>
      <c r="G131" s="24" t="s">
        <v>2143</v>
      </c>
      <c r="J131" s="50" t="s">
        <v>212</v>
      </c>
      <c r="K131" s="51" t="s">
        <v>213</v>
      </c>
      <c r="L131" s="54">
        <v>500</v>
      </c>
      <c r="M131" s="55"/>
      <c r="N131" s="50"/>
      <c r="O131" s="56"/>
      <c r="P131" s="58">
        <f t="shared" si="2"/>
        <v>0</v>
      </c>
    </row>
    <row r="132" spans="1:16" ht="144">
      <c r="A132" s="37" t="s">
        <v>2300</v>
      </c>
      <c r="B132" s="38" t="s">
        <v>2301</v>
      </c>
      <c r="C132" s="48">
        <v>1000</v>
      </c>
      <c r="D132" s="39">
        <v>5</v>
      </c>
      <c r="E132" s="10"/>
      <c r="F132" s="11">
        <v>0</v>
      </c>
      <c r="G132" s="24" t="s">
        <v>2143</v>
      </c>
      <c r="J132" s="50" t="s">
        <v>209</v>
      </c>
      <c r="K132" s="51" t="s">
        <v>2496</v>
      </c>
      <c r="L132" s="54">
        <v>950</v>
      </c>
      <c r="M132" s="53">
        <v>4</v>
      </c>
      <c r="N132" s="50" t="s">
        <v>2440</v>
      </c>
      <c r="O132" s="53">
        <v>6</v>
      </c>
      <c r="P132" s="58">
        <f t="shared" si="2"/>
        <v>10</v>
      </c>
    </row>
    <row r="133" spans="1:16" ht="115.2">
      <c r="A133" s="37" t="s">
        <v>2302</v>
      </c>
      <c r="B133" s="38" t="s">
        <v>2303</v>
      </c>
      <c r="C133" s="48">
        <v>1000</v>
      </c>
      <c r="D133" s="39">
        <v>5</v>
      </c>
      <c r="E133" s="10"/>
      <c r="F133" s="11">
        <v>0</v>
      </c>
      <c r="G133" s="24" t="s">
        <v>2143</v>
      </c>
      <c r="J133" s="50" t="s">
        <v>214</v>
      </c>
      <c r="K133" s="51" t="s">
        <v>215</v>
      </c>
      <c r="L133" s="54">
        <v>850</v>
      </c>
      <c r="M133" s="56"/>
      <c r="N133" s="50" t="s">
        <v>2453</v>
      </c>
      <c r="O133" s="55"/>
      <c r="P133" s="58">
        <f t="shared" si="2"/>
        <v>0</v>
      </c>
    </row>
    <row r="134" spans="1:16" ht="129.6">
      <c r="A134" s="37" t="s">
        <v>2304</v>
      </c>
      <c r="B134" s="38" t="s">
        <v>2305</v>
      </c>
      <c r="C134" s="48">
        <v>1000</v>
      </c>
      <c r="D134" s="39">
        <v>5</v>
      </c>
      <c r="E134" s="10"/>
      <c r="F134" s="11">
        <v>0</v>
      </c>
      <c r="G134" s="24" t="s">
        <v>2143</v>
      </c>
      <c r="J134" s="50" t="s">
        <v>216</v>
      </c>
      <c r="K134" s="51" t="s">
        <v>217</v>
      </c>
      <c r="L134" s="52">
        <v>1200</v>
      </c>
      <c r="M134" s="55"/>
      <c r="N134" s="50"/>
      <c r="O134" s="53">
        <v>19</v>
      </c>
      <c r="P134" s="58">
        <f t="shared" si="2"/>
        <v>19</v>
      </c>
    </row>
    <row r="135" spans="1:16" ht="158.4">
      <c r="A135" s="37" t="s">
        <v>2306</v>
      </c>
      <c r="B135" s="38" t="s">
        <v>2307</v>
      </c>
      <c r="C135" s="48">
        <v>1000</v>
      </c>
      <c r="D135" s="39">
        <v>5</v>
      </c>
      <c r="E135" s="10"/>
      <c r="F135" s="11">
        <v>0</v>
      </c>
      <c r="G135" s="24" t="s">
        <v>2143</v>
      </c>
      <c r="J135" s="50" t="s">
        <v>218</v>
      </c>
      <c r="K135" s="51" t="s">
        <v>2497</v>
      </c>
      <c r="L135" s="54">
        <v>800</v>
      </c>
      <c r="M135" s="55"/>
      <c r="N135" s="50"/>
      <c r="O135" s="53">
        <v>34</v>
      </c>
      <c r="P135" s="58">
        <f t="shared" si="2"/>
        <v>34</v>
      </c>
    </row>
    <row r="136" spans="1:16" ht="122.4">
      <c r="A136" s="37" t="s">
        <v>2308</v>
      </c>
      <c r="B136" s="38" t="s">
        <v>2309</v>
      </c>
      <c r="C136" s="48">
        <v>1000</v>
      </c>
      <c r="D136" s="39">
        <v>5</v>
      </c>
      <c r="E136" s="10"/>
      <c r="F136" s="11">
        <v>0</v>
      </c>
      <c r="G136" s="24" t="s">
        <v>2143</v>
      </c>
      <c r="J136" s="50" t="s">
        <v>219</v>
      </c>
      <c r="K136" s="51" t="s">
        <v>220</v>
      </c>
      <c r="L136" s="52">
        <v>1300</v>
      </c>
      <c r="M136" s="53">
        <v>1</v>
      </c>
      <c r="N136" s="50" t="s">
        <v>2440</v>
      </c>
      <c r="O136" s="55"/>
      <c r="P136" s="58">
        <f t="shared" si="2"/>
        <v>1</v>
      </c>
    </row>
    <row r="137" spans="1:16" ht="122.4">
      <c r="A137" s="37" t="s">
        <v>2310</v>
      </c>
      <c r="B137" s="38" t="s">
        <v>2311</v>
      </c>
      <c r="C137" s="48">
        <v>850</v>
      </c>
      <c r="D137" s="39">
        <v>10</v>
      </c>
      <c r="E137" s="10"/>
      <c r="F137" s="11">
        <v>0</v>
      </c>
      <c r="G137" s="24" t="s">
        <v>2143</v>
      </c>
      <c r="J137" s="50" t="s">
        <v>2279</v>
      </c>
      <c r="K137" s="51" t="s">
        <v>2498</v>
      </c>
      <c r="L137" s="52">
        <v>1100</v>
      </c>
      <c r="M137" s="55"/>
      <c r="N137" s="50"/>
      <c r="O137" s="53">
        <v>9</v>
      </c>
      <c r="P137" s="58">
        <f t="shared" si="2"/>
        <v>9</v>
      </c>
    </row>
    <row r="138" spans="1:16" ht="132.6">
      <c r="A138" s="37" t="s">
        <v>2312</v>
      </c>
      <c r="B138" s="38" t="s">
        <v>2313</v>
      </c>
      <c r="C138" s="48">
        <v>950</v>
      </c>
      <c r="D138" s="39">
        <v>5</v>
      </c>
      <c r="E138" s="10"/>
      <c r="F138" s="11">
        <v>0</v>
      </c>
      <c r="G138" s="24" t="s">
        <v>2143</v>
      </c>
      <c r="J138" s="50" t="s">
        <v>225</v>
      </c>
      <c r="K138" s="51" t="s">
        <v>2499</v>
      </c>
      <c r="L138" s="54">
        <v>600</v>
      </c>
      <c r="M138" s="55"/>
      <c r="N138" s="50"/>
      <c r="O138" s="56"/>
      <c r="P138" s="58">
        <f t="shared" si="2"/>
        <v>0</v>
      </c>
    </row>
    <row r="139" spans="1:16" ht="129.6">
      <c r="A139" s="37" t="s">
        <v>2314</v>
      </c>
      <c r="B139" s="38" t="s">
        <v>2315</v>
      </c>
      <c r="C139" s="48">
        <v>850</v>
      </c>
      <c r="D139" s="39">
        <v>5</v>
      </c>
      <c r="E139" s="10"/>
      <c r="F139" s="11">
        <v>0</v>
      </c>
      <c r="G139" s="24" t="s">
        <v>2143</v>
      </c>
      <c r="J139" s="50" t="s">
        <v>223</v>
      </c>
      <c r="K139" s="51" t="s">
        <v>224</v>
      </c>
      <c r="L139" s="54">
        <v>500</v>
      </c>
      <c r="M139" s="55"/>
      <c r="N139" s="50"/>
      <c r="O139" s="56"/>
      <c r="P139" s="58">
        <f t="shared" si="2"/>
        <v>0</v>
      </c>
    </row>
    <row r="140" spans="1:16" ht="144">
      <c r="A140" s="41" t="s">
        <v>2316</v>
      </c>
      <c r="B140" s="42" t="s">
        <v>2317</v>
      </c>
      <c r="C140" s="48">
        <v>850</v>
      </c>
      <c r="D140" s="39">
        <v>5</v>
      </c>
      <c r="E140" s="10"/>
      <c r="F140" s="11">
        <v>0</v>
      </c>
      <c r="G140" s="24" t="s">
        <v>2143</v>
      </c>
      <c r="J140" s="50" t="s">
        <v>227</v>
      </c>
      <c r="K140" s="51" t="s">
        <v>228</v>
      </c>
      <c r="L140" s="54">
        <v>500</v>
      </c>
      <c r="M140" s="55"/>
      <c r="N140" s="50"/>
      <c r="O140" s="53">
        <v>31</v>
      </c>
      <c r="P140" s="58">
        <f t="shared" si="2"/>
        <v>31</v>
      </c>
    </row>
    <row r="141" spans="1:16" ht="142.80000000000001">
      <c r="A141" s="2" t="s">
        <v>666</v>
      </c>
      <c r="B141" s="3" t="s">
        <v>2105</v>
      </c>
      <c r="C141" s="47">
        <v>300</v>
      </c>
      <c r="D141" s="40">
        <v>300</v>
      </c>
      <c r="E141" s="10"/>
      <c r="F141" s="11">
        <v>0</v>
      </c>
      <c r="G141" s="24" t="s">
        <v>2143</v>
      </c>
      <c r="J141" s="50" t="s">
        <v>230</v>
      </c>
      <c r="K141" s="51" t="s">
        <v>2500</v>
      </c>
      <c r="L141" s="52">
        <v>1200</v>
      </c>
      <c r="M141" s="53">
        <v>1</v>
      </c>
      <c r="N141" s="50" t="s">
        <v>2440</v>
      </c>
      <c r="O141" s="53">
        <v>101</v>
      </c>
      <c r="P141" s="58">
        <f t="shared" si="2"/>
        <v>102</v>
      </c>
    </row>
    <row r="142" spans="1:16" ht="122.4">
      <c r="A142" s="2" t="s">
        <v>673</v>
      </c>
      <c r="B142" s="3" t="s">
        <v>2104</v>
      </c>
      <c r="C142" s="47">
        <v>400</v>
      </c>
      <c r="D142" s="40">
        <v>80</v>
      </c>
      <c r="E142" s="10"/>
      <c r="F142" s="11">
        <v>0</v>
      </c>
      <c r="G142" s="24" t="s">
        <v>2143</v>
      </c>
      <c r="J142" s="50" t="s">
        <v>236</v>
      </c>
      <c r="K142" s="51" t="s">
        <v>2501</v>
      </c>
      <c r="L142" s="52">
        <v>1200</v>
      </c>
      <c r="M142" s="53">
        <v>12</v>
      </c>
      <c r="N142" s="50" t="s">
        <v>2440</v>
      </c>
      <c r="O142" s="55"/>
      <c r="P142" s="58">
        <f t="shared" si="2"/>
        <v>12</v>
      </c>
    </row>
    <row r="143" spans="1:16" ht="132.6">
      <c r="A143" s="37" t="s">
        <v>2318</v>
      </c>
      <c r="B143" s="38" t="s">
        <v>2319</v>
      </c>
      <c r="C143" s="48">
        <v>350</v>
      </c>
      <c r="D143" s="39">
        <v>10</v>
      </c>
      <c r="E143" s="10"/>
      <c r="F143" s="11">
        <v>0</v>
      </c>
      <c r="G143" s="24" t="s">
        <v>2143</v>
      </c>
      <c r="J143" s="50" t="s">
        <v>237</v>
      </c>
      <c r="K143" s="51" t="s">
        <v>238</v>
      </c>
      <c r="L143" s="52">
        <v>1200</v>
      </c>
      <c r="M143" s="53">
        <v>5</v>
      </c>
      <c r="N143" s="50" t="s">
        <v>2440</v>
      </c>
      <c r="O143" s="53">
        <v>24</v>
      </c>
      <c r="P143" s="58">
        <f t="shared" si="2"/>
        <v>29</v>
      </c>
    </row>
    <row r="144" spans="1:16" ht="132.6">
      <c r="A144" s="37" t="s">
        <v>2320</v>
      </c>
      <c r="B144" s="38" t="s">
        <v>2321</v>
      </c>
      <c r="C144" s="48">
        <v>350</v>
      </c>
      <c r="D144" s="39">
        <v>10</v>
      </c>
      <c r="E144" s="10"/>
      <c r="F144" s="11">
        <v>0</v>
      </c>
      <c r="G144" s="24" t="s">
        <v>2143</v>
      </c>
      <c r="J144" s="50" t="s">
        <v>239</v>
      </c>
      <c r="K144" s="51" t="s">
        <v>2502</v>
      </c>
      <c r="L144" s="52">
        <v>1200</v>
      </c>
      <c r="M144" s="55"/>
      <c r="N144" s="50"/>
      <c r="O144" s="56"/>
      <c r="P144" s="58">
        <f t="shared" si="2"/>
        <v>0</v>
      </c>
    </row>
    <row r="145" spans="1:16" ht="122.4">
      <c r="A145" s="33" t="s">
        <v>2249</v>
      </c>
      <c r="B145" s="34" t="s">
        <v>2250</v>
      </c>
      <c r="C145" s="49">
        <v>300</v>
      </c>
      <c r="D145" s="40">
        <v>100</v>
      </c>
      <c r="E145" s="32"/>
      <c r="F145" s="11">
        <v>0</v>
      </c>
      <c r="G145" s="24" t="s">
        <v>2142</v>
      </c>
      <c r="J145" s="50" t="s">
        <v>2281</v>
      </c>
      <c r="K145" s="51" t="s">
        <v>2503</v>
      </c>
      <c r="L145" s="52">
        <v>1800</v>
      </c>
      <c r="M145" s="55"/>
      <c r="N145" s="50"/>
      <c r="O145" s="53">
        <v>81</v>
      </c>
      <c r="P145" s="58">
        <f t="shared" si="2"/>
        <v>81</v>
      </c>
    </row>
    <row r="146" spans="1:16" ht="122.4">
      <c r="A146" s="37" t="s">
        <v>2322</v>
      </c>
      <c r="B146" s="38" t="s">
        <v>2323</v>
      </c>
      <c r="C146" s="48">
        <v>350</v>
      </c>
      <c r="D146" s="39">
        <v>10</v>
      </c>
      <c r="E146" s="10"/>
      <c r="F146" s="11">
        <v>0</v>
      </c>
      <c r="G146" s="24" t="s">
        <v>2143</v>
      </c>
      <c r="J146" s="50" t="s">
        <v>254</v>
      </c>
      <c r="K146" s="51" t="s">
        <v>2504</v>
      </c>
      <c r="L146" s="52">
        <v>1200</v>
      </c>
      <c r="M146" s="53">
        <v>16</v>
      </c>
      <c r="N146" s="50" t="s">
        <v>2440</v>
      </c>
      <c r="O146" s="55"/>
      <c r="P146" s="58">
        <f t="shared" si="2"/>
        <v>16</v>
      </c>
    </row>
    <row r="147" spans="1:16" ht="122.4">
      <c r="A147" s="37" t="s">
        <v>2324</v>
      </c>
      <c r="B147" s="38" t="s">
        <v>2325</v>
      </c>
      <c r="C147" s="48">
        <v>350</v>
      </c>
      <c r="D147" s="39">
        <v>10</v>
      </c>
      <c r="E147" s="10"/>
      <c r="F147" s="11">
        <v>0</v>
      </c>
      <c r="G147" s="24" t="s">
        <v>2143</v>
      </c>
      <c r="J147" s="50" t="s">
        <v>240</v>
      </c>
      <c r="K147" s="51" t="s">
        <v>241</v>
      </c>
      <c r="L147" s="52">
        <v>1200</v>
      </c>
      <c r="M147" s="55"/>
      <c r="N147" s="50"/>
      <c r="O147" s="53">
        <v>70</v>
      </c>
      <c r="P147" s="58">
        <f t="shared" si="2"/>
        <v>70</v>
      </c>
    </row>
    <row r="148" spans="1:16" ht="132.6">
      <c r="A148" s="2" t="s">
        <v>722</v>
      </c>
      <c r="B148" s="3" t="s">
        <v>2103</v>
      </c>
      <c r="C148" s="47">
        <v>400</v>
      </c>
      <c r="D148" s="40">
        <v>150</v>
      </c>
      <c r="E148" s="10"/>
      <c r="F148" s="11">
        <v>0</v>
      </c>
      <c r="G148" s="24" t="s">
        <v>2143</v>
      </c>
      <c r="J148" s="50" t="s">
        <v>242</v>
      </c>
      <c r="K148" s="51" t="s">
        <v>243</v>
      </c>
      <c r="L148" s="52">
        <v>1200</v>
      </c>
      <c r="M148" s="56"/>
      <c r="N148" s="50" t="s">
        <v>2453</v>
      </c>
      <c r="O148" s="55"/>
      <c r="P148" s="58">
        <f t="shared" si="2"/>
        <v>0</v>
      </c>
    </row>
    <row r="149" spans="1:16" ht="112.2">
      <c r="A149" s="2" t="s">
        <v>723</v>
      </c>
      <c r="B149" s="3" t="s">
        <v>2102</v>
      </c>
      <c r="C149" s="47">
        <v>400</v>
      </c>
      <c r="D149" s="40">
        <v>162</v>
      </c>
      <c r="E149" s="10"/>
      <c r="F149" s="11">
        <v>0</v>
      </c>
      <c r="G149" s="24" t="s">
        <v>2143</v>
      </c>
      <c r="J149" s="50" t="s">
        <v>244</v>
      </c>
      <c r="K149" s="51" t="s">
        <v>245</v>
      </c>
      <c r="L149" s="54">
        <v>350</v>
      </c>
      <c r="M149" s="56"/>
      <c r="N149" s="50" t="s">
        <v>2453</v>
      </c>
      <c r="O149" s="55"/>
      <c r="P149" s="58">
        <f t="shared" si="2"/>
        <v>0</v>
      </c>
    </row>
    <row r="150" spans="1:16" ht="112.2">
      <c r="A150" s="2" t="s">
        <v>724</v>
      </c>
      <c r="B150" s="3" t="s">
        <v>2101</v>
      </c>
      <c r="C150" s="47">
        <v>400</v>
      </c>
      <c r="D150" s="40">
        <v>145</v>
      </c>
      <c r="E150" s="10"/>
      <c r="F150" s="11">
        <v>0</v>
      </c>
      <c r="G150" s="24" t="s">
        <v>2143</v>
      </c>
      <c r="J150" s="50" t="s">
        <v>246</v>
      </c>
      <c r="K150" s="51" t="s">
        <v>247</v>
      </c>
      <c r="L150" s="52">
        <v>1450</v>
      </c>
      <c r="M150" s="55"/>
      <c r="N150" s="50"/>
      <c r="O150" s="53">
        <v>24</v>
      </c>
      <c r="P150" s="58">
        <f t="shared" si="2"/>
        <v>24</v>
      </c>
    </row>
    <row r="151" spans="1:16" ht="153">
      <c r="A151" s="43" t="s">
        <v>2326</v>
      </c>
      <c r="B151" s="43" t="s">
        <v>2327</v>
      </c>
      <c r="C151" s="48">
        <v>600</v>
      </c>
      <c r="D151" s="44">
        <v>10</v>
      </c>
      <c r="E151" s="10"/>
      <c r="F151" s="11">
        <v>0</v>
      </c>
      <c r="G151" s="24" t="s">
        <v>2143</v>
      </c>
      <c r="J151" s="50" t="s">
        <v>248</v>
      </c>
      <c r="K151" s="51" t="s">
        <v>2505</v>
      </c>
      <c r="L151" s="52">
        <v>1350</v>
      </c>
      <c r="M151" s="53">
        <v>46</v>
      </c>
      <c r="N151" s="50" t="s">
        <v>2440</v>
      </c>
      <c r="O151" s="53">
        <v>38</v>
      </c>
      <c r="P151" s="58">
        <f t="shared" si="2"/>
        <v>84</v>
      </c>
    </row>
    <row r="152" spans="1:16" ht="132.6">
      <c r="A152" s="2" t="s">
        <v>735</v>
      </c>
      <c r="B152" s="3" t="s">
        <v>2100</v>
      </c>
      <c r="C152" s="47">
        <v>400</v>
      </c>
      <c r="D152" s="40">
        <v>100</v>
      </c>
      <c r="E152" s="10"/>
      <c r="F152" s="11">
        <v>0</v>
      </c>
      <c r="G152" s="24" t="s">
        <v>2143</v>
      </c>
      <c r="J152" s="50" t="s">
        <v>249</v>
      </c>
      <c r="K152" s="51" t="s">
        <v>250</v>
      </c>
      <c r="L152" s="52">
        <v>1400</v>
      </c>
      <c r="M152" s="53">
        <v>39</v>
      </c>
      <c r="N152" s="50" t="s">
        <v>2440</v>
      </c>
      <c r="O152" s="55"/>
      <c r="P152" s="58">
        <f t="shared" si="2"/>
        <v>39</v>
      </c>
    </row>
    <row r="153" spans="1:16" ht="122.4">
      <c r="A153" s="45" t="s">
        <v>738</v>
      </c>
      <c r="B153" s="46" t="s">
        <v>2099</v>
      </c>
      <c r="C153" s="47">
        <v>500</v>
      </c>
      <c r="D153" s="40">
        <v>100</v>
      </c>
      <c r="E153" s="10"/>
      <c r="F153" s="11">
        <v>0</v>
      </c>
      <c r="G153" s="24" t="s">
        <v>2143</v>
      </c>
      <c r="J153" s="50" t="s">
        <v>251</v>
      </c>
      <c r="K153" s="51" t="s">
        <v>252</v>
      </c>
      <c r="L153" s="54">
        <v>750</v>
      </c>
      <c r="M153" s="53">
        <v>2</v>
      </c>
      <c r="N153" s="50" t="s">
        <v>2440</v>
      </c>
      <c r="O153" s="55"/>
      <c r="P153" s="58">
        <f t="shared" si="2"/>
        <v>2</v>
      </c>
    </row>
    <row r="154" spans="1:16" ht="158.4">
      <c r="A154" s="37" t="s">
        <v>2328</v>
      </c>
      <c r="B154" s="38" t="s">
        <v>2329</v>
      </c>
      <c r="C154" s="48">
        <v>400</v>
      </c>
      <c r="D154" s="39">
        <v>10</v>
      </c>
      <c r="E154" s="10"/>
      <c r="F154" s="11">
        <v>0</v>
      </c>
      <c r="G154" s="24" t="s">
        <v>2143</v>
      </c>
      <c r="J154" s="50" t="s">
        <v>253</v>
      </c>
      <c r="K154" s="51" t="s">
        <v>2506</v>
      </c>
      <c r="L154" s="52">
        <v>1300</v>
      </c>
      <c r="M154" s="55"/>
      <c r="N154" s="50"/>
      <c r="O154" s="56"/>
      <c r="P154" s="58">
        <f t="shared" si="2"/>
        <v>0</v>
      </c>
    </row>
    <row r="155" spans="1:16" ht="153">
      <c r="A155" s="2" t="s">
        <v>746</v>
      </c>
      <c r="B155" s="3" t="s">
        <v>2098</v>
      </c>
      <c r="C155" s="47">
        <v>600</v>
      </c>
      <c r="D155" s="40">
        <v>100</v>
      </c>
      <c r="E155" s="10"/>
      <c r="F155" s="11">
        <v>0</v>
      </c>
      <c r="G155" s="24" t="s">
        <v>2143</v>
      </c>
      <c r="J155" s="50" t="s">
        <v>2283</v>
      </c>
      <c r="K155" s="51" t="s">
        <v>2507</v>
      </c>
      <c r="L155" s="52">
        <v>1200</v>
      </c>
      <c r="M155" s="55"/>
      <c r="N155" s="50"/>
      <c r="O155" s="53">
        <v>10</v>
      </c>
      <c r="P155" s="58">
        <f t="shared" si="2"/>
        <v>10</v>
      </c>
    </row>
    <row r="156" spans="1:16" ht="144">
      <c r="A156" s="37" t="s">
        <v>2330</v>
      </c>
      <c r="B156" s="38" t="s">
        <v>2331</v>
      </c>
      <c r="C156" s="48">
        <v>700</v>
      </c>
      <c r="D156" s="39">
        <v>10</v>
      </c>
      <c r="E156" s="10"/>
      <c r="F156" s="11">
        <v>0</v>
      </c>
      <c r="G156" s="24" t="s">
        <v>2143</v>
      </c>
      <c r="J156" s="50" t="s">
        <v>255</v>
      </c>
      <c r="K156" s="51" t="s">
        <v>256</v>
      </c>
      <c r="L156" s="54">
        <v>950</v>
      </c>
      <c r="M156" s="53">
        <v>15</v>
      </c>
      <c r="N156" s="50" t="s">
        <v>2440</v>
      </c>
      <c r="O156" s="55"/>
      <c r="P156" s="58">
        <f t="shared" si="2"/>
        <v>15</v>
      </c>
    </row>
    <row r="157" spans="1:16" ht="129.6">
      <c r="A157" s="37" t="s">
        <v>2332</v>
      </c>
      <c r="B157" s="38" t="s">
        <v>2333</v>
      </c>
      <c r="C157" s="48">
        <v>550</v>
      </c>
      <c r="D157" s="39">
        <v>20</v>
      </c>
      <c r="E157" s="10"/>
      <c r="F157" s="11">
        <v>0</v>
      </c>
      <c r="G157" s="24" t="s">
        <v>2143</v>
      </c>
      <c r="J157" s="50" t="s">
        <v>257</v>
      </c>
      <c r="K157" s="51" t="s">
        <v>258</v>
      </c>
      <c r="L157" s="54">
        <v>100</v>
      </c>
      <c r="M157" s="55"/>
      <c r="N157" s="50"/>
      <c r="O157" s="53">
        <v>36</v>
      </c>
      <c r="P157" s="58">
        <f t="shared" si="2"/>
        <v>36</v>
      </c>
    </row>
    <row r="158" spans="1:16" ht="102">
      <c r="A158" s="2" t="s">
        <v>768</v>
      </c>
      <c r="B158" s="3" t="s">
        <v>2097</v>
      </c>
      <c r="C158" s="47">
        <v>3900</v>
      </c>
      <c r="D158" s="40">
        <v>5</v>
      </c>
      <c r="E158" s="10"/>
      <c r="F158" s="11">
        <v>0</v>
      </c>
      <c r="G158" s="24" t="s">
        <v>2143</v>
      </c>
      <c r="J158" s="50" t="s">
        <v>2508</v>
      </c>
      <c r="K158" s="51" t="s">
        <v>2509</v>
      </c>
      <c r="L158" s="54">
        <v>11</v>
      </c>
      <c r="M158" s="55"/>
      <c r="N158" s="50"/>
      <c r="O158" s="53">
        <v>16</v>
      </c>
      <c r="P158" s="58">
        <f t="shared" si="2"/>
        <v>16</v>
      </c>
    </row>
    <row r="159" spans="1:16" ht="102">
      <c r="A159" s="2" t="s">
        <v>769</v>
      </c>
      <c r="B159" s="3" t="s">
        <v>2096</v>
      </c>
      <c r="C159" s="47">
        <v>3900</v>
      </c>
      <c r="D159" s="40">
        <v>30</v>
      </c>
      <c r="E159" s="10"/>
      <c r="F159" s="11">
        <v>0</v>
      </c>
      <c r="G159" s="24" t="s">
        <v>2143</v>
      </c>
      <c r="J159" s="50" t="s">
        <v>2510</v>
      </c>
      <c r="K159" s="51" t="s">
        <v>2511</v>
      </c>
      <c r="L159" s="54">
        <v>17</v>
      </c>
      <c r="M159" s="55"/>
      <c r="N159" s="50"/>
      <c r="O159" s="53">
        <v>3</v>
      </c>
      <c r="P159" s="58">
        <f t="shared" si="2"/>
        <v>3</v>
      </c>
    </row>
    <row r="160" spans="1:16" ht="126.6">
      <c r="A160" s="2" t="s">
        <v>2177</v>
      </c>
      <c r="B160" s="8" t="s">
        <v>2095</v>
      </c>
      <c r="C160" s="47">
        <v>200</v>
      </c>
      <c r="D160" s="40">
        <v>300</v>
      </c>
      <c r="E160" s="10"/>
      <c r="F160" s="11">
        <v>0</v>
      </c>
      <c r="G160" s="24" t="s">
        <v>2143</v>
      </c>
      <c r="J160" s="50" t="s">
        <v>2512</v>
      </c>
      <c r="K160" s="51" t="s">
        <v>2513</v>
      </c>
      <c r="L160" s="54">
        <v>40</v>
      </c>
      <c r="M160" s="55"/>
      <c r="N160" s="50"/>
      <c r="O160" s="53">
        <v>10</v>
      </c>
      <c r="P160" s="58">
        <f t="shared" si="2"/>
        <v>10</v>
      </c>
    </row>
    <row r="161" spans="1:16" ht="122.4">
      <c r="A161" s="33" t="s">
        <v>2245</v>
      </c>
      <c r="B161" s="34" t="s">
        <v>2246</v>
      </c>
      <c r="C161" s="49">
        <v>200</v>
      </c>
      <c r="D161" s="40">
        <v>100</v>
      </c>
      <c r="E161" s="10"/>
      <c r="F161" s="11">
        <v>0</v>
      </c>
      <c r="G161" s="24" t="s">
        <v>2142</v>
      </c>
      <c r="J161" s="50" t="s">
        <v>259</v>
      </c>
      <c r="K161" s="51" t="s">
        <v>260</v>
      </c>
      <c r="L161" s="54">
        <v>800</v>
      </c>
      <c r="M161" s="55"/>
      <c r="N161" s="50"/>
      <c r="O161" s="53">
        <v>2</v>
      </c>
      <c r="P161" s="58">
        <f t="shared" si="2"/>
        <v>2</v>
      </c>
    </row>
    <row r="162" spans="1:16" ht="81.599999999999994">
      <c r="A162" s="33" t="s">
        <v>2247</v>
      </c>
      <c r="B162" s="34" t="s">
        <v>2248</v>
      </c>
      <c r="C162" s="49">
        <v>200</v>
      </c>
      <c r="D162" s="40">
        <v>100</v>
      </c>
      <c r="E162" s="10"/>
      <c r="F162" s="11">
        <v>0</v>
      </c>
      <c r="G162" s="24" t="s">
        <v>2142</v>
      </c>
      <c r="J162" s="50" t="s">
        <v>261</v>
      </c>
      <c r="K162" s="51" t="s">
        <v>262</v>
      </c>
      <c r="L162" s="52">
        <v>2184</v>
      </c>
      <c r="M162" s="55"/>
      <c r="N162" s="50"/>
      <c r="O162" s="53">
        <v>5</v>
      </c>
      <c r="P162" s="58">
        <f t="shared" si="2"/>
        <v>5</v>
      </c>
    </row>
    <row r="163" spans="1:16" ht="86.4">
      <c r="A163" s="37" t="s">
        <v>2334</v>
      </c>
      <c r="B163" s="38" t="s">
        <v>2335</v>
      </c>
      <c r="C163" s="48">
        <v>300</v>
      </c>
      <c r="D163" s="39">
        <v>20</v>
      </c>
      <c r="E163" s="10"/>
      <c r="F163" s="11">
        <v>0</v>
      </c>
      <c r="G163" s="24" t="s">
        <v>2143</v>
      </c>
      <c r="J163" s="50" t="s">
        <v>263</v>
      </c>
      <c r="K163" s="51" t="s">
        <v>264</v>
      </c>
      <c r="L163" s="52">
        <v>2825</v>
      </c>
      <c r="M163" s="55"/>
      <c r="N163" s="50"/>
      <c r="O163" s="53">
        <v>5</v>
      </c>
      <c r="P163" s="58">
        <f t="shared" si="2"/>
        <v>5</v>
      </c>
    </row>
    <row r="164" spans="1:16" ht="72">
      <c r="A164" s="37" t="s">
        <v>805</v>
      </c>
      <c r="B164" s="38" t="s">
        <v>2336</v>
      </c>
      <c r="C164" s="48">
        <v>300</v>
      </c>
      <c r="D164" s="39">
        <v>20</v>
      </c>
      <c r="E164" s="10"/>
      <c r="F164" s="11">
        <v>0</v>
      </c>
      <c r="G164" s="24" t="s">
        <v>2143</v>
      </c>
      <c r="J164" s="50" t="s">
        <v>2514</v>
      </c>
      <c r="K164" s="51" t="s">
        <v>2515</v>
      </c>
      <c r="L164" s="54">
        <v>400</v>
      </c>
      <c r="M164" s="55"/>
      <c r="N164" s="50"/>
      <c r="O164" s="53">
        <v>47</v>
      </c>
      <c r="P164" s="58">
        <f t="shared" si="2"/>
        <v>47</v>
      </c>
    </row>
    <row r="165" spans="1:16" ht="72">
      <c r="A165" s="37" t="s">
        <v>2337</v>
      </c>
      <c r="B165" s="38" t="s">
        <v>2338</v>
      </c>
      <c r="C165" s="48">
        <v>550</v>
      </c>
      <c r="D165" s="39">
        <v>10</v>
      </c>
      <c r="E165" s="10"/>
      <c r="F165" s="11">
        <v>0</v>
      </c>
      <c r="G165" s="24" t="s">
        <v>2143</v>
      </c>
      <c r="J165" s="50" t="s">
        <v>2285</v>
      </c>
      <c r="K165" s="51" t="s">
        <v>2516</v>
      </c>
      <c r="L165" s="52">
        <v>1000</v>
      </c>
      <c r="M165" s="55"/>
      <c r="N165" s="50"/>
      <c r="O165" s="53">
        <v>30</v>
      </c>
      <c r="P165" s="58">
        <f t="shared" si="2"/>
        <v>30</v>
      </c>
    </row>
    <row r="166" spans="1:16" ht="61.2">
      <c r="A166" s="37" t="s">
        <v>817</v>
      </c>
      <c r="B166" s="38" t="s">
        <v>2339</v>
      </c>
      <c r="C166" s="48">
        <v>350</v>
      </c>
      <c r="D166" s="39">
        <v>10</v>
      </c>
      <c r="E166" s="10"/>
      <c r="F166" s="11">
        <v>0</v>
      </c>
      <c r="G166" s="24" t="s">
        <v>2143</v>
      </c>
      <c r="J166" s="50" t="s">
        <v>265</v>
      </c>
      <c r="K166" s="51" t="s">
        <v>266</v>
      </c>
      <c r="L166" s="52">
        <v>11000</v>
      </c>
      <c r="M166" s="55"/>
      <c r="N166" s="50"/>
      <c r="O166" s="53">
        <v>1</v>
      </c>
      <c r="P166" s="58">
        <f t="shared" si="2"/>
        <v>1</v>
      </c>
    </row>
    <row r="167" spans="1:16" ht="69.599999999999994">
      <c r="A167" s="2" t="s">
        <v>817</v>
      </c>
      <c r="B167" s="3" t="s">
        <v>2239</v>
      </c>
      <c r="C167" s="47">
        <v>550</v>
      </c>
      <c r="D167" s="40">
        <v>10</v>
      </c>
      <c r="E167" s="10"/>
      <c r="F167" s="11">
        <v>0</v>
      </c>
      <c r="G167" s="24" t="s">
        <v>2143</v>
      </c>
      <c r="J167" s="50" t="s">
        <v>267</v>
      </c>
      <c r="K167" s="51" t="s">
        <v>268</v>
      </c>
      <c r="L167" s="52">
        <v>1000</v>
      </c>
      <c r="M167" s="53">
        <v>21</v>
      </c>
      <c r="N167" s="50" t="s">
        <v>2440</v>
      </c>
      <c r="O167" s="53">
        <v>23</v>
      </c>
      <c r="P167" s="58">
        <f t="shared" si="2"/>
        <v>44</v>
      </c>
    </row>
    <row r="168" spans="1:16" ht="72">
      <c r="A168" s="37" t="s">
        <v>2340</v>
      </c>
      <c r="B168" s="38" t="s">
        <v>2341</v>
      </c>
      <c r="C168" s="48">
        <v>350</v>
      </c>
      <c r="D168" s="39">
        <v>10</v>
      </c>
      <c r="E168" s="10"/>
      <c r="F168" s="11">
        <v>0</v>
      </c>
      <c r="G168" s="24" t="s">
        <v>2143</v>
      </c>
      <c r="J168" s="50" t="s">
        <v>269</v>
      </c>
      <c r="K168" s="51" t="s">
        <v>270</v>
      </c>
      <c r="L168" s="52">
        <v>11000</v>
      </c>
      <c r="M168" s="55"/>
      <c r="N168" s="50"/>
      <c r="O168" s="53">
        <v>1</v>
      </c>
      <c r="P168" s="58">
        <f t="shared" si="2"/>
        <v>1</v>
      </c>
    </row>
    <row r="169" spans="1:16" ht="72">
      <c r="A169" s="37" t="s">
        <v>2342</v>
      </c>
      <c r="B169" s="38" t="s">
        <v>2343</v>
      </c>
      <c r="C169" s="48">
        <v>350</v>
      </c>
      <c r="D169" s="39">
        <v>10</v>
      </c>
      <c r="E169" s="10"/>
      <c r="F169" s="11">
        <v>0</v>
      </c>
      <c r="G169" s="24" t="s">
        <v>2143</v>
      </c>
      <c r="J169" s="50" t="s">
        <v>271</v>
      </c>
      <c r="K169" s="51" t="s">
        <v>272</v>
      </c>
      <c r="L169" s="54">
        <v>700</v>
      </c>
      <c r="M169" s="53">
        <v>6</v>
      </c>
      <c r="N169" s="50" t="s">
        <v>2440</v>
      </c>
      <c r="O169" s="55"/>
      <c r="P169" s="58">
        <f t="shared" si="2"/>
        <v>6</v>
      </c>
    </row>
    <row r="170" spans="1:16" ht="72">
      <c r="A170" s="37" t="s">
        <v>2344</v>
      </c>
      <c r="B170" s="38" t="s">
        <v>2345</v>
      </c>
      <c r="C170" s="48">
        <v>450</v>
      </c>
      <c r="D170" s="39">
        <v>20</v>
      </c>
      <c r="E170" s="10"/>
      <c r="F170" s="11">
        <v>0</v>
      </c>
      <c r="G170" s="24" t="s">
        <v>2143</v>
      </c>
      <c r="J170" s="50" t="s">
        <v>273</v>
      </c>
      <c r="K170" s="51" t="s">
        <v>274</v>
      </c>
      <c r="L170" s="54">
        <v>900</v>
      </c>
      <c r="M170" s="53">
        <v>3</v>
      </c>
      <c r="N170" s="50" t="s">
        <v>2440</v>
      </c>
      <c r="O170" s="53">
        <v>11</v>
      </c>
      <c r="P170" s="58">
        <f t="shared" si="2"/>
        <v>14</v>
      </c>
    </row>
    <row r="171" spans="1:16" ht="72">
      <c r="A171" s="37" t="s">
        <v>2346</v>
      </c>
      <c r="B171" s="38" t="s">
        <v>2347</v>
      </c>
      <c r="C171" s="48">
        <v>350</v>
      </c>
      <c r="D171" s="39">
        <v>10</v>
      </c>
      <c r="E171" s="10"/>
      <c r="F171" s="11">
        <v>0</v>
      </c>
      <c r="G171" s="24" t="s">
        <v>2143</v>
      </c>
      <c r="J171" s="50" t="s">
        <v>2287</v>
      </c>
      <c r="K171" s="51" t="s">
        <v>2517</v>
      </c>
      <c r="L171" s="52">
        <v>1000</v>
      </c>
      <c r="M171" s="55"/>
      <c r="N171" s="50"/>
      <c r="O171" s="53">
        <v>50</v>
      </c>
      <c r="P171" s="58">
        <f t="shared" si="2"/>
        <v>50</v>
      </c>
    </row>
    <row r="172" spans="1:16" ht="72">
      <c r="A172" s="37" t="s">
        <v>2348</v>
      </c>
      <c r="B172" s="38" t="s">
        <v>2349</v>
      </c>
      <c r="C172" s="48">
        <v>350</v>
      </c>
      <c r="D172" s="39">
        <v>10</v>
      </c>
      <c r="E172" s="10"/>
      <c r="F172" s="11">
        <v>0</v>
      </c>
      <c r="G172" s="24" t="s">
        <v>2143</v>
      </c>
      <c r="J172" s="50" t="s">
        <v>2289</v>
      </c>
      <c r="K172" s="51" t="s">
        <v>2518</v>
      </c>
      <c r="L172" s="52">
        <v>1000</v>
      </c>
      <c r="M172" s="55"/>
      <c r="N172" s="50"/>
      <c r="O172" s="53">
        <v>5</v>
      </c>
      <c r="P172" s="58">
        <f t="shared" si="2"/>
        <v>5</v>
      </c>
    </row>
    <row r="173" spans="1:16" ht="81">
      <c r="A173" s="2" t="s">
        <v>827</v>
      </c>
      <c r="B173" s="3" t="s">
        <v>2094</v>
      </c>
      <c r="C173" s="47">
        <v>450</v>
      </c>
      <c r="D173" s="40">
        <v>120</v>
      </c>
      <c r="E173" s="10"/>
      <c r="F173" s="11">
        <v>0</v>
      </c>
      <c r="G173" s="24" t="s">
        <v>2143</v>
      </c>
      <c r="J173" s="50" t="s">
        <v>275</v>
      </c>
      <c r="K173" s="51" t="s">
        <v>276</v>
      </c>
      <c r="L173" s="54">
        <v>700</v>
      </c>
      <c r="M173" s="55"/>
      <c r="N173" s="50"/>
      <c r="O173" s="53">
        <v>1</v>
      </c>
      <c r="P173" s="58">
        <f t="shared" si="2"/>
        <v>1</v>
      </c>
    </row>
    <row r="174" spans="1:16" ht="81">
      <c r="A174" s="2" t="s">
        <v>829</v>
      </c>
      <c r="B174" s="3" t="s">
        <v>2093</v>
      </c>
      <c r="C174" s="47">
        <v>1000</v>
      </c>
      <c r="D174" s="40">
        <v>30</v>
      </c>
      <c r="E174" s="10"/>
      <c r="F174" s="11">
        <v>0</v>
      </c>
      <c r="G174" s="24" t="s">
        <v>2143</v>
      </c>
      <c r="J174" s="50" t="s">
        <v>277</v>
      </c>
      <c r="K174" s="51" t="s">
        <v>278</v>
      </c>
      <c r="L174" s="52">
        <v>1000</v>
      </c>
      <c r="M174" s="53">
        <v>50</v>
      </c>
      <c r="N174" s="50" t="s">
        <v>2440</v>
      </c>
      <c r="O174" s="53">
        <v>35</v>
      </c>
      <c r="P174" s="58">
        <f t="shared" si="2"/>
        <v>85</v>
      </c>
    </row>
    <row r="175" spans="1:16" ht="92.4">
      <c r="A175" s="2" t="s">
        <v>833</v>
      </c>
      <c r="B175" s="3" t="s">
        <v>2092</v>
      </c>
      <c r="C175" s="47">
        <v>450</v>
      </c>
      <c r="D175" s="40">
        <v>80</v>
      </c>
      <c r="E175" s="10"/>
      <c r="F175" s="11">
        <v>0</v>
      </c>
      <c r="G175" s="24" t="s">
        <v>2143</v>
      </c>
      <c r="J175" s="50" t="s">
        <v>281</v>
      </c>
      <c r="K175" s="51" t="s">
        <v>282</v>
      </c>
      <c r="L175" s="52">
        <v>3500</v>
      </c>
      <c r="M175" s="53">
        <v>18</v>
      </c>
      <c r="N175" s="50" t="s">
        <v>2440</v>
      </c>
      <c r="O175" s="55"/>
      <c r="P175" s="58">
        <f t="shared" si="2"/>
        <v>18</v>
      </c>
    </row>
    <row r="176" spans="1:16" ht="86.4">
      <c r="A176" s="37" t="s">
        <v>2350</v>
      </c>
      <c r="B176" s="38" t="s">
        <v>2351</v>
      </c>
      <c r="C176" s="48">
        <v>3000</v>
      </c>
      <c r="D176" s="39">
        <v>20</v>
      </c>
      <c r="E176" s="10"/>
      <c r="F176" s="11">
        <v>0</v>
      </c>
      <c r="G176" s="24" t="s">
        <v>2143</v>
      </c>
      <c r="J176" s="50" t="s">
        <v>279</v>
      </c>
      <c r="K176" s="51" t="s">
        <v>280</v>
      </c>
      <c r="L176" s="52">
        <v>5310</v>
      </c>
      <c r="M176" s="53">
        <v>2</v>
      </c>
      <c r="N176" s="50" t="s">
        <v>2440</v>
      </c>
      <c r="O176" s="55"/>
      <c r="P176" s="58">
        <f t="shared" si="2"/>
        <v>2</v>
      </c>
    </row>
    <row r="177" spans="1:16" ht="81">
      <c r="A177" s="2" t="s">
        <v>869</v>
      </c>
      <c r="B177" s="3" t="s">
        <v>2091</v>
      </c>
      <c r="C177" s="47">
        <v>3500</v>
      </c>
      <c r="D177" s="40">
        <v>5</v>
      </c>
      <c r="E177" s="10"/>
      <c r="F177" s="11">
        <v>0</v>
      </c>
      <c r="G177" s="24" t="s">
        <v>2143</v>
      </c>
      <c r="J177" s="50" t="s">
        <v>2519</v>
      </c>
      <c r="K177" s="51" t="s">
        <v>2520</v>
      </c>
      <c r="L177" s="52">
        <v>5520</v>
      </c>
      <c r="M177" s="53">
        <v>6</v>
      </c>
      <c r="N177" s="50" t="s">
        <v>2440</v>
      </c>
      <c r="O177" s="55"/>
      <c r="P177" s="58">
        <f t="shared" si="2"/>
        <v>6</v>
      </c>
    </row>
    <row r="178" spans="1:16" ht="122.4">
      <c r="A178" s="2" t="s">
        <v>882</v>
      </c>
      <c r="B178" s="3" t="s">
        <v>2090</v>
      </c>
      <c r="C178" s="47">
        <v>5600</v>
      </c>
      <c r="D178" s="40">
        <v>2</v>
      </c>
      <c r="E178" s="10"/>
      <c r="F178" s="11">
        <v>0</v>
      </c>
      <c r="G178" s="24" t="s">
        <v>2143</v>
      </c>
      <c r="J178" s="50" t="s">
        <v>2521</v>
      </c>
      <c r="K178" s="51" t="s">
        <v>2522</v>
      </c>
      <c r="L178" s="52">
        <v>21000</v>
      </c>
      <c r="M178" s="53">
        <v>1</v>
      </c>
      <c r="N178" s="50" t="s">
        <v>2440</v>
      </c>
      <c r="O178" s="55"/>
      <c r="P178" s="58">
        <f t="shared" si="2"/>
        <v>1</v>
      </c>
    </row>
    <row r="179" spans="1:16" ht="103.8">
      <c r="A179" s="2" t="s">
        <v>883</v>
      </c>
      <c r="B179" s="3" t="s">
        <v>2089</v>
      </c>
      <c r="C179" s="47">
        <v>1200</v>
      </c>
      <c r="D179" s="40">
        <v>30</v>
      </c>
      <c r="E179" s="10"/>
      <c r="F179" s="11">
        <v>0</v>
      </c>
      <c r="G179" s="24" t="s">
        <v>2143</v>
      </c>
      <c r="J179" s="50" t="s">
        <v>308</v>
      </c>
      <c r="K179" s="51" t="s">
        <v>2523</v>
      </c>
      <c r="L179" s="54">
        <v>600</v>
      </c>
      <c r="M179" s="53">
        <v>59</v>
      </c>
      <c r="N179" s="50" t="s">
        <v>2440</v>
      </c>
      <c r="O179" s="55"/>
      <c r="P179" s="58">
        <f t="shared" si="2"/>
        <v>59</v>
      </c>
    </row>
    <row r="180" spans="1:16" ht="103.8">
      <c r="A180" s="2" t="s">
        <v>884</v>
      </c>
      <c r="B180" s="3" t="s">
        <v>2088</v>
      </c>
      <c r="C180" s="47">
        <v>2000</v>
      </c>
      <c r="D180" s="40">
        <v>20</v>
      </c>
      <c r="E180" s="10"/>
      <c r="F180" s="11">
        <v>0</v>
      </c>
      <c r="G180" s="24" t="s">
        <v>2143</v>
      </c>
      <c r="J180" s="50" t="s">
        <v>309</v>
      </c>
      <c r="K180" s="51" t="s">
        <v>2524</v>
      </c>
      <c r="L180" s="54">
        <v>550</v>
      </c>
      <c r="M180" s="53">
        <v>69</v>
      </c>
      <c r="N180" s="50" t="s">
        <v>2440</v>
      </c>
      <c r="O180" s="55"/>
      <c r="P180" s="58">
        <f t="shared" si="2"/>
        <v>69</v>
      </c>
    </row>
    <row r="181" spans="1:16" ht="103.8">
      <c r="A181" s="2" t="s">
        <v>889</v>
      </c>
      <c r="B181" s="3" t="s">
        <v>2087</v>
      </c>
      <c r="C181" s="47">
        <v>1100</v>
      </c>
      <c r="D181" s="40">
        <v>30</v>
      </c>
      <c r="E181" s="10"/>
      <c r="F181" s="11">
        <v>0</v>
      </c>
      <c r="G181" s="24" t="s">
        <v>2143</v>
      </c>
      <c r="J181" s="50" t="s">
        <v>284</v>
      </c>
      <c r="K181" s="51" t="s">
        <v>285</v>
      </c>
      <c r="L181" s="54">
        <v>450</v>
      </c>
      <c r="M181" s="53">
        <v>5</v>
      </c>
      <c r="N181" s="50" t="s">
        <v>2440</v>
      </c>
      <c r="O181" s="55"/>
      <c r="P181" s="58">
        <f t="shared" si="2"/>
        <v>5</v>
      </c>
    </row>
    <row r="182" spans="1:16" ht="92.4">
      <c r="A182" s="2" t="s">
        <v>892</v>
      </c>
      <c r="B182" s="3" t="s">
        <v>2086</v>
      </c>
      <c r="C182" s="47">
        <v>550</v>
      </c>
      <c r="D182" s="40">
        <v>80</v>
      </c>
      <c r="E182" s="10"/>
      <c r="F182" s="11">
        <v>0</v>
      </c>
      <c r="G182" s="24" t="s">
        <v>2143</v>
      </c>
      <c r="J182" s="50" t="s">
        <v>286</v>
      </c>
      <c r="K182" s="51" t="s">
        <v>287</v>
      </c>
      <c r="L182" s="54">
        <v>650</v>
      </c>
      <c r="M182" s="55"/>
      <c r="N182" s="50"/>
      <c r="O182" s="53">
        <v>1</v>
      </c>
      <c r="P182" s="58">
        <f t="shared" si="2"/>
        <v>1</v>
      </c>
    </row>
    <row r="183" spans="1:16" ht="115.2">
      <c r="A183" s="2" t="s">
        <v>897</v>
      </c>
      <c r="B183" s="3" t="s">
        <v>2085</v>
      </c>
      <c r="C183" s="47">
        <v>1200</v>
      </c>
      <c r="D183" s="40">
        <v>20</v>
      </c>
      <c r="E183" s="10"/>
      <c r="F183" s="11">
        <v>0</v>
      </c>
      <c r="G183" s="24" t="s">
        <v>2143</v>
      </c>
      <c r="J183" s="50" t="s">
        <v>288</v>
      </c>
      <c r="K183" s="51" t="s">
        <v>289</v>
      </c>
      <c r="L183" s="54">
        <v>600</v>
      </c>
      <c r="M183" s="53">
        <v>405</v>
      </c>
      <c r="N183" s="50" t="s">
        <v>2440</v>
      </c>
      <c r="O183" s="55"/>
      <c r="P183" s="58">
        <f t="shared" si="2"/>
        <v>405</v>
      </c>
    </row>
    <row r="184" spans="1:16" ht="103.8">
      <c r="A184" s="2" t="s">
        <v>898</v>
      </c>
      <c r="B184" s="3" t="s">
        <v>2084</v>
      </c>
      <c r="C184" s="47">
        <v>1000</v>
      </c>
      <c r="D184" s="40">
        <v>30</v>
      </c>
      <c r="E184" s="10"/>
      <c r="F184" s="11">
        <v>0</v>
      </c>
      <c r="G184" s="24" t="s">
        <v>2143</v>
      </c>
      <c r="J184" s="50" t="s">
        <v>310</v>
      </c>
      <c r="K184" s="51" t="s">
        <v>2525</v>
      </c>
      <c r="L184" s="52">
        <v>3600</v>
      </c>
      <c r="M184" s="55"/>
      <c r="N184" s="50"/>
      <c r="O184" s="53">
        <v>9</v>
      </c>
      <c r="P184" s="58">
        <f t="shared" si="2"/>
        <v>9</v>
      </c>
    </row>
    <row r="185" spans="1:16" ht="102">
      <c r="A185" s="2" t="s">
        <v>899</v>
      </c>
      <c r="B185" s="3" t="s">
        <v>2083</v>
      </c>
      <c r="C185" s="47">
        <v>400</v>
      </c>
      <c r="D185" s="40">
        <v>80</v>
      </c>
      <c r="E185" s="10"/>
      <c r="F185" s="11">
        <v>0</v>
      </c>
      <c r="G185" s="24" t="s">
        <v>2143</v>
      </c>
      <c r="J185" s="50" t="s">
        <v>299</v>
      </c>
      <c r="K185" s="51" t="s">
        <v>2526</v>
      </c>
      <c r="L185" s="54">
        <v>650</v>
      </c>
      <c r="M185" s="55"/>
      <c r="N185" s="50"/>
      <c r="O185" s="53">
        <v>38</v>
      </c>
      <c r="P185" s="58">
        <f t="shared" si="2"/>
        <v>38</v>
      </c>
    </row>
    <row r="186" spans="1:16" ht="103.8">
      <c r="A186" s="2" t="s">
        <v>902</v>
      </c>
      <c r="B186" s="3" t="s">
        <v>2082</v>
      </c>
      <c r="C186" s="47">
        <v>3700</v>
      </c>
      <c r="D186" s="40">
        <v>22</v>
      </c>
      <c r="E186" s="10"/>
      <c r="F186" s="11">
        <v>0</v>
      </c>
      <c r="G186" s="24" t="s">
        <v>2143</v>
      </c>
      <c r="J186" s="50" t="s">
        <v>300</v>
      </c>
      <c r="K186" s="51" t="s">
        <v>2527</v>
      </c>
      <c r="L186" s="52">
        <v>1100</v>
      </c>
      <c r="M186" s="53">
        <v>676</v>
      </c>
      <c r="N186" s="50" t="s">
        <v>2440</v>
      </c>
      <c r="O186" s="53">
        <v>76</v>
      </c>
      <c r="P186" s="58">
        <f t="shared" si="2"/>
        <v>752</v>
      </c>
    </row>
    <row r="187" spans="1:16" ht="92.4">
      <c r="A187" s="2" t="s">
        <v>903</v>
      </c>
      <c r="B187" s="3" t="s">
        <v>2081</v>
      </c>
      <c r="C187" s="47">
        <v>400</v>
      </c>
      <c r="D187" s="40">
        <v>160</v>
      </c>
      <c r="E187" s="10"/>
      <c r="F187" s="11">
        <v>0</v>
      </c>
      <c r="G187" s="24" t="s">
        <v>2143</v>
      </c>
      <c r="J187" s="50" t="s">
        <v>298</v>
      </c>
      <c r="K187" s="51" t="s">
        <v>2528</v>
      </c>
      <c r="L187" s="54">
        <v>550</v>
      </c>
      <c r="M187" s="53">
        <v>222</v>
      </c>
      <c r="N187" s="50" t="s">
        <v>2440</v>
      </c>
      <c r="O187" s="53">
        <v>21</v>
      </c>
      <c r="P187" s="58">
        <f t="shared" si="2"/>
        <v>243</v>
      </c>
    </row>
    <row r="188" spans="1:16" ht="81.599999999999994">
      <c r="A188" s="2" t="s">
        <v>906</v>
      </c>
      <c r="B188" s="3" t="s">
        <v>2080</v>
      </c>
      <c r="C188" s="47">
        <v>900</v>
      </c>
      <c r="D188" s="40">
        <v>50</v>
      </c>
      <c r="E188" s="10"/>
      <c r="F188" s="11">
        <v>0</v>
      </c>
      <c r="G188" s="24" t="s">
        <v>2143</v>
      </c>
      <c r="J188" s="50" t="s">
        <v>294</v>
      </c>
      <c r="K188" s="51" t="s">
        <v>295</v>
      </c>
      <c r="L188" s="54">
        <v>950</v>
      </c>
      <c r="M188" s="53">
        <v>1</v>
      </c>
      <c r="N188" s="50" t="s">
        <v>2440</v>
      </c>
      <c r="O188" s="55"/>
      <c r="P188" s="58">
        <f t="shared" si="2"/>
        <v>1</v>
      </c>
    </row>
    <row r="189" spans="1:16" ht="81.599999999999994">
      <c r="A189" s="2" t="s">
        <v>907</v>
      </c>
      <c r="B189" s="3" t="s">
        <v>2079</v>
      </c>
      <c r="C189" s="47">
        <v>5700</v>
      </c>
      <c r="D189" s="40">
        <v>20</v>
      </c>
      <c r="E189" s="10"/>
      <c r="F189" s="11">
        <v>0</v>
      </c>
      <c r="G189" s="24" t="s">
        <v>2143</v>
      </c>
      <c r="J189" s="50" t="s">
        <v>296</v>
      </c>
      <c r="K189" s="51" t="s">
        <v>297</v>
      </c>
      <c r="L189" s="54">
        <v>400</v>
      </c>
      <c r="M189" s="53">
        <v>208</v>
      </c>
      <c r="N189" s="50" t="s">
        <v>2440</v>
      </c>
      <c r="O189" s="55"/>
      <c r="P189" s="58">
        <f t="shared" si="2"/>
        <v>208</v>
      </c>
    </row>
    <row r="190" spans="1:16" ht="92.4">
      <c r="A190" s="2" t="s">
        <v>916</v>
      </c>
      <c r="B190" s="3" t="s">
        <v>2078</v>
      </c>
      <c r="C190" s="47">
        <v>900</v>
      </c>
      <c r="D190" s="40">
        <v>30</v>
      </c>
      <c r="E190" s="10"/>
      <c r="F190" s="11">
        <v>0</v>
      </c>
      <c r="G190" s="24" t="s">
        <v>2143</v>
      </c>
      <c r="J190" s="50" t="s">
        <v>312</v>
      </c>
      <c r="K190" s="51" t="s">
        <v>2529</v>
      </c>
      <c r="L190" s="54">
        <v>800</v>
      </c>
      <c r="M190" s="53">
        <v>21</v>
      </c>
      <c r="N190" s="50" t="s">
        <v>2440</v>
      </c>
      <c r="O190" s="53">
        <v>9</v>
      </c>
      <c r="P190" s="58">
        <f t="shared" si="2"/>
        <v>30</v>
      </c>
    </row>
    <row r="191" spans="1:16" ht="91.8">
      <c r="A191" s="2" t="s">
        <v>919</v>
      </c>
      <c r="B191" s="3" t="s">
        <v>2077</v>
      </c>
      <c r="C191" s="47">
        <v>3500</v>
      </c>
      <c r="D191" s="40">
        <v>10</v>
      </c>
      <c r="E191" s="10"/>
      <c r="F191" s="11">
        <v>0</v>
      </c>
      <c r="G191" s="24" t="s">
        <v>2143</v>
      </c>
      <c r="J191" s="50" t="s">
        <v>283</v>
      </c>
      <c r="K191" s="51" t="s">
        <v>2530</v>
      </c>
      <c r="L191" s="52">
        <v>2400</v>
      </c>
      <c r="M191" s="53">
        <v>26</v>
      </c>
      <c r="N191" s="50" t="s">
        <v>2440</v>
      </c>
      <c r="O191" s="55"/>
      <c r="P191" s="58">
        <f t="shared" si="2"/>
        <v>26</v>
      </c>
    </row>
    <row r="192" spans="1:16" ht="102">
      <c r="A192" s="2" t="s">
        <v>930</v>
      </c>
      <c r="B192" s="3" t="s">
        <v>2076</v>
      </c>
      <c r="C192" s="47">
        <v>1700</v>
      </c>
      <c r="D192" s="40">
        <v>30</v>
      </c>
      <c r="E192" s="10"/>
      <c r="F192" s="11">
        <v>0</v>
      </c>
      <c r="G192" s="24" t="s">
        <v>2143</v>
      </c>
      <c r="J192" s="50" t="s">
        <v>311</v>
      </c>
      <c r="K192" s="51" t="s">
        <v>2531</v>
      </c>
      <c r="L192" s="54">
        <v>600</v>
      </c>
      <c r="M192" s="53">
        <v>14</v>
      </c>
      <c r="N192" s="50" t="s">
        <v>2440</v>
      </c>
      <c r="O192" s="55"/>
      <c r="P192" s="58">
        <f t="shared" si="2"/>
        <v>14</v>
      </c>
    </row>
    <row r="193" spans="1:16" ht="92.4">
      <c r="A193" s="2" t="s">
        <v>931</v>
      </c>
      <c r="B193" s="3" t="s">
        <v>2075</v>
      </c>
      <c r="C193" s="47">
        <v>2500</v>
      </c>
      <c r="D193" s="40">
        <v>20</v>
      </c>
      <c r="E193" s="10"/>
      <c r="F193" s="11">
        <v>0</v>
      </c>
      <c r="G193" s="24" t="s">
        <v>2143</v>
      </c>
      <c r="J193" s="50" t="s">
        <v>313</v>
      </c>
      <c r="K193" s="51" t="s">
        <v>2532</v>
      </c>
      <c r="L193" s="54">
        <v>550</v>
      </c>
      <c r="M193" s="53">
        <v>104</v>
      </c>
      <c r="N193" s="50" t="s">
        <v>2440</v>
      </c>
      <c r="O193" s="53">
        <v>18</v>
      </c>
      <c r="P193" s="58">
        <f t="shared" si="2"/>
        <v>122</v>
      </c>
    </row>
    <row r="194" spans="1:16" ht="92.4">
      <c r="A194" s="2" t="s">
        <v>932</v>
      </c>
      <c r="B194" s="3" t="s">
        <v>2074</v>
      </c>
      <c r="C194" s="47">
        <v>9200</v>
      </c>
      <c r="D194" s="40">
        <v>50</v>
      </c>
      <c r="E194" s="10"/>
      <c r="F194" s="11">
        <v>0</v>
      </c>
      <c r="G194" s="24" t="s">
        <v>2143</v>
      </c>
      <c r="J194" s="50" t="s">
        <v>305</v>
      </c>
      <c r="K194" s="51" t="s">
        <v>2533</v>
      </c>
      <c r="L194" s="54">
        <v>650</v>
      </c>
      <c r="M194" s="53">
        <v>731</v>
      </c>
      <c r="N194" s="50" t="s">
        <v>2440</v>
      </c>
      <c r="O194" s="53">
        <v>41</v>
      </c>
      <c r="P194" s="58">
        <f t="shared" ref="P194:P257" si="3">M194+O194</f>
        <v>772</v>
      </c>
    </row>
    <row r="195" spans="1:16" ht="92.4">
      <c r="A195" s="2" t="s">
        <v>933</v>
      </c>
      <c r="B195" s="3" t="s">
        <v>2073</v>
      </c>
      <c r="C195" s="47">
        <v>1000</v>
      </c>
      <c r="D195" s="40">
        <v>30</v>
      </c>
      <c r="E195" s="10"/>
      <c r="F195" s="11">
        <v>0</v>
      </c>
      <c r="G195" s="24" t="s">
        <v>2143</v>
      </c>
      <c r="J195" s="50" t="s">
        <v>301</v>
      </c>
      <c r="K195" s="51" t="s">
        <v>302</v>
      </c>
      <c r="L195" s="54">
        <v>350</v>
      </c>
      <c r="M195" s="55"/>
      <c r="N195" s="50"/>
      <c r="O195" s="53">
        <v>60</v>
      </c>
      <c r="P195" s="58">
        <f t="shared" si="3"/>
        <v>60</v>
      </c>
    </row>
    <row r="196" spans="1:16" ht="92.4">
      <c r="A196" s="2" t="s">
        <v>934</v>
      </c>
      <c r="B196" s="3" t="s">
        <v>2072</v>
      </c>
      <c r="C196" s="47">
        <v>1300</v>
      </c>
      <c r="D196" s="40">
        <v>20</v>
      </c>
      <c r="E196" s="10"/>
      <c r="F196" s="11">
        <v>0</v>
      </c>
      <c r="G196" s="24" t="s">
        <v>2143</v>
      </c>
      <c r="J196" s="50" t="s">
        <v>303</v>
      </c>
      <c r="K196" s="51" t="s">
        <v>304</v>
      </c>
      <c r="L196" s="54">
        <v>550</v>
      </c>
      <c r="M196" s="55"/>
      <c r="N196" s="50"/>
      <c r="O196" s="53">
        <v>1</v>
      </c>
      <c r="P196" s="58">
        <f t="shared" si="3"/>
        <v>1</v>
      </c>
    </row>
    <row r="197" spans="1:16" ht="103.8">
      <c r="A197" s="2" t="s">
        <v>935</v>
      </c>
      <c r="B197" s="3" t="s">
        <v>2071</v>
      </c>
      <c r="C197" s="47">
        <v>4500</v>
      </c>
      <c r="D197" s="40">
        <v>100</v>
      </c>
      <c r="E197" s="10"/>
      <c r="F197" s="11">
        <v>0</v>
      </c>
      <c r="G197" s="24" t="s">
        <v>2143</v>
      </c>
      <c r="J197" s="50" t="s">
        <v>306</v>
      </c>
      <c r="K197" s="51" t="s">
        <v>307</v>
      </c>
      <c r="L197" s="54">
        <v>550</v>
      </c>
      <c r="M197" s="53">
        <v>13</v>
      </c>
      <c r="N197" s="50" t="s">
        <v>2440</v>
      </c>
      <c r="O197" s="55"/>
      <c r="P197" s="58">
        <f t="shared" si="3"/>
        <v>13</v>
      </c>
    </row>
    <row r="198" spans="1:16" ht="103.8">
      <c r="A198" s="2" t="s">
        <v>936</v>
      </c>
      <c r="B198" s="3" t="s">
        <v>2070</v>
      </c>
      <c r="C198" s="47">
        <v>1150</v>
      </c>
      <c r="D198" s="40">
        <v>30</v>
      </c>
      <c r="E198" s="10"/>
      <c r="F198" s="11">
        <v>0</v>
      </c>
      <c r="G198" s="24" t="s">
        <v>2143</v>
      </c>
      <c r="J198" s="50" t="s">
        <v>314</v>
      </c>
      <c r="K198" s="51" t="s">
        <v>315</v>
      </c>
      <c r="L198" s="52">
        <v>1800</v>
      </c>
      <c r="M198" s="53">
        <v>46</v>
      </c>
      <c r="N198" s="50" t="s">
        <v>2440</v>
      </c>
      <c r="O198" s="53">
        <v>9</v>
      </c>
      <c r="P198" s="58">
        <f t="shared" si="3"/>
        <v>55</v>
      </c>
    </row>
    <row r="199" spans="1:16" ht="103.8">
      <c r="A199" s="2" t="s">
        <v>943</v>
      </c>
      <c r="B199" s="3" t="s">
        <v>2240</v>
      </c>
      <c r="C199" s="47">
        <v>850</v>
      </c>
      <c r="D199" s="40">
        <v>80</v>
      </c>
      <c r="E199" s="10"/>
      <c r="F199" s="11">
        <v>0</v>
      </c>
      <c r="G199" s="24" t="s">
        <v>2143</v>
      </c>
      <c r="J199" s="50" t="s">
        <v>316</v>
      </c>
      <c r="K199" s="51" t="s">
        <v>317</v>
      </c>
      <c r="L199" s="52">
        <v>1860</v>
      </c>
      <c r="M199" s="55"/>
      <c r="N199" s="50"/>
      <c r="O199" s="53">
        <v>20</v>
      </c>
      <c r="P199" s="58">
        <f t="shared" si="3"/>
        <v>20</v>
      </c>
    </row>
    <row r="200" spans="1:16" ht="81">
      <c r="A200" s="2" t="s">
        <v>947</v>
      </c>
      <c r="B200" s="3" t="s">
        <v>2069</v>
      </c>
      <c r="C200" s="47">
        <v>1500</v>
      </c>
      <c r="D200" s="40">
        <v>30</v>
      </c>
      <c r="E200" s="10"/>
      <c r="F200" s="11">
        <v>0</v>
      </c>
      <c r="G200" s="24" t="s">
        <v>2143</v>
      </c>
      <c r="J200" s="50" t="s">
        <v>318</v>
      </c>
      <c r="K200" s="51" t="s">
        <v>317</v>
      </c>
      <c r="L200" s="52">
        <v>1860</v>
      </c>
      <c r="M200" s="55"/>
      <c r="N200" s="50"/>
      <c r="O200" s="53">
        <v>7</v>
      </c>
      <c r="P200" s="58">
        <f t="shared" si="3"/>
        <v>7</v>
      </c>
    </row>
    <row r="201" spans="1:16" ht="92.4">
      <c r="A201" s="2" t="s">
        <v>948</v>
      </c>
      <c r="B201" s="3" t="s">
        <v>2068</v>
      </c>
      <c r="C201" s="47">
        <v>1700</v>
      </c>
      <c r="D201" s="40">
        <v>6</v>
      </c>
      <c r="E201" s="10"/>
      <c r="F201" s="11">
        <v>0</v>
      </c>
      <c r="G201" s="24" t="s">
        <v>2143</v>
      </c>
      <c r="J201" s="50" t="s">
        <v>319</v>
      </c>
      <c r="K201" s="51" t="s">
        <v>320</v>
      </c>
      <c r="L201" s="52">
        <v>2500</v>
      </c>
      <c r="M201" s="55"/>
      <c r="N201" s="50"/>
      <c r="O201" s="53">
        <v>12</v>
      </c>
      <c r="P201" s="58">
        <f t="shared" si="3"/>
        <v>12</v>
      </c>
    </row>
    <row r="202" spans="1:16" ht="92.4">
      <c r="A202" s="2" t="s">
        <v>949</v>
      </c>
      <c r="B202" s="3" t="s">
        <v>2067</v>
      </c>
      <c r="C202" s="47">
        <v>2100</v>
      </c>
      <c r="D202" s="40">
        <v>10</v>
      </c>
      <c r="E202" s="10"/>
      <c r="F202" s="11">
        <v>0</v>
      </c>
      <c r="G202" s="24" t="s">
        <v>2143</v>
      </c>
      <c r="J202" s="50" t="s">
        <v>321</v>
      </c>
      <c r="K202" s="51" t="s">
        <v>322</v>
      </c>
      <c r="L202" s="54">
        <v>500</v>
      </c>
      <c r="M202" s="53">
        <v>42</v>
      </c>
      <c r="N202" s="50" t="s">
        <v>2440</v>
      </c>
      <c r="O202" s="53">
        <v>1</v>
      </c>
      <c r="P202" s="58">
        <f t="shared" si="3"/>
        <v>43</v>
      </c>
    </row>
    <row r="203" spans="1:16" ht="92.4">
      <c r="A203" s="2" t="s">
        <v>954</v>
      </c>
      <c r="B203" s="3" t="s">
        <v>2066</v>
      </c>
      <c r="C203" s="47">
        <v>1300</v>
      </c>
      <c r="D203" s="40">
        <v>30</v>
      </c>
      <c r="E203" s="10"/>
      <c r="F203" s="11">
        <v>0</v>
      </c>
      <c r="G203" s="24" t="s">
        <v>2143</v>
      </c>
      <c r="J203" s="50" t="s">
        <v>323</v>
      </c>
      <c r="K203" s="51" t="s">
        <v>324</v>
      </c>
      <c r="L203" s="52">
        <v>2400</v>
      </c>
      <c r="M203" s="53">
        <v>1</v>
      </c>
      <c r="N203" s="50" t="s">
        <v>2440</v>
      </c>
      <c r="O203" s="55"/>
      <c r="P203" s="58">
        <f t="shared" si="3"/>
        <v>1</v>
      </c>
    </row>
    <row r="204" spans="1:16" ht="92.4">
      <c r="A204" s="2" t="s">
        <v>955</v>
      </c>
      <c r="B204" s="3" t="s">
        <v>2065</v>
      </c>
      <c r="C204" s="47">
        <v>1000</v>
      </c>
      <c r="D204" s="40">
        <v>30</v>
      </c>
      <c r="E204" s="10"/>
      <c r="F204" s="11">
        <v>0</v>
      </c>
      <c r="G204" s="24" t="s">
        <v>2143</v>
      </c>
      <c r="J204" s="50" t="s">
        <v>2291</v>
      </c>
      <c r="K204" s="51" t="s">
        <v>2534</v>
      </c>
      <c r="L204" s="54">
        <v>500</v>
      </c>
      <c r="M204" s="55"/>
      <c r="N204" s="50"/>
      <c r="O204" s="53">
        <v>9</v>
      </c>
      <c r="P204" s="58">
        <f t="shared" si="3"/>
        <v>9</v>
      </c>
    </row>
    <row r="205" spans="1:16" ht="103.8">
      <c r="A205" s="2" t="s">
        <v>956</v>
      </c>
      <c r="B205" s="3" t="s">
        <v>2064</v>
      </c>
      <c r="C205" s="47">
        <v>1700</v>
      </c>
      <c r="D205" s="40">
        <v>30</v>
      </c>
      <c r="E205" s="10"/>
      <c r="F205" s="11">
        <v>0</v>
      </c>
      <c r="G205" s="24" t="s">
        <v>2143</v>
      </c>
      <c r="J205" s="50" t="s">
        <v>325</v>
      </c>
      <c r="K205" s="51" t="s">
        <v>326</v>
      </c>
      <c r="L205" s="52">
        <v>2400</v>
      </c>
      <c r="M205" s="55"/>
      <c r="N205" s="50"/>
      <c r="O205" s="53">
        <v>1</v>
      </c>
      <c r="P205" s="58">
        <f t="shared" si="3"/>
        <v>1</v>
      </c>
    </row>
    <row r="206" spans="1:16" ht="92.4">
      <c r="A206" s="2" t="s">
        <v>959</v>
      </c>
      <c r="B206" s="3" t="s">
        <v>2063</v>
      </c>
      <c r="C206" s="47">
        <v>450</v>
      </c>
      <c r="D206" s="40">
        <v>240</v>
      </c>
      <c r="E206" s="10"/>
      <c r="F206" s="11">
        <v>0</v>
      </c>
      <c r="G206" s="24" t="s">
        <v>2143</v>
      </c>
      <c r="J206" s="50" t="s">
        <v>327</v>
      </c>
      <c r="K206" s="51" t="s">
        <v>328</v>
      </c>
      <c r="L206" s="54">
        <v>950</v>
      </c>
      <c r="M206" s="55"/>
      <c r="N206" s="50"/>
      <c r="O206" s="53">
        <v>4</v>
      </c>
      <c r="P206" s="58">
        <f t="shared" si="3"/>
        <v>4</v>
      </c>
    </row>
    <row r="207" spans="1:16" ht="39.6">
      <c r="A207" s="3" t="s">
        <v>988</v>
      </c>
      <c r="B207" s="3" t="s">
        <v>2062</v>
      </c>
      <c r="C207" s="47">
        <v>400</v>
      </c>
      <c r="D207" s="36">
        <v>50</v>
      </c>
      <c r="E207" s="10"/>
      <c r="F207" s="11">
        <v>0</v>
      </c>
      <c r="G207" s="24" t="s">
        <v>2143</v>
      </c>
      <c r="J207" s="50" t="s">
        <v>329</v>
      </c>
      <c r="K207" s="51" t="s">
        <v>330</v>
      </c>
      <c r="L207" s="52">
        <v>1200</v>
      </c>
      <c r="M207" s="55"/>
      <c r="N207" s="50"/>
      <c r="O207" s="53">
        <v>1</v>
      </c>
      <c r="P207" s="58">
        <f t="shared" si="3"/>
        <v>1</v>
      </c>
    </row>
    <row r="208" spans="1:16" ht="51">
      <c r="A208" s="3" t="s">
        <v>989</v>
      </c>
      <c r="B208" s="3" t="s">
        <v>2061</v>
      </c>
      <c r="C208" s="47">
        <v>500</v>
      </c>
      <c r="D208" s="36">
        <v>50</v>
      </c>
      <c r="E208" s="10"/>
      <c r="F208" s="11">
        <v>0</v>
      </c>
      <c r="G208" s="24" t="s">
        <v>2143</v>
      </c>
      <c r="J208" s="50" t="s">
        <v>334</v>
      </c>
      <c r="K208" s="51" t="s">
        <v>335</v>
      </c>
      <c r="L208" s="54">
        <v>700</v>
      </c>
      <c r="M208" s="53">
        <v>1</v>
      </c>
      <c r="N208" s="50" t="s">
        <v>2440</v>
      </c>
      <c r="O208" s="55"/>
      <c r="P208" s="58">
        <f t="shared" si="3"/>
        <v>1</v>
      </c>
    </row>
    <row r="209" spans="1:16" ht="102">
      <c r="A209" s="3" t="s">
        <v>995</v>
      </c>
      <c r="B209" s="3" t="s">
        <v>2060</v>
      </c>
      <c r="C209" s="47">
        <v>400</v>
      </c>
      <c r="D209" s="36">
        <v>50</v>
      </c>
      <c r="E209" s="10"/>
      <c r="F209" s="11">
        <v>0</v>
      </c>
      <c r="G209" s="24" t="s">
        <v>2143</v>
      </c>
      <c r="J209" s="50" t="s">
        <v>340</v>
      </c>
      <c r="K209" s="51" t="s">
        <v>341</v>
      </c>
      <c r="L209" s="52">
        <v>5600</v>
      </c>
      <c r="M209" s="53">
        <v>1</v>
      </c>
      <c r="N209" s="50" t="s">
        <v>2440</v>
      </c>
      <c r="O209" s="55"/>
      <c r="P209" s="58">
        <f t="shared" si="3"/>
        <v>1</v>
      </c>
    </row>
    <row r="210" spans="1:16" ht="102">
      <c r="A210" s="37" t="s">
        <v>2352</v>
      </c>
      <c r="B210" s="38" t="s">
        <v>2353</v>
      </c>
      <c r="C210" s="48">
        <v>350</v>
      </c>
      <c r="D210" s="39">
        <v>10</v>
      </c>
      <c r="E210" s="10"/>
      <c r="F210" s="11">
        <v>0</v>
      </c>
      <c r="G210" s="24" t="s">
        <v>2143</v>
      </c>
      <c r="J210" s="50" t="s">
        <v>342</v>
      </c>
      <c r="K210" s="51" t="s">
        <v>343</v>
      </c>
      <c r="L210" s="52">
        <v>5600</v>
      </c>
      <c r="M210" s="53">
        <v>1</v>
      </c>
      <c r="N210" s="50" t="s">
        <v>2440</v>
      </c>
      <c r="O210" s="53">
        <v>1</v>
      </c>
      <c r="P210" s="58">
        <f t="shared" si="3"/>
        <v>2</v>
      </c>
    </row>
    <row r="211" spans="1:16" ht="102">
      <c r="A211" s="2" t="s">
        <v>1004</v>
      </c>
      <c r="B211" s="3" t="s">
        <v>2059</v>
      </c>
      <c r="C211" s="47">
        <v>350</v>
      </c>
      <c r="D211" s="40">
        <v>80</v>
      </c>
      <c r="E211" s="10"/>
      <c r="F211" s="11">
        <v>0</v>
      </c>
      <c r="G211" s="24" t="s">
        <v>2143</v>
      </c>
      <c r="J211" s="50" t="s">
        <v>344</v>
      </c>
      <c r="K211" s="51" t="s">
        <v>345</v>
      </c>
      <c r="L211" s="52">
        <v>9000</v>
      </c>
      <c r="M211" s="53">
        <v>1</v>
      </c>
      <c r="N211" s="50" t="s">
        <v>2440</v>
      </c>
      <c r="O211" s="53">
        <v>1</v>
      </c>
      <c r="P211" s="58">
        <f t="shared" si="3"/>
        <v>2</v>
      </c>
    </row>
    <row r="212" spans="1:16" ht="91.8">
      <c r="A212" s="2" t="s">
        <v>1015</v>
      </c>
      <c r="B212" s="3" t="s">
        <v>2058</v>
      </c>
      <c r="C212" s="47">
        <v>8800</v>
      </c>
      <c r="D212" s="40">
        <v>25</v>
      </c>
      <c r="E212" s="10"/>
      <c r="F212" s="11">
        <v>0</v>
      </c>
      <c r="G212" s="24" t="s">
        <v>2143</v>
      </c>
      <c r="J212" s="50" t="s">
        <v>346</v>
      </c>
      <c r="K212" s="51" t="s">
        <v>347</v>
      </c>
      <c r="L212" s="52">
        <v>5300</v>
      </c>
      <c r="M212" s="55"/>
      <c r="N212" s="50"/>
      <c r="O212" s="53">
        <v>1</v>
      </c>
      <c r="P212" s="58">
        <f t="shared" si="3"/>
        <v>1</v>
      </c>
    </row>
    <row r="213" spans="1:16" ht="103.8">
      <c r="A213" s="2" t="s">
        <v>1038</v>
      </c>
      <c r="B213" s="3" t="s">
        <v>2057</v>
      </c>
      <c r="C213" s="47">
        <v>350</v>
      </c>
      <c r="D213" s="40">
        <v>320</v>
      </c>
      <c r="E213" s="10"/>
      <c r="F213" s="11">
        <v>0</v>
      </c>
      <c r="G213" s="24" t="s">
        <v>2143</v>
      </c>
      <c r="J213" s="50" t="s">
        <v>348</v>
      </c>
      <c r="K213" s="51" t="s">
        <v>349</v>
      </c>
      <c r="L213" s="52">
        <v>4550</v>
      </c>
      <c r="M213" s="53">
        <v>1</v>
      </c>
      <c r="N213" s="50" t="s">
        <v>2440</v>
      </c>
      <c r="O213" s="55"/>
      <c r="P213" s="58">
        <f t="shared" si="3"/>
        <v>1</v>
      </c>
    </row>
    <row r="214" spans="1:16" ht="103.8">
      <c r="A214" s="2" t="s">
        <v>1039</v>
      </c>
      <c r="B214" s="3" t="s">
        <v>2056</v>
      </c>
      <c r="C214" s="47">
        <v>350</v>
      </c>
      <c r="D214" s="40">
        <v>320</v>
      </c>
      <c r="E214" s="10"/>
      <c r="F214" s="11">
        <v>0</v>
      </c>
      <c r="G214" s="24" t="s">
        <v>2143</v>
      </c>
      <c r="J214" s="50" t="s">
        <v>332</v>
      </c>
      <c r="K214" s="51" t="s">
        <v>2535</v>
      </c>
      <c r="L214" s="52">
        <v>4300</v>
      </c>
      <c r="M214" s="53">
        <v>1</v>
      </c>
      <c r="N214" s="50" t="s">
        <v>2440</v>
      </c>
      <c r="O214" s="55"/>
      <c r="P214" s="58">
        <f t="shared" si="3"/>
        <v>1</v>
      </c>
    </row>
    <row r="215" spans="1:16" ht="61.2">
      <c r="A215" s="2" t="s">
        <v>1058</v>
      </c>
      <c r="B215" s="3" t="s">
        <v>2055</v>
      </c>
      <c r="C215" s="47">
        <v>900</v>
      </c>
      <c r="D215" s="40">
        <v>30</v>
      </c>
      <c r="E215" s="10"/>
      <c r="F215" s="11">
        <v>0</v>
      </c>
      <c r="G215" s="24" t="s">
        <v>2143</v>
      </c>
      <c r="J215" s="50" t="s">
        <v>351</v>
      </c>
      <c r="K215" s="51" t="s">
        <v>352</v>
      </c>
      <c r="L215" s="52">
        <v>6000</v>
      </c>
      <c r="M215" s="53">
        <v>6</v>
      </c>
      <c r="N215" s="50" t="s">
        <v>2440</v>
      </c>
      <c r="O215" s="55"/>
      <c r="P215" s="58">
        <f t="shared" si="3"/>
        <v>6</v>
      </c>
    </row>
    <row r="216" spans="1:16" ht="172.8">
      <c r="A216" s="37" t="s">
        <v>2354</v>
      </c>
      <c r="B216" s="38" t="s">
        <v>2355</v>
      </c>
      <c r="C216" s="48">
        <v>650</v>
      </c>
      <c r="D216" s="39">
        <v>10</v>
      </c>
      <c r="E216" s="10"/>
      <c r="F216" s="11">
        <v>0</v>
      </c>
      <c r="G216" s="24" t="s">
        <v>2143</v>
      </c>
      <c r="J216" s="50" t="s">
        <v>353</v>
      </c>
      <c r="K216" s="51" t="s">
        <v>354</v>
      </c>
      <c r="L216" s="52">
        <v>9000</v>
      </c>
      <c r="M216" s="53">
        <v>9</v>
      </c>
      <c r="N216" s="50" t="s">
        <v>2440</v>
      </c>
      <c r="O216" s="55"/>
      <c r="P216" s="58">
        <f t="shared" si="3"/>
        <v>9</v>
      </c>
    </row>
    <row r="217" spans="1:16" ht="158.4">
      <c r="A217" s="37" t="s">
        <v>2356</v>
      </c>
      <c r="B217" s="38" t="s">
        <v>2357</v>
      </c>
      <c r="C217" s="48">
        <v>700</v>
      </c>
      <c r="D217" s="39">
        <v>10</v>
      </c>
      <c r="E217" s="10"/>
      <c r="F217" s="11">
        <v>0</v>
      </c>
      <c r="G217" s="24" t="s">
        <v>2143</v>
      </c>
      <c r="J217" s="50" t="s">
        <v>355</v>
      </c>
      <c r="K217" s="51" t="s">
        <v>356</v>
      </c>
      <c r="L217" s="52">
        <v>7800</v>
      </c>
      <c r="M217" s="53">
        <v>4</v>
      </c>
      <c r="N217" s="50" t="s">
        <v>2440</v>
      </c>
      <c r="O217" s="55"/>
      <c r="P217" s="58">
        <f t="shared" si="3"/>
        <v>4</v>
      </c>
    </row>
    <row r="218" spans="1:16" ht="58.2">
      <c r="A218" s="2" t="s">
        <v>1059</v>
      </c>
      <c r="B218" s="3" t="s">
        <v>2054</v>
      </c>
      <c r="C218" s="47">
        <v>1500</v>
      </c>
      <c r="D218" s="36">
        <v>103</v>
      </c>
      <c r="E218" s="10"/>
      <c r="F218" s="11">
        <v>0</v>
      </c>
      <c r="G218" s="24" t="s">
        <v>2143</v>
      </c>
      <c r="J218" s="50" t="s">
        <v>357</v>
      </c>
      <c r="K218" s="51" t="s">
        <v>358</v>
      </c>
      <c r="L218" s="52">
        <v>1000</v>
      </c>
      <c r="M218" s="53">
        <v>1</v>
      </c>
      <c r="N218" s="50" t="s">
        <v>2440</v>
      </c>
      <c r="O218" s="55"/>
      <c r="P218" s="58">
        <f t="shared" si="3"/>
        <v>1</v>
      </c>
    </row>
    <row r="219" spans="1:16" ht="81.599999999999994">
      <c r="A219" s="2" t="s">
        <v>1060</v>
      </c>
      <c r="B219" s="3" t="s">
        <v>2053</v>
      </c>
      <c r="C219" s="47">
        <v>2300</v>
      </c>
      <c r="D219" s="36">
        <v>100</v>
      </c>
      <c r="E219" s="10"/>
      <c r="F219" s="11">
        <v>0</v>
      </c>
      <c r="G219" s="24" t="s">
        <v>2143</v>
      </c>
      <c r="J219" s="50" t="s">
        <v>361</v>
      </c>
      <c r="K219" s="51" t="s">
        <v>362</v>
      </c>
      <c r="L219" s="52">
        <v>26100</v>
      </c>
      <c r="M219" s="55"/>
      <c r="N219" s="50"/>
      <c r="O219" s="53">
        <v>2</v>
      </c>
      <c r="P219" s="58">
        <f t="shared" si="3"/>
        <v>2</v>
      </c>
    </row>
    <row r="220" spans="1:16" ht="81.599999999999994">
      <c r="A220" s="2" t="s">
        <v>1061</v>
      </c>
      <c r="B220" s="3" t="s">
        <v>2052</v>
      </c>
      <c r="C220" s="47">
        <v>900</v>
      </c>
      <c r="D220" s="40">
        <v>50</v>
      </c>
      <c r="E220" s="10"/>
      <c r="F220" s="11">
        <v>0</v>
      </c>
      <c r="G220" s="24" t="s">
        <v>2143</v>
      </c>
      <c r="J220" s="50" t="s">
        <v>363</v>
      </c>
      <c r="K220" s="51" t="s">
        <v>364</v>
      </c>
      <c r="L220" s="52">
        <v>7500</v>
      </c>
      <c r="M220" s="55"/>
      <c r="N220" s="50"/>
      <c r="O220" s="53">
        <v>2</v>
      </c>
      <c r="P220" s="58">
        <f t="shared" si="3"/>
        <v>2</v>
      </c>
    </row>
    <row r="221" spans="1:16" ht="81.599999999999994">
      <c r="A221" s="2" t="s">
        <v>1062</v>
      </c>
      <c r="B221" s="3" t="s">
        <v>2051</v>
      </c>
      <c r="C221" s="47">
        <v>450</v>
      </c>
      <c r="D221" s="40">
        <v>50</v>
      </c>
      <c r="E221" s="10"/>
      <c r="F221" s="11">
        <v>0</v>
      </c>
      <c r="G221" s="24" t="s">
        <v>2143</v>
      </c>
      <c r="J221" s="50" t="s">
        <v>365</v>
      </c>
      <c r="K221" s="51" t="s">
        <v>366</v>
      </c>
      <c r="L221" s="52">
        <v>4800</v>
      </c>
      <c r="M221" s="55"/>
      <c r="N221" s="50"/>
      <c r="O221" s="53">
        <v>2</v>
      </c>
      <c r="P221" s="58">
        <f t="shared" si="3"/>
        <v>2</v>
      </c>
    </row>
    <row r="222" spans="1:16" ht="91.8">
      <c r="A222" s="2" t="s">
        <v>1064</v>
      </c>
      <c r="B222" s="3" t="s">
        <v>2050</v>
      </c>
      <c r="C222" s="47">
        <v>1400</v>
      </c>
      <c r="D222" s="40">
        <v>100</v>
      </c>
      <c r="E222" s="10"/>
      <c r="F222" s="11">
        <v>0</v>
      </c>
      <c r="G222" s="24" t="s">
        <v>2143</v>
      </c>
      <c r="J222" s="50" t="s">
        <v>369</v>
      </c>
      <c r="K222" s="51" t="s">
        <v>2536</v>
      </c>
      <c r="L222" s="52">
        <v>9900</v>
      </c>
      <c r="M222" s="55"/>
      <c r="N222" s="50"/>
      <c r="O222" s="53">
        <v>1</v>
      </c>
      <c r="P222" s="58">
        <f t="shared" si="3"/>
        <v>1</v>
      </c>
    </row>
    <row r="223" spans="1:16" ht="92.4">
      <c r="A223" s="2" t="s">
        <v>1069</v>
      </c>
      <c r="B223" s="3" t="s">
        <v>2049</v>
      </c>
      <c r="C223" s="47">
        <v>700</v>
      </c>
      <c r="D223" s="40">
        <v>100</v>
      </c>
      <c r="E223" s="10"/>
      <c r="F223" s="11">
        <v>0</v>
      </c>
      <c r="G223" s="24" t="s">
        <v>2143</v>
      </c>
      <c r="J223" s="50" t="s">
        <v>371</v>
      </c>
      <c r="K223" s="51" t="s">
        <v>372</v>
      </c>
      <c r="L223" s="52">
        <v>4200</v>
      </c>
      <c r="M223" s="55"/>
      <c r="N223" s="50"/>
      <c r="O223" s="53">
        <v>15</v>
      </c>
      <c r="P223" s="58">
        <f t="shared" si="3"/>
        <v>15</v>
      </c>
    </row>
    <row r="224" spans="1:16" ht="102">
      <c r="A224" s="2" t="s">
        <v>1078</v>
      </c>
      <c r="B224" s="3" t="s">
        <v>2048</v>
      </c>
      <c r="C224" s="47">
        <v>3000</v>
      </c>
      <c r="D224" s="40">
        <v>5</v>
      </c>
      <c r="E224" s="10"/>
      <c r="F224" s="11">
        <v>0</v>
      </c>
      <c r="G224" s="24" t="s">
        <v>2143</v>
      </c>
      <c r="J224" s="50" t="s">
        <v>373</v>
      </c>
      <c r="K224" s="51" t="s">
        <v>2537</v>
      </c>
      <c r="L224" s="52">
        <v>9600</v>
      </c>
      <c r="M224" s="53">
        <v>15</v>
      </c>
      <c r="N224" s="50" t="s">
        <v>2440</v>
      </c>
      <c r="O224" s="55"/>
      <c r="P224" s="58">
        <f t="shared" si="3"/>
        <v>15</v>
      </c>
    </row>
    <row r="225" spans="1:16" ht="81">
      <c r="A225" s="2" t="s">
        <v>1079</v>
      </c>
      <c r="B225" s="3" t="s">
        <v>2047</v>
      </c>
      <c r="C225" s="47">
        <v>11000</v>
      </c>
      <c r="D225" s="40">
        <v>2</v>
      </c>
      <c r="E225" s="10"/>
      <c r="F225" s="11">
        <v>0</v>
      </c>
      <c r="G225" s="24" t="s">
        <v>2143</v>
      </c>
      <c r="J225" s="50" t="s">
        <v>374</v>
      </c>
      <c r="K225" s="51" t="s">
        <v>2538</v>
      </c>
      <c r="L225" s="54">
        <v>800</v>
      </c>
      <c r="M225" s="55"/>
      <c r="N225" s="50"/>
      <c r="O225" s="53">
        <v>3</v>
      </c>
      <c r="P225" s="58">
        <f t="shared" si="3"/>
        <v>3</v>
      </c>
    </row>
    <row r="226" spans="1:16" ht="81.599999999999994">
      <c r="A226" s="2" t="s">
        <v>1080</v>
      </c>
      <c r="B226" s="3" t="s">
        <v>2046</v>
      </c>
      <c r="C226" s="47">
        <v>7800</v>
      </c>
      <c r="D226" s="40">
        <v>10</v>
      </c>
      <c r="E226" s="10"/>
      <c r="F226" s="11">
        <v>0</v>
      </c>
      <c r="G226" s="24" t="s">
        <v>2143</v>
      </c>
      <c r="J226" s="50" t="s">
        <v>375</v>
      </c>
      <c r="K226" s="51" t="s">
        <v>376</v>
      </c>
      <c r="L226" s="54">
        <v>600</v>
      </c>
      <c r="M226" s="53">
        <v>9</v>
      </c>
      <c r="N226" s="50" t="s">
        <v>2440</v>
      </c>
      <c r="O226" s="55"/>
      <c r="P226" s="58">
        <f t="shared" si="3"/>
        <v>9</v>
      </c>
    </row>
    <row r="227" spans="1:16" ht="81.599999999999994">
      <c r="A227" s="2" t="s">
        <v>1081</v>
      </c>
      <c r="B227" s="3" t="s">
        <v>2045</v>
      </c>
      <c r="C227" s="47">
        <v>4200</v>
      </c>
      <c r="D227" s="40">
        <v>3</v>
      </c>
      <c r="E227" s="10"/>
      <c r="F227" s="11">
        <v>0</v>
      </c>
      <c r="G227" s="24" t="s">
        <v>2143</v>
      </c>
      <c r="J227" s="50" t="s">
        <v>387</v>
      </c>
      <c r="K227" s="51" t="s">
        <v>2539</v>
      </c>
      <c r="L227" s="52">
        <v>1500</v>
      </c>
      <c r="M227" s="55"/>
      <c r="N227" s="50"/>
      <c r="O227" s="53">
        <v>1</v>
      </c>
      <c r="P227" s="58">
        <f t="shared" si="3"/>
        <v>1</v>
      </c>
    </row>
    <row r="228" spans="1:16" ht="91.8">
      <c r="A228" s="2" t="s">
        <v>1113</v>
      </c>
      <c r="B228" s="3" t="s">
        <v>2044</v>
      </c>
      <c r="C228" s="47">
        <v>300</v>
      </c>
      <c r="D228" s="40">
        <v>50</v>
      </c>
      <c r="E228" s="10"/>
      <c r="F228" s="11">
        <v>0</v>
      </c>
      <c r="G228" s="24" t="s">
        <v>2143</v>
      </c>
      <c r="J228" s="50" t="s">
        <v>381</v>
      </c>
      <c r="K228" s="51" t="s">
        <v>2540</v>
      </c>
      <c r="L228" s="52">
        <v>4700</v>
      </c>
      <c r="M228" s="55"/>
      <c r="N228" s="50"/>
      <c r="O228" s="53">
        <v>12</v>
      </c>
      <c r="P228" s="58">
        <f t="shared" si="3"/>
        <v>12</v>
      </c>
    </row>
    <row r="229" spans="1:16" ht="126.6">
      <c r="A229" s="28" t="s">
        <v>1136</v>
      </c>
      <c r="B229" s="28" t="s">
        <v>1137</v>
      </c>
      <c r="C229" s="49">
        <v>900</v>
      </c>
      <c r="D229" s="40">
        <v>1294</v>
      </c>
      <c r="E229" s="10"/>
      <c r="F229" s="11">
        <v>0</v>
      </c>
      <c r="G229" s="24" t="s">
        <v>2142</v>
      </c>
      <c r="J229" s="50" t="s">
        <v>382</v>
      </c>
      <c r="K229" s="51" t="s">
        <v>383</v>
      </c>
      <c r="L229" s="52">
        <v>4100</v>
      </c>
      <c r="M229" s="55"/>
      <c r="N229" s="50"/>
      <c r="O229" s="53">
        <v>3</v>
      </c>
      <c r="P229" s="58">
        <f t="shared" si="3"/>
        <v>3</v>
      </c>
    </row>
    <row r="230" spans="1:16" ht="126.6">
      <c r="A230" s="2" t="s">
        <v>1146</v>
      </c>
      <c r="B230" s="3" t="s">
        <v>2043</v>
      </c>
      <c r="C230" s="47">
        <v>950</v>
      </c>
      <c r="D230" s="40">
        <v>100</v>
      </c>
      <c r="E230" s="10"/>
      <c r="F230" s="11">
        <v>0</v>
      </c>
      <c r="G230" s="24" t="s">
        <v>2143</v>
      </c>
      <c r="J230" s="50" t="s">
        <v>389</v>
      </c>
      <c r="K230" s="51" t="s">
        <v>2541</v>
      </c>
      <c r="L230" s="52">
        <v>7200</v>
      </c>
      <c r="M230" s="55"/>
      <c r="N230" s="50"/>
      <c r="O230" s="53">
        <v>6</v>
      </c>
      <c r="P230" s="58">
        <f t="shared" si="3"/>
        <v>6</v>
      </c>
    </row>
    <row r="231" spans="1:16" ht="126.6">
      <c r="A231" s="2" t="s">
        <v>1147</v>
      </c>
      <c r="B231" s="3" t="s">
        <v>2042</v>
      </c>
      <c r="C231" s="47">
        <v>600</v>
      </c>
      <c r="D231" s="40">
        <v>300</v>
      </c>
      <c r="E231" s="10"/>
      <c r="F231" s="11">
        <v>0</v>
      </c>
      <c r="G231" s="24" t="s">
        <v>2143</v>
      </c>
      <c r="J231" s="50" t="s">
        <v>390</v>
      </c>
      <c r="K231" s="51" t="s">
        <v>2542</v>
      </c>
      <c r="L231" s="52">
        <v>2400</v>
      </c>
      <c r="M231" s="55"/>
      <c r="N231" s="50"/>
      <c r="O231" s="53">
        <v>1</v>
      </c>
      <c r="P231" s="58">
        <f t="shared" si="3"/>
        <v>1</v>
      </c>
    </row>
    <row r="232" spans="1:16" ht="126.6">
      <c r="A232" s="2" t="s">
        <v>1148</v>
      </c>
      <c r="B232" s="3" t="s">
        <v>2041</v>
      </c>
      <c r="C232" s="47">
        <v>500</v>
      </c>
      <c r="D232" s="40">
        <v>219</v>
      </c>
      <c r="E232" s="10"/>
      <c r="F232" s="11">
        <v>0</v>
      </c>
      <c r="G232" s="24" t="s">
        <v>2143</v>
      </c>
      <c r="J232" s="50" t="s">
        <v>331</v>
      </c>
      <c r="K232" s="51" t="s">
        <v>2543</v>
      </c>
      <c r="L232" s="52">
        <v>5400</v>
      </c>
      <c r="M232" s="53">
        <v>2</v>
      </c>
      <c r="N232" s="50" t="s">
        <v>2440</v>
      </c>
      <c r="O232" s="55"/>
      <c r="P232" s="58">
        <f t="shared" si="3"/>
        <v>2</v>
      </c>
    </row>
    <row r="233" spans="1:16" ht="103.8">
      <c r="A233" s="2" t="s">
        <v>1149</v>
      </c>
      <c r="B233" s="3" t="s">
        <v>2040</v>
      </c>
      <c r="C233" s="47">
        <v>450</v>
      </c>
      <c r="D233" s="40">
        <v>150</v>
      </c>
      <c r="E233" s="10"/>
      <c r="F233" s="11">
        <v>0</v>
      </c>
      <c r="G233" s="24" t="s">
        <v>2143</v>
      </c>
      <c r="J233" s="50" t="s">
        <v>385</v>
      </c>
      <c r="K233" s="51" t="s">
        <v>386</v>
      </c>
      <c r="L233" s="52">
        <v>8300</v>
      </c>
      <c r="M233" s="53">
        <v>1</v>
      </c>
      <c r="N233" s="50" t="s">
        <v>2440</v>
      </c>
      <c r="O233" s="55"/>
      <c r="P233" s="58">
        <f t="shared" si="3"/>
        <v>1</v>
      </c>
    </row>
    <row r="234" spans="1:16" ht="122.4">
      <c r="A234" s="43" t="s">
        <v>2358</v>
      </c>
      <c r="B234" s="43" t="s">
        <v>2359</v>
      </c>
      <c r="C234" s="48">
        <v>700</v>
      </c>
      <c r="D234" s="44">
        <v>5</v>
      </c>
      <c r="E234" s="10"/>
      <c r="F234" s="11">
        <v>0</v>
      </c>
      <c r="G234" s="24" t="s">
        <v>2143</v>
      </c>
      <c r="J234" s="50" t="s">
        <v>426</v>
      </c>
      <c r="K234" s="51" t="s">
        <v>2544</v>
      </c>
      <c r="L234" s="52">
        <v>9000</v>
      </c>
      <c r="M234" s="53">
        <v>1</v>
      </c>
      <c r="N234" s="50" t="s">
        <v>2440</v>
      </c>
      <c r="O234" s="53">
        <v>4</v>
      </c>
      <c r="P234" s="58">
        <f t="shared" si="3"/>
        <v>5</v>
      </c>
    </row>
    <row r="235" spans="1:16" ht="112.2">
      <c r="A235" s="2" t="s">
        <v>2015</v>
      </c>
      <c r="B235" s="3" t="s">
        <v>2021</v>
      </c>
      <c r="C235" s="47">
        <v>900</v>
      </c>
      <c r="D235" s="40">
        <v>50</v>
      </c>
      <c r="E235" s="10"/>
      <c r="F235" s="11">
        <v>0</v>
      </c>
      <c r="G235" s="24" t="s">
        <v>2143</v>
      </c>
      <c r="J235" s="50" t="s">
        <v>427</v>
      </c>
      <c r="K235" s="51" t="s">
        <v>2545</v>
      </c>
      <c r="L235" s="52">
        <v>20400</v>
      </c>
      <c r="M235" s="55"/>
      <c r="N235" s="50"/>
      <c r="O235" s="53">
        <v>3</v>
      </c>
      <c r="P235" s="58">
        <f t="shared" si="3"/>
        <v>3</v>
      </c>
    </row>
    <row r="236" spans="1:16" ht="112.2">
      <c r="A236" s="2" t="s">
        <v>1166</v>
      </c>
      <c r="B236" s="3" t="s">
        <v>2039</v>
      </c>
      <c r="C236" s="47">
        <v>900</v>
      </c>
      <c r="D236" s="40">
        <v>80</v>
      </c>
      <c r="E236" s="10"/>
      <c r="F236" s="11">
        <v>0</v>
      </c>
      <c r="G236" s="24" t="s">
        <v>2143</v>
      </c>
      <c r="J236" s="50" t="s">
        <v>428</v>
      </c>
      <c r="K236" s="51" t="s">
        <v>2546</v>
      </c>
      <c r="L236" s="52">
        <v>30000</v>
      </c>
      <c r="M236" s="55"/>
      <c r="N236" s="50"/>
      <c r="O236" s="53">
        <v>4</v>
      </c>
      <c r="P236" s="58">
        <f t="shared" si="3"/>
        <v>4</v>
      </c>
    </row>
    <row r="237" spans="1:16" ht="102">
      <c r="A237" s="2" t="s">
        <v>1167</v>
      </c>
      <c r="B237" s="3" t="s">
        <v>2038</v>
      </c>
      <c r="C237" s="47">
        <v>900</v>
      </c>
      <c r="D237" s="40">
        <v>80</v>
      </c>
      <c r="E237" s="10"/>
      <c r="F237" s="11">
        <v>0</v>
      </c>
      <c r="G237" s="24" t="s">
        <v>2143</v>
      </c>
      <c r="J237" s="50" t="s">
        <v>429</v>
      </c>
      <c r="K237" s="51" t="s">
        <v>2547</v>
      </c>
      <c r="L237" s="52">
        <v>10800</v>
      </c>
      <c r="M237" s="55"/>
      <c r="N237" s="50"/>
      <c r="O237" s="53">
        <v>1</v>
      </c>
      <c r="P237" s="58">
        <f t="shared" si="3"/>
        <v>1</v>
      </c>
    </row>
    <row r="238" spans="1:16" ht="71.400000000000006">
      <c r="A238" s="2" t="s">
        <v>2016</v>
      </c>
      <c r="B238" s="3" t="s">
        <v>2022</v>
      </c>
      <c r="C238" s="47">
        <v>900</v>
      </c>
      <c r="D238" s="40">
        <v>50</v>
      </c>
      <c r="E238" s="10"/>
      <c r="F238" s="11">
        <v>0</v>
      </c>
      <c r="G238" s="24" t="s">
        <v>2143</v>
      </c>
      <c r="J238" s="50" t="s">
        <v>397</v>
      </c>
      <c r="K238" s="51" t="s">
        <v>398</v>
      </c>
      <c r="L238" s="52">
        <v>1400</v>
      </c>
      <c r="M238" s="53">
        <v>1</v>
      </c>
      <c r="N238" s="50" t="s">
        <v>2440</v>
      </c>
      <c r="O238" s="55"/>
      <c r="P238" s="58">
        <f t="shared" si="3"/>
        <v>1</v>
      </c>
    </row>
    <row r="239" spans="1:16" ht="81.599999999999994">
      <c r="A239" s="2" t="s">
        <v>2017</v>
      </c>
      <c r="B239" s="3" t="s">
        <v>2023</v>
      </c>
      <c r="C239" s="47">
        <v>900</v>
      </c>
      <c r="D239" s="40">
        <v>50</v>
      </c>
      <c r="E239" s="10"/>
      <c r="F239" s="11">
        <v>0</v>
      </c>
      <c r="G239" s="24" t="s">
        <v>2143</v>
      </c>
      <c r="J239" s="50" t="s">
        <v>401</v>
      </c>
      <c r="K239" s="51" t="s">
        <v>2548</v>
      </c>
      <c r="L239" s="52">
        <v>8400</v>
      </c>
      <c r="M239" s="55"/>
      <c r="N239" s="50"/>
      <c r="O239" s="53">
        <v>10</v>
      </c>
      <c r="P239" s="58">
        <f t="shared" si="3"/>
        <v>10</v>
      </c>
    </row>
    <row r="240" spans="1:16" ht="92.4">
      <c r="A240" s="2" t="s">
        <v>1168</v>
      </c>
      <c r="B240" s="3" t="s">
        <v>2241</v>
      </c>
      <c r="C240" s="47">
        <v>900</v>
      </c>
      <c r="D240" s="40">
        <v>40</v>
      </c>
      <c r="E240" s="10"/>
      <c r="F240" s="11">
        <v>0</v>
      </c>
      <c r="G240" s="24" t="s">
        <v>2143</v>
      </c>
      <c r="J240" s="50" t="s">
        <v>399</v>
      </c>
      <c r="K240" s="51" t="s">
        <v>400</v>
      </c>
      <c r="L240" s="52">
        <v>4800</v>
      </c>
      <c r="M240" s="53">
        <v>1</v>
      </c>
      <c r="N240" s="50" t="s">
        <v>2440</v>
      </c>
      <c r="O240" s="55"/>
      <c r="P240" s="58">
        <f t="shared" si="3"/>
        <v>1</v>
      </c>
    </row>
    <row r="241" spans="1:16" ht="81.599999999999994">
      <c r="A241" s="2" t="s">
        <v>1170</v>
      </c>
      <c r="B241" s="3" t="s">
        <v>2037</v>
      </c>
      <c r="C241" s="47">
        <v>900</v>
      </c>
      <c r="D241" s="40">
        <v>80</v>
      </c>
      <c r="E241" s="10"/>
      <c r="F241" s="11">
        <v>0</v>
      </c>
      <c r="G241" s="24" t="s">
        <v>2143</v>
      </c>
      <c r="J241" s="50" t="s">
        <v>402</v>
      </c>
      <c r="K241" s="51" t="s">
        <v>2549</v>
      </c>
      <c r="L241" s="52">
        <v>11400</v>
      </c>
      <c r="M241" s="55"/>
      <c r="N241" s="50"/>
      <c r="O241" s="53">
        <v>1</v>
      </c>
      <c r="P241" s="58">
        <f t="shared" si="3"/>
        <v>1</v>
      </c>
    </row>
    <row r="242" spans="1:16" ht="92.4">
      <c r="A242" s="2" t="s">
        <v>1171</v>
      </c>
      <c r="B242" s="3" t="s">
        <v>2036</v>
      </c>
      <c r="C242" s="47">
        <v>900</v>
      </c>
      <c r="D242" s="40">
        <v>30</v>
      </c>
      <c r="E242" s="10"/>
      <c r="F242" s="11">
        <v>0</v>
      </c>
      <c r="G242" s="24" t="s">
        <v>2143</v>
      </c>
      <c r="J242" s="50" t="s">
        <v>403</v>
      </c>
      <c r="K242" s="51" t="s">
        <v>404</v>
      </c>
      <c r="L242" s="52">
        <v>1200</v>
      </c>
      <c r="M242" s="56"/>
      <c r="N242" s="50" t="s">
        <v>2453</v>
      </c>
      <c r="O242" s="55"/>
      <c r="P242" s="58">
        <f t="shared" si="3"/>
        <v>0</v>
      </c>
    </row>
    <row r="243" spans="1:16" ht="81.599999999999994">
      <c r="A243" s="2" t="s">
        <v>1172</v>
      </c>
      <c r="B243" s="3" t="s">
        <v>2035</v>
      </c>
      <c r="C243" s="47">
        <v>900</v>
      </c>
      <c r="D243" s="40">
        <v>40</v>
      </c>
      <c r="E243" s="10"/>
      <c r="F243" s="11">
        <v>0</v>
      </c>
      <c r="G243" s="24" t="s">
        <v>2143</v>
      </c>
      <c r="J243" s="50" t="s">
        <v>410</v>
      </c>
      <c r="K243" s="51" t="s">
        <v>2550</v>
      </c>
      <c r="L243" s="52">
        <v>1900</v>
      </c>
      <c r="M243" s="55"/>
      <c r="N243" s="50"/>
      <c r="O243" s="56"/>
      <c r="P243" s="58">
        <f t="shared" si="3"/>
        <v>0</v>
      </c>
    </row>
    <row r="244" spans="1:16" ht="102">
      <c r="A244" s="2" t="s">
        <v>1173</v>
      </c>
      <c r="B244" s="3" t="s">
        <v>2034</v>
      </c>
      <c r="C244" s="47">
        <v>900</v>
      </c>
      <c r="D244" s="40">
        <v>80</v>
      </c>
      <c r="E244" s="10"/>
      <c r="F244" s="11">
        <v>0</v>
      </c>
      <c r="G244" s="24" t="s">
        <v>2143</v>
      </c>
      <c r="J244" s="50" t="s">
        <v>406</v>
      </c>
      <c r="K244" s="51" t="s">
        <v>407</v>
      </c>
      <c r="L244" s="52">
        <v>4200</v>
      </c>
      <c r="M244" s="55"/>
      <c r="N244" s="50"/>
      <c r="O244" s="53">
        <v>1</v>
      </c>
      <c r="P244" s="58">
        <f t="shared" si="3"/>
        <v>1</v>
      </c>
    </row>
    <row r="245" spans="1:16" ht="91.8">
      <c r="A245" s="2" t="s">
        <v>2018</v>
      </c>
      <c r="B245" s="3" t="s">
        <v>2024</v>
      </c>
      <c r="C245" s="47">
        <v>900</v>
      </c>
      <c r="D245" s="40">
        <v>50</v>
      </c>
      <c r="E245" s="10"/>
      <c r="F245" s="11">
        <v>0</v>
      </c>
      <c r="G245" s="24" t="s">
        <v>2143</v>
      </c>
      <c r="J245" s="50" t="s">
        <v>408</v>
      </c>
      <c r="K245" s="51" t="s">
        <v>409</v>
      </c>
      <c r="L245" s="52">
        <v>6000</v>
      </c>
      <c r="M245" s="55"/>
      <c r="N245" s="50"/>
      <c r="O245" s="53">
        <v>6</v>
      </c>
      <c r="P245" s="58">
        <f t="shared" si="3"/>
        <v>6</v>
      </c>
    </row>
    <row r="246" spans="1:16" ht="92.4">
      <c r="A246" s="2" t="s">
        <v>1174</v>
      </c>
      <c r="B246" s="3" t="s">
        <v>2033</v>
      </c>
      <c r="C246" s="47">
        <v>900</v>
      </c>
      <c r="D246" s="40">
        <v>20</v>
      </c>
      <c r="E246" s="10"/>
      <c r="F246" s="11">
        <v>0</v>
      </c>
      <c r="G246" s="24" t="s">
        <v>2143</v>
      </c>
      <c r="J246" s="50" t="s">
        <v>412</v>
      </c>
      <c r="K246" s="51" t="s">
        <v>413</v>
      </c>
      <c r="L246" s="52">
        <v>7400</v>
      </c>
      <c r="M246" s="53">
        <v>1</v>
      </c>
      <c r="N246" s="50" t="s">
        <v>2440</v>
      </c>
      <c r="O246" s="53">
        <v>2</v>
      </c>
      <c r="P246" s="58">
        <f t="shared" si="3"/>
        <v>3</v>
      </c>
    </row>
    <row r="247" spans="1:16" ht="91.8">
      <c r="A247" s="2" t="s">
        <v>1175</v>
      </c>
      <c r="B247" s="3" t="s">
        <v>2032</v>
      </c>
      <c r="C247" s="47">
        <v>900</v>
      </c>
      <c r="D247" s="40">
        <v>20</v>
      </c>
      <c r="E247" s="10"/>
      <c r="F247" s="11">
        <v>0</v>
      </c>
      <c r="G247" s="24" t="s">
        <v>2143</v>
      </c>
      <c r="J247" s="50" t="s">
        <v>415</v>
      </c>
      <c r="K247" s="51" t="s">
        <v>2551</v>
      </c>
      <c r="L247" s="52">
        <v>9600</v>
      </c>
      <c r="M247" s="55"/>
      <c r="N247" s="50"/>
      <c r="O247" s="53">
        <v>5</v>
      </c>
      <c r="P247" s="58">
        <f t="shared" si="3"/>
        <v>5</v>
      </c>
    </row>
    <row r="248" spans="1:16" ht="71.400000000000006">
      <c r="A248" s="2" t="s">
        <v>1176</v>
      </c>
      <c r="B248" s="3" t="s">
        <v>2031</v>
      </c>
      <c r="C248" s="47">
        <v>600</v>
      </c>
      <c r="D248" s="40">
        <v>40</v>
      </c>
      <c r="E248" s="10"/>
      <c r="F248" s="11">
        <v>0</v>
      </c>
      <c r="G248" s="24" t="s">
        <v>2143</v>
      </c>
      <c r="J248" s="50" t="s">
        <v>416</v>
      </c>
      <c r="K248" s="51" t="s">
        <v>417</v>
      </c>
      <c r="L248" s="52">
        <v>3150</v>
      </c>
      <c r="M248" s="53">
        <v>1</v>
      </c>
      <c r="N248" s="50" t="s">
        <v>2440</v>
      </c>
      <c r="O248" s="53">
        <v>1</v>
      </c>
      <c r="P248" s="58">
        <f t="shared" si="3"/>
        <v>2</v>
      </c>
    </row>
    <row r="249" spans="1:16" ht="81.599999999999994">
      <c r="A249" s="2" t="s">
        <v>1177</v>
      </c>
      <c r="B249" s="3" t="s">
        <v>2025</v>
      </c>
      <c r="C249" s="47">
        <v>900</v>
      </c>
      <c r="D249" s="40">
        <v>40</v>
      </c>
      <c r="E249" s="10"/>
      <c r="F249" s="11">
        <v>0</v>
      </c>
      <c r="G249" s="24" t="s">
        <v>2143</v>
      </c>
      <c r="J249" s="50" t="s">
        <v>418</v>
      </c>
      <c r="K249" s="51" t="s">
        <v>2552</v>
      </c>
      <c r="L249" s="52">
        <v>4800</v>
      </c>
      <c r="M249" s="55"/>
      <c r="N249" s="50"/>
      <c r="O249" s="53">
        <v>3</v>
      </c>
      <c r="P249" s="58">
        <f t="shared" si="3"/>
        <v>3</v>
      </c>
    </row>
    <row r="250" spans="1:16" ht="81.599999999999994">
      <c r="A250" s="2" t="s">
        <v>1177</v>
      </c>
      <c r="B250" s="3" t="s">
        <v>2025</v>
      </c>
      <c r="C250" s="47">
        <v>900</v>
      </c>
      <c r="D250" s="40">
        <v>50</v>
      </c>
      <c r="E250" s="10"/>
      <c r="F250" s="11">
        <v>0</v>
      </c>
      <c r="G250" s="24" t="s">
        <v>2143</v>
      </c>
      <c r="J250" s="50" t="s">
        <v>333</v>
      </c>
      <c r="K250" s="51" t="s">
        <v>2553</v>
      </c>
      <c r="L250" s="52">
        <v>9000</v>
      </c>
      <c r="M250" s="53">
        <v>1</v>
      </c>
      <c r="N250" s="50" t="s">
        <v>2440</v>
      </c>
      <c r="O250" s="53">
        <v>1</v>
      </c>
      <c r="P250" s="58">
        <f t="shared" si="3"/>
        <v>2</v>
      </c>
    </row>
    <row r="251" spans="1:16" ht="91.8">
      <c r="A251" s="2" t="s">
        <v>1178</v>
      </c>
      <c r="B251" s="3" t="s">
        <v>2030</v>
      </c>
      <c r="C251" s="47">
        <v>600</v>
      </c>
      <c r="D251" s="40">
        <v>40</v>
      </c>
      <c r="E251" s="10"/>
      <c r="F251" s="11">
        <v>0</v>
      </c>
      <c r="G251" s="24" t="s">
        <v>2143</v>
      </c>
      <c r="J251" s="50" t="s">
        <v>423</v>
      </c>
      <c r="K251" s="51" t="s">
        <v>2554</v>
      </c>
      <c r="L251" s="52">
        <v>9000</v>
      </c>
      <c r="M251" s="55"/>
      <c r="N251" s="50"/>
      <c r="O251" s="53">
        <v>2</v>
      </c>
      <c r="P251" s="58">
        <f t="shared" si="3"/>
        <v>2</v>
      </c>
    </row>
    <row r="252" spans="1:16" ht="91.8">
      <c r="A252" s="2" t="s">
        <v>1179</v>
      </c>
      <c r="B252" s="3" t="s">
        <v>2029</v>
      </c>
      <c r="C252" s="47">
        <v>900</v>
      </c>
      <c r="D252" s="40">
        <v>20</v>
      </c>
      <c r="E252" s="10"/>
      <c r="F252" s="11">
        <v>0</v>
      </c>
      <c r="G252" s="24" t="s">
        <v>2143</v>
      </c>
      <c r="J252" s="50" t="s">
        <v>431</v>
      </c>
      <c r="K252" s="51" t="s">
        <v>432</v>
      </c>
      <c r="L252" s="52">
        <v>14300</v>
      </c>
      <c r="M252" s="55"/>
      <c r="N252" s="50"/>
      <c r="O252" s="53">
        <v>3</v>
      </c>
      <c r="P252" s="58">
        <f t="shared" si="3"/>
        <v>3</v>
      </c>
    </row>
    <row r="253" spans="1:16" ht="158.4">
      <c r="A253" s="37" t="s">
        <v>2360</v>
      </c>
      <c r="B253" s="38" t="s">
        <v>2361</v>
      </c>
      <c r="C253" s="48">
        <v>950</v>
      </c>
      <c r="D253" s="39">
        <v>20</v>
      </c>
      <c r="E253" s="10"/>
      <c r="F253" s="11">
        <v>0</v>
      </c>
      <c r="G253" s="24" t="s">
        <v>2143</v>
      </c>
      <c r="J253" s="50" t="s">
        <v>339</v>
      </c>
      <c r="K253" s="51" t="s">
        <v>2555</v>
      </c>
      <c r="L253" s="52">
        <v>3600</v>
      </c>
      <c r="M253" s="55"/>
      <c r="N253" s="50"/>
      <c r="O253" s="53">
        <v>3</v>
      </c>
      <c r="P253" s="58">
        <f t="shared" si="3"/>
        <v>3</v>
      </c>
    </row>
    <row r="254" spans="1:16" ht="158.4">
      <c r="A254" s="37" t="s">
        <v>2362</v>
      </c>
      <c r="B254" s="38" t="s">
        <v>2363</v>
      </c>
      <c r="C254" s="48">
        <v>950</v>
      </c>
      <c r="D254" s="39">
        <v>20</v>
      </c>
      <c r="E254" s="10"/>
      <c r="F254" s="11">
        <v>0</v>
      </c>
      <c r="G254" s="24" t="s">
        <v>2143</v>
      </c>
      <c r="J254" s="50" t="s">
        <v>338</v>
      </c>
      <c r="K254" s="51" t="s">
        <v>2556</v>
      </c>
      <c r="L254" s="52">
        <v>2400</v>
      </c>
      <c r="M254" s="55"/>
      <c r="N254" s="50"/>
      <c r="O254" s="53">
        <v>1</v>
      </c>
      <c r="P254" s="58">
        <f t="shared" si="3"/>
        <v>1</v>
      </c>
    </row>
    <row r="255" spans="1:16" ht="144">
      <c r="A255" s="37" t="s">
        <v>2364</v>
      </c>
      <c r="B255" s="38" t="s">
        <v>2365</v>
      </c>
      <c r="C255" s="48">
        <v>950</v>
      </c>
      <c r="D255" s="39">
        <v>20</v>
      </c>
      <c r="E255" s="10"/>
      <c r="F255" s="11">
        <v>0</v>
      </c>
      <c r="G255" s="24" t="s">
        <v>2143</v>
      </c>
      <c r="J255" s="50" t="s">
        <v>337</v>
      </c>
      <c r="K255" s="51" t="s">
        <v>2557</v>
      </c>
      <c r="L255" s="52">
        <v>9300</v>
      </c>
      <c r="M255" s="53">
        <v>1</v>
      </c>
      <c r="N255" s="50" t="s">
        <v>2440</v>
      </c>
      <c r="O255" s="55"/>
      <c r="P255" s="58">
        <f t="shared" si="3"/>
        <v>1</v>
      </c>
    </row>
    <row r="256" spans="1:16" ht="81.599999999999994">
      <c r="A256" s="2" t="s">
        <v>1180</v>
      </c>
      <c r="B256" s="3" t="s">
        <v>2028</v>
      </c>
      <c r="C256" s="47">
        <v>400</v>
      </c>
      <c r="D256" s="40">
        <v>102</v>
      </c>
      <c r="E256" s="10"/>
      <c r="F256" s="11">
        <v>0</v>
      </c>
      <c r="G256" s="24" t="s">
        <v>2143</v>
      </c>
      <c r="J256" s="50" t="s">
        <v>453</v>
      </c>
      <c r="K256" s="51" t="s">
        <v>2558</v>
      </c>
      <c r="L256" s="52">
        <v>5400</v>
      </c>
      <c r="M256" s="53">
        <v>6</v>
      </c>
      <c r="N256" s="50" t="s">
        <v>2440</v>
      </c>
      <c r="O256" s="53">
        <v>5</v>
      </c>
      <c r="P256" s="58">
        <f t="shared" si="3"/>
        <v>11</v>
      </c>
    </row>
    <row r="257" spans="1:16" ht="81.599999999999994">
      <c r="A257" s="2" t="s">
        <v>1181</v>
      </c>
      <c r="B257" s="3" t="s">
        <v>2027</v>
      </c>
      <c r="C257" s="47">
        <v>400</v>
      </c>
      <c r="D257" s="40">
        <v>106</v>
      </c>
      <c r="E257" s="10"/>
      <c r="F257" s="11">
        <v>0</v>
      </c>
      <c r="G257" s="24" t="s">
        <v>2143</v>
      </c>
      <c r="J257" s="50" t="s">
        <v>449</v>
      </c>
      <c r="K257" s="51" t="s">
        <v>2559</v>
      </c>
      <c r="L257" s="52">
        <v>3000</v>
      </c>
      <c r="M257" s="53">
        <v>52</v>
      </c>
      <c r="N257" s="50" t="s">
        <v>2440</v>
      </c>
      <c r="O257" s="53">
        <v>10</v>
      </c>
      <c r="P257" s="58">
        <f t="shared" si="3"/>
        <v>62</v>
      </c>
    </row>
    <row r="258" spans="1:16" ht="81.599999999999994">
      <c r="A258" s="2" t="s">
        <v>2019</v>
      </c>
      <c r="B258" s="3" t="s">
        <v>2026</v>
      </c>
      <c r="C258" s="47">
        <v>900</v>
      </c>
      <c r="D258" s="40">
        <v>50</v>
      </c>
      <c r="E258" s="10"/>
      <c r="F258" s="11">
        <v>0</v>
      </c>
      <c r="G258" s="24" t="s">
        <v>2143</v>
      </c>
      <c r="J258" s="50" t="s">
        <v>451</v>
      </c>
      <c r="K258" s="51" t="s">
        <v>2560</v>
      </c>
      <c r="L258" s="52">
        <v>4200</v>
      </c>
      <c r="M258" s="53">
        <v>9</v>
      </c>
      <c r="N258" s="50" t="s">
        <v>2440</v>
      </c>
      <c r="O258" s="53">
        <v>32</v>
      </c>
      <c r="P258" s="58">
        <f t="shared" ref="P258:P321" si="4">M258+O258</f>
        <v>41</v>
      </c>
    </row>
    <row r="259" spans="1:16" ht="100.8">
      <c r="A259" s="37" t="s">
        <v>2366</v>
      </c>
      <c r="B259" s="38" t="s">
        <v>2367</v>
      </c>
      <c r="C259" s="48">
        <v>550</v>
      </c>
      <c r="D259" s="39">
        <v>5</v>
      </c>
      <c r="E259" s="10"/>
      <c r="F259" s="11">
        <v>0</v>
      </c>
      <c r="G259" s="24" t="s">
        <v>2143</v>
      </c>
      <c r="J259" s="50" t="s">
        <v>450</v>
      </c>
      <c r="K259" s="51" t="s">
        <v>2560</v>
      </c>
      <c r="L259" s="52">
        <v>1800</v>
      </c>
      <c r="M259" s="53">
        <v>1</v>
      </c>
      <c r="N259" s="50" t="s">
        <v>2440</v>
      </c>
      <c r="O259" s="55"/>
      <c r="P259" s="58">
        <f t="shared" si="4"/>
        <v>1</v>
      </c>
    </row>
    <row r="260" spans="1:16" ht="115.2">
      <c r="A260" s="37" t="s">
        <v>2368</v>
      </c>
      <c r="B260" s="38" t="s">
        <v>2369</v>
      </c>
      <c r="C260" s="48">
        <v>550</v>
      </c>
      <c r="D260" s="39">
        <v>5</v>
      </c>
      <c r="E260" s="10"/>
      <c r="F260" s="11">
        <v>0</v>
      </c>
      <c r="G260" s="24" t="s">
        <v>2143</v>
      </c>
      <c r="J260" s="50" t="s">
        <v>452</v>
      </c>
      <c r="K260" s="51" t="s">
        <v>2561</v>
      </c>
      <c r="L260" s="52">
        <v>4800</v>
      </c>
      <c r="M260" s="53">
        <v>3</v>
      </c>
      <c r="N260" s="50" t="s">
        <v>2440</v>
      </c>
      <c r="O260" s="55"/>
      <c r="P260" s="58">
        <f t="shared" si="4"/>
        <v>3</v>
      </c>
    </row>
    <row r="261" spans="1:16" ht="115.2">
      <c r="A261" s="37" t="s">
        <v>2370</v>
      </c>
      <c r="B261" s="38" t="s">
        <v>2371</v>
      </c>
      <c r="C261" s="48">
        <v>550</v>
      </c>
      <c r="D261" s="39">
        <v>10</v>
      </c>
      <c r="E261" s="10"/>
      <c r="F261" s="11">
        <v>0</v>
      </c>
      <c r="G261" s="24" t="s">
        <v>2143</v>
      </c>
      <c r="J261" s="50" t="s">
        <v>454</v>
      </c>
      <c r="K261" s="51" t="s">
        <v>2562</v>
      </c>
      <c r="L261" s="52">
        <v>7800</v>
      </c>
      <c r="M261" s="53">
        <v>1</v>
      </c>
      <c r="N261" s="50" t="s">
        <v>2440</v>
      </c>
      <c r="O261" s="53">
        <v>4</v>
      </c>
      <c r="P261" s="58">
        <f t="shared" si="4"/>
        <v>5</v>
      </c>
    </row>
    <row r="262" spans="1:16" ht="158.4">
      <c r="A262" s="37" t="s">
        <v>2372</v>
      </c>
      <c r="B262" s="38" t="s">
        <v>2373</v>
      </c>
      <c r="C262" s="48">
        <v>550</v>
      </c>
      <c r="D262" s="39">
        <v>5</v>
      </c>
      <c r="E262" s="10"/>
      <c r="F262" s="11">
        <v>0</v>
      </c>
      <c r="G262" s="24" t="s">
        <v>2143</v>
      </c>
      <c r="J262" s="50" t="s">
        <v>455</v>
      </c>
      <c r="K262" s="51" t="s">
        <v>2563</v>
      </c>
      <c r="L262" s="52">
        <v>1000</v>
      </c>
      <c r="M262" s="53">
        <v>28</v>
      </c>
      <c r="N262" s="50" t="s">
        <v>2440</v>
      </c>
      <c r="O262" s="53">
        <v>32</v>
      </c>
      <c r="P262" s="58">
        <f t="shared" si="4"/>
        <v>60</v>
      </c>
    </row>
    <row r="263" spans="1:16" ht="86.4">
      <c r="A263" s="37" t="s">
        <v>2374</v>
      </c>
      <c r="B263" s="38" t="s">
        <v>2375</v>
      </c>
      <c r="C263" s="48">
        <v>500</v>
      </c>
      <c r="D263" s="39">
        <v>5</v>
      </c>
      <c r="E263" s="10"/>
      <c r="F263" s="11">
        <v>0</v>
      </c>
      <c r="G263" s="24" t="s">
        <v>2143</v>
      </c>
      <c r="J263" s="50" t="s">
        <v>456</v>
      </c>
      <c r="K263" s="51" t="s">
        <v>2564</v>
      </c>
      <c r="L263" s="52">
        <v>1800</v>
      </c>
      <c r="M263" s="53">
        <v>87</v>
      </c>
      <c r="N263" s="50" t="s">
        <v>2440</v>
      </c>
      <c r="O263" s="53">
        <v>45</v>
      </c>
      <c r="P263" s="58">
        <f t="shared" si="4"/>
        <v>132</v>
      </c>
    </row>
    <row r="264" spans="1:16" ht="115.2">
      <c r="A264" s="37" t="s">
        <v>2376</v>
      </c>
      <c r="B264" s="38" t="s">
        <v>2377</v>
      </c>
      <c r="C264" s="48">
        <v>500</v>
      </c>
      <c r="D264" s="39">
        <v>5</v>
      </c>
      <c r="E264" s="10"/>
      <c r="F264" s="11">
        <v>0</v>
      </c>
      <c r="G264" s="24" t="s">
        <v>2143</v>
      </c>
      <c r="J264" s="50" t="s">
        <v>435</v>
      </c>
      <c r="K264" s="51" t="s">
        <v>436</v>
      </c>
      <c r="L264" s="52">
        <v>2200</v>
      </c>
      <c r="M264" s="55"/>
      <c r="N264" s="50"/>
      <c r="O264" s="53">
        <v>1</v>
      </c>
      <c r="P264" s="58">
        <f t="shared" si="4"/>
        <v>1</v>
      </c>
    </row>
    <row r="265" spans="1:16" ht="115.2">
      <c r="A265" s="37" t="s">
        <v>2378</v>
      </c>
      <c r="B265" s="38" t="s">
        <v>2379</v>
      </c>
      <c r="C265" s="48">
        <v>500</v>
      </c>
      <c r="D265" s="39">
        <v>5</v>
      </c>
      <c r="E265" s="10"/>
      <c r="F265" s="11">
        <v>0</v>
      </c>
      <c r="G265" s="24" t="s">
        <v>2143</v>
      </c>
      <c r="J265" s="50" t="s">
        <v>437</v>
      </c>
      <c r="K265" s="51" t="s">
        <v>2565</v>
      </c>
      <c r="L265" s="52">
        <v>22800</v>
      </c>
      <c r="M265" s="55"/>
      <c r="N265" s="50"/>
      <c r="O265" s="53">
        <v>3</v>
      </c>
      <c r="P265" s="58">
        <f t="shared" si="4"/>
        <v>3</v>
      </c>
    </row>
    <row r="266" spans="1:16" ht="100.8">
      <c r="A266" s="37" t="s">
        <v>2380</v>
      </c>
      <c r="B266" s="38" t="s">
        <v>2381</v>
      </c>
      <c r="C266" s="48">
        <v>500</v>
      </c>
      <c r="D266" s="39">
        <v>5</v>
      </c>
      <c r="E266" s="10"/>
      <c r="F266" s="11">
        <v>0</v>
      </c>
      <c r="G266" s="24" t="s">
        <v>2143</v>
      </c>
      <c r="J266" s="50" t="s">
        <v>457</v>
      </c>
      <c r="K266" s="51" t="s">
        <v>2566</v>
      </c>
      <c r="L266" s="52">
        <v>6000</v>
      </c>
      <c r="M266" s="55"/>
      <c r="N266" s="50"/>
      <c r="O266" s="53">
        <v>5</v>
      </c>
      <c r="P266" s="58">
        <f t="shared" si="4"/>
        <v>5</v>
      </c>
    </row>
    <row r="267" spans="1:16" ht="112.2">
      <c r="A267" s="2" t="s">
        <v>1190</v>
      </c>
      <c r="B267" s="3" t="s">
        <v>2020</v>
      </c>
      <c r="C267" s="47">
        <v>600</v>
      </c>
      <c r="D267" s="40">
        <v>40</v>
      </c>
      <c r="E267" s="10"/>
      <c r="F267" s="11">
        <v>0</v>
      </c>
      <c r="G267" s="24" t="s">
        <v>2143</v>
      </c>
      <c r="J267" s="50" t="s">
        <v>458</v>
      </c>
      <c r="K267" s="51" t="s">
        <v>2567</v>
      </c>
      <c r="L267" s="52">
        <v>3100</v>
      </c>
      <c r="M267" s="53">
        <v>1</v>
      </c>
      <c r="N267" s="50" t="s">
        <v>2440</v>
      </c>
      <c r="O267" s="55"/>
      <c r="P267" s="58">
        <f t="shared" si="4"/>
        <v>1</v>
      </c>
    </row>
    <row r="268" spans="1:16" ht="102">
      <c r="A268" s="37" t="s">
        <v>2382</v>
      </c>
      <c r="B268" s="38" t="s">
        <v>2383</v>
      </c>
      <c r="C268" s="48">
        <v>1300</v>
      </c>
      <c r="D268" s="39">
        <v>25</v>
      </c>
      <c r="E268" s="10"/>
      <c r="F268" s="11">
        <v>0</v>
      </c>
      <c r="G268" s="24" t="s">
        <v>2143</v>
      </c>
      <c r="J268" s="50" t="s">
        <v>444</v>
      </c>
      <c r="K268" s="51" t="s">
        <v>445</v>
      </c>
      <c r="L268" s="52">
        <v>1800</v>
      </c>
      <c r="M268" s="55"/>
      <c r="N268" s="50"/>
      <c r="O268" s="53">
        <v>5</v>
      </c>
      <c r="P268" s="58">
        <f t="shared" si="4"/>
        <v>5</v>
      </c>
    </row>
    <row r="269" spans="1:16" ht="91.8">
      <c r="A269" s="37" t="s">
        <v>2384</v>
      </c>
      <c r="B269" s="38" t="s">
        <v>2385</v>
      </c>
      <c r="C269" s="48">
        <v>1300</v>
      </c>
      <c r="D269" s="39">
        <v>25</v>
      </c>
      <c r="E269" s="10"/>
      <c r="F269" s="11">
        <v>0</v>
      </c>
      <c r="G269" s="24" t="s">
        <v>2143</v>
      </c>
      <c r="J269" s="50" t="s">
        <v>434</v>
      </c>
      <c r="K269" s="51" t="s">
        <v>2568</v>
      </c>
      <c r="L269" s="52">
        <v>3600</v>
      </c>
      <c r="M269" s="53">
        <v>1</v>
      </c>
      <c r="N269" s="50" t="s">
        <v>2440</v>
      </c>
      <c r="O269" s="55"/>
      <c r="P269" s="58">
        <f t="shared" si="4"/>
        <v>1</v>
      </c>
    </row>
    <row r="270" spans="1:16" ht="71.400000000000006">
      <c r="A270" s="37" t="s">
        <v>2386</v>
      </c>
      <c r="B270" s="38" t="s">
        <v>2387</v>
      </c>
      <c r="C270" s="48">
        <v>900</v>
      </c>
      <c r="D270" s="39">
        <v>25</v>
      </c>
      <c r="E270" s="10"/>
      <c r="F270" s="11">
        <v>0</v>
      </c>
      <c r="G270" s="24" t="s">
        <v>2143</v>
      </c>
      <c r="J270" s="50" t="s">
        <v>459</v>
      </c>
      <c r="K270" s="51" t="s">
        <v>2569</v>
      </c>
      <c r="L270" s="52">
        <v>7700</v>
      </c>
      <c r="M270" s="55"/>
      <c r="N270" s="50"/>
      <c r="O270" s="53">
        <v>1</v>
      </c>
      <c r="P270" s="58">
        <f t="shared" si="4"/>
        <v>1</v>
      </c>
    </row>
    <row r="271" spans="1:16" ht="91.8">
      <c r="A271" s="37" t="s">
        <v>2388</v>
      </c>
      <c r="B271" s="38" t="s">
        <v>2389</v>
      </c>
      <c r="C271" s="48">
        <v>900</v>
      </c>
      <c r="D271" s="39">
        <v>25</v>
      </c>
      <c r="E271" s="10"/>
      <c r="F271" s="11">
        <v>0</v>
      </c>
      <c r="G271" s="24" t="s">
        <v>2143</v>
      </c>
      <c r="J271" s="50" t="s">
        <v>460</v>
      </c>
      <c r="K271" s="51" t="s">
        <v>2570</v>
      </c>
      <c r="L271" s="52">
        <v>6000</v>
      </c>
      <c r="M271" s="55"/>
      <c r="N271" s="50"/>
      <c r="O271" s="53">
        <v>3</v>
      </c>
      <c r="P271" s="58">
        <f t="shared" si="4"/>
        <v>3</v>
      </c>
    </row>
    <row r="272" spans="1:16" ht="91.8">
      <c r="A272" s="2" t="s">
        <v>1197</v>
      </c>
      <c r="B272" s="3" t="s">
        <v>2014</v>
      </c>
      <c r="C272" s="47">
        <v>500</v>
      </c>
      <c r="D272" s="40">
        <v>100</v>
      </c>
      <c r="E272" s="10"/>
      <c r="F272" s="11">
        <v>0</v>
      </c>
      <c r="G272" s="24" t="s">
        <v>2143</v>
      </c>
      <c r="J272" s="50" t="s">
        <v>446</v>
      </c>
      <c r="K272" s="51" t="s">
        <v>447</v>
      </c>
      <c r="L272" s="52">
        <v>1300</v>
      </c>
      <c r="M272" s="55"/>
      <c r="N272" s="50"/>
      <c r="O272" s="53">
        <v>4</v>
      </c>
      <c r="P272" s="58">
        <f t="shared" si="4"/>
        <v>4</v>
      </c>
    </row>
    <row r="273" spans="1:16" ht="81">
      <c r="A273" s="2" t="s">
        <v>1208</v>
      </c>
      <c r="B273" s="3" t="s">
        <v>2013</v>
      </c>
      <c r="C273" s="47">
        <v>400</v>
      </c>
      <c r="D273" s="40">
        <v>525</v>
      </c>
      <c r="E273" s="10"/>
      <c r="F273" s="11">
        <v>0</v>
      </c>
      <c r="G273" s="24" t="s">
        <v>2143</v>
      </c>
      <c r="J273" s="50" t="s">
        <v>461</v>
      </c>
      <c r="K273" s="51" t="s">
        <v>462</v>
      </c>
      <c r="L273" s="52">
        <v>2400</v>
      </c>
      <c r="M273" s="53">
        <v>1</v>
      </c>
      <c r="N273" s="50" t="s">
        <v>2440</v>
      </c>
      <c r="O273" s="55"/>
      <c r="P273" s="58">
        <f t="shared" si="4"/>
        <v>1</v>
      </c>
    </row>
    <row r="274" spans="1:16" ht="51">
      <c r="A274" s="3" t="s">
        <v>1211</v>
      </c>
      <c r="B274" s="3" t="s">
        <v>2012</v>
      </c>
      <c r="C274" s="47">
        <v>800</v>
      </c>
      <c r="D274" s="36">
        <v>50</v>
      </c>
      <c r="E274" s="10"/>
      <c r="F274" s="11">
        <v>0</v>
      </c>
      <c r="G274" s="24" t="s">
        <v>2143</v>
      </c>
      <c r="J274" s="50" t="s">
        <v>463</v>
      </c>
      <c r="K274" s="51" t="s">
        <v>464</v>
      </c>
      <c r="L274" s="52">
        <v>7200</v>
      </c>
      <c r="M274" s="53">
        <v>4</v>
      </c>
      <c r="N274" s="50" t="s">
        <v>2440</v>
      </c>
      <c r="O274" s="55"/>
      <c r="P274" s="58">
        <f t="shared" si="4"/>
        <v>4</v>
      </c>
    </row>
    <row r="275" spans="1:16" ht="40.799999999999997">
      <c r="A275" s="3" t="s">
        <v>1213</v>
      </c>
      <c r="B275" s="3" t="s">
        <v>2011</v>
      </c>
      <c r="C275" s="47">
        <v>800</v>
      </c>
      <c r="D275" s="36">
        <v>50</v>
      </c>
      <c r="E275" s="10"/>
      <c r="F275" s="11">
        <v>0</v>
      </c>
      <c r="G275" s="24" t="s">
        <v>2143</v>
      </c>
      <c r="J275" s="50" t="s">
        <v>465</v>
      </c>
      <c r="K275" s="51" t="s">
        <v>466</v>
      </c>
      <c r="L275" s="52">
        <v>6600</v>
      </c>
      <c r="M275" s="53">
        <v>1</v>
      </c>
      <c r="N275" s="50" t="s">
        <v>2440</v>
      </c>
      <c r="O275" s="55"/>
      <c r="P275" s="58">
        <f t="shared" si="4"/>
        <v>1</v>
      </c>
    </row>
    <row r="276" spans="1:16" ht="51">
      <c r="A276" s="3" t="s">
        <v>1305</v>
      </c>
      <c r="B276" s="3" t="s">
        <v>2010</v>
      </c>
      <c r="C276" s="47">
        <v>750</v>
      </c>
      <c r="D276" s="36">
        <v>1000</v>
      </c>
      <c r="E276" s="10"/>
      <c r="F276" s="11">
        <v>0</v>
      </c>
      <c r="G276" s="24" t="s">
        <v>2143</v>
      </c>
      <c r="J276" s="50" t="s">
        <v>467</v>
      </c>
      <c r="K276" s="51" t="s">
        <v>468</v>
      </c>
      <c r="L276" s="52">
        <v>6000</v>
      </c>
      <c r="M276" s="53">
        <v>3</v>
      </c>
      <c r="N276" s="50" t="s">
        <v>2440</v>
      </c>
      <c r="O276" s="55"/>
      <c r="P276" s="58">
        <f t="shared" si="4"/>
        <v>3</v>
      </c>
    </row>
    <row r="277" spans="1:16" ht="100.8">
      <c r="A277" s="37" t="s">
        <v>2390</v>
      </c>
      <c r="B277" s="38" t="s">
        <v>2391</v>
      </c>
      <c r="C277" s="48">
        <v>600</v>
      </c>
      <c r="D277" s="39">
        <v>5</v>
      </c>
      <c r="E277" s="10"/>
      <c r="F277" s="11">
        <v>0</v>
      </c>
      <c r="G277" s="24" t="s">
        <v>2143</v>
      </c>
      <c r="J277" s="50" t="s">
        <v>469</v>
      </c>
      <c r="K277" s="51" t="s">
        <v>470</v>
      </c>
      <c r="L277" s="52">
        <v>12000</v>
      </c>
      <c r="M277" s="53">
        <v>1</v>
      </c>
      <c r="N277" s="50" t="s">
        <v>2440</v>
      </c>
      <c r="O277" s="55"/>
      <c r="P277" s="58">
        <f t="shared" si="4"/>
        <v>1</v>
      </c>
    </row>
    <row r="278" spans="1:16" ht="72">
      <c r="A278" s="37" t="s">
        <v>2392</v>
      </c>
      <c r="B278" s="38" t="s">
        <v>2393</v>
      </c>
      <c r="C278" s="48">
        <v>600</v>
      </c>
      <c r="D278" s="39">
        <v>5</v>
      </c>
      <c r="E278" s="10"/>
      <c r="F278" s="11">
        <v>0</v>
      </c>
      <c r="G278" s="24" t="s">
        <v>2143</v>
      </c>
      <c r="J278" s="50" t="s">
        <v>471</v>
      </c>
      <c r="K278" s="51" t="s">
        <v>472</v>
      </c>
      <c r="L278" s="52">
        <v>1800</v>
      </c>
      <c r="M278" s="53">
        <v>1</v>
      </c>
      <c r="N278" s="50" t="s">
        <v>2440</v>
      </c>
      <c r="O278" s="55"/>
      <c r="P278" s="58">
        <f t="shared" si="4"/>
        <v>1</v>
      </c>
    </row>
    <row r="279" spans="1:16" ht="172.8">
      <c r="A279" s="37" t="s">
        <v>2332</v>
      </c>
      <c r="B279" s="38" t="s">
        <v>2394</v>
      </c>
      <c r="C279" s="48">
        <v>600</v>
      </c>
      <c r="D279" s="39">
        <v>5</v>
      </c>
      <c r="E279" s="10"/>
      <c r="F279" s="11">
        <v>0</v>
      </c>
      <c r="G279" s="24" t="s">
        <v>2143</v>
      </c>
      <c r="J279" s="50" t="s">
        <v>473</v>
      </c>
      <c r="K279" s="51" t="s">
        <v>474</v>
      </c>
      <c r="L279" s="52">
        <v>19200</v>
      </c>
      <c r="M279" s="53">
        <v>1</v>
      </c>
      <c r="N279" s="50" t="s">
        <v>2440</v>
      </c>
      <c r="O279" s="55"/>
      <c r="P279" s="58">
        <f t="shared" si="4"/>
        <v>1</v>
      </c>
    </row>
    <row r="280" spans="1:16" ht="81">
      <c r="A280" s="2" t="s">
        <v>1325</v>
      </c>
      <c r="B280" s="3" t="s">
        <v>2009</v>
      </c>
      <c r="C280" s="47">
        <v>600</v>
      </c>
      <c r="D280" s="40">
        <v>85</v>
      </c>
      <c r="E280" s="10"/>
      <c r="F280" s="11">
        <v>0</v>
      </c>
      <c r="G280" s="24" t="s">
        <v>2143</v>
      </c>
      <c r="J280" s="50" t="s">
        <v>475</v>
      </c>
      <c r="K280" s="51" t="s">
        <v>476</v>
      </c>
      <c r="L280" s="52">
        <v>1400</v>
      </c>
      <c r="M280" s="56"/>
      <c r="N280" s="50" t="s">
        <v>2453</v>
      </c>
      <c r="O280" s="55"/>
      <c r="P280" s="58">
        <f t="shared" si="4"/>
        <v>0</v>
      </c>
    </row>
    <row r="281" spans="1:16" ht="92.4">
      <c r="A281" s="2" t="s">
        <v>1326</v>
      </c>
      <c r="B281" s="3" t="s">
        <v>2008</v>
      </c>
      <c r="C281" s="47">
        <v>2500</v>
      </c>
      <c r="D281" s="40">
        <v>8</v>
      </c>
      <c r="E281" s="10"/>
      <c r="F281" s="11">
        <v>0</v>
      </c>
      <c r="G281" s="24" t="s">
        <v>2143</v>
      </c>
      <c r="J281" s="50" t="s">
        <v>477</v>
      </c>
      <c r="K281" s="51" t="s">
        <v>478</v>
      </c>
      <c r="L281" s="52">
        <v>2400</v>
      </c>
      <c r="M281" s="53">
        <v>3</v>
      </c>
      <c r="N281" s="50" t="s">
        <v>2440</v>
      </c>
      <c r="O281" s="53">
        <v>2</v>
      </c>
      <c r="P281" s="58">
        <f t="shared" si="4"/>
        <v>5</v>
      </c>
    </row>
    <row r="282" spans="1:16" ht="126.6">
      <c r="A282" s="2" t="s">
        <v>1329</v>
      </c>
      <c r="B282" s="3" t="s">
        <v>2007</v>
      </c>
      <c r="C282" s="47">
        <v>2500</v>
      </c>
      <c r="D282" s="40">
        <v>10</v>
      </c>
      <c r="E282" s="10"/>
      <c r="F282" s="11">
        <v>0</v>
      </c>
      <c r="G282" s="24" t="s">
        <v>2143</v>
      </c>
      <c r="J282" s="50" t="s">
        <v>479</v>
      </c>
      <c r="K282" s="51" t="s">
        <v>480</v>
      </c>
      <c r="L282" s="54">
        <v>400</v>
      </c>
      <c r="M282" s="53">
        <v>111</v>
      </c>
      <c r="N282" s="50" t="s">
        <v>2440</v>
      </c>
      <c r="O282" s="53">
        <v>9</v>
      </c>
      <c r="P282" s="58">
        <f t="shared" si="4"/>
        <v>120</v>
      </c>
    </row>
    <row r="283" spans="1:16" ht="138">
      <c r="A283" s="2" t="s">
        <v>1330</v>
      </c>
      <c r="B283" s="3" t="s">
        <v>2006</v>
      </c>
      <c r="C283" s="47">
        <v>600</v>
      </c>
      <c r="D283" s="40">
        <v>20</v>
      </c>
      <c r="E283" s="10"/>
      <c r="F283" s="11">
        <v>0</v>
      </c>
      <c r="G283" s="24" t="s">
        <v>2143</v>
      </c>
      <c r="J283" s="50" t="s">
        <v>481</v>
      </c>
      <c r="K283" s="51" t="s">
        <v>482</v>
      </c>
      <c r="L283" s="54">
        <v>360</v>
      </c>
      <c r="M283" s="53">
        <v>68</v>
      </c>
      <c r="N283" s="50" t="s">
        <v>2440</v>
      </c>
      <c r="O283" s="53">
        <v>19</v>
      </c>
      <c r="P283" s="58">
        <f t="shared" si="4"/>
        <v>87</v>
      </c>
    </row>
    <row r="284" spans="1:16" ht="138">
      <c r="A284" s="2" t="s">
        <v>1331</v>
      </c>
      <c r="B284" s="3" t="s">
        <v>2005</v>
      </c>
      <c r="C284" s="47">
        <v>3500</v>
      </c>
      <c r="D284" s="40">
        <v>10</v>
      </c>
      <c r="E284" s="10"/>
      <c r="F284" s="11">
        <v>0</v>
      </c>
      <c r="G284" s="24" t="s">
        <v>2143</v>
      </c>
      <c r="J284" s="50" t="s">
        <v>483</v>
      </c>
      <c r="K284" s="51" t="s">
        <v>482</v>
      </c>
      <c r="L284" s="54">
        <v>400</v>
      </c>
      <c r="M284" s="53">
        <v>26</v>
      </c>
      <c r="N284" s="50" t="s">
        <v>2440</v>
      </c>
      <c r="O284" s="53">
        <v>4</v>
      </c>
      <c r="P284" s="58">
        <f t="shared" si="4"/>
        <v>30</v>
      </c>
    </row>
    <row r="285" spans="1:16" ht="126.6">
      <c r="A285" s="2" t="s">
        <v>1332</v>
      </c>
      <c r="B285" s="3" t="s">
        <v>2004</v>
      </c>
      <c r="C285" s="47">
        <v>600</v>
      </c>
      <c r="D285" s="40">
        <v>20</v>
      </c>
      <c r="E285" s="10"/>
      <c r="F285" s="11">
        <v>0</v>
      </c>
      <c r="G285" s="24" t="s">
        <v>2143</v>
      </c>
      <c r="J285" s="50" t="s">
        <v>484</v>
      </c>
      <c r="K285" s="51" t="s">
        <v>482</v>
      </c>
      <c r="L285" s="54">
        <v>200</v>
      </c>
      <c r="M285" s="53">
        <v>9</v>
      </c>
      <c r="N285" s="50" t="s">
        <v>2440</v>
      </c>
      <c r="O285" s="55"/>
      <c r="P285" s="58">
        <f t="shared" si="4"/>
        <v>9</v>
      </c>
    </row>
    <row r="286" spans="1:16" ht="115.2">
      <c r="A286" s="2" t="s">
        <v>1333</v>
      </c>
      <c r="B286" s="3" t="s">
        <v>2003</v>
      </c>
      <c r="C286" s="47">
        <v>600</v>
      </c>
      <c r="D286" s="40">
        <v>20</v>
      </c>
      <c r="E286" s="10"/>
      <c r="F286" s="11">
        <v>0</v>
      </c>
      <c r="G286" s="24" t="s">
        <v>2143</v>
      </c>
      <c r="J286" s="50" t="s">
        <v>485</v>
      </c>
      <c r="K286" s="51" t="s">
        <v>486</v>
      </c>
      <c r="L286" s="54">
        <v>200</v>
      </c>
      <c r="M286" s="53">
        <v>13</v>
      </c>
      <c r="N286" s="50" t="s">
        <v>2440</v>
      </c>
      <c r="O286" s="55"/>
      <c r="P286" s="58">
        <f t="shared" si="4"/>
        <v>13</v>
      </c>
    </row>
    <row r="287" spans="1:16" ht="103.8">
      <c r="A287" s="2" t="s">
        <v>1334</v>
      </c>
      <c r="B287" s="3" t="s">
        <v>2002</v>
      </c>
      <c r="C287" s="47">
        <v>650</v>
      </c>
      <c r="D287" s="40">
        <v>17</v>
      </c>
      <c r="E287" s="10"/>
      <c r="F287" s="11">
        <v>0</v>
      </c>
      <c r="G287" s="24" t="s">
        <v>2143</v>
      </c>
      <c r="J287" s="50" t="s">
        <v>487</v>
      </c>
      <c r="K287" s="51" t="s">
        <v>486</v>
      </c>
      <c r="L287" s="54">
        <v>450</v>
      </c>
      <c r="M287" s="53">
        <v>32</v>
      </c>
      <c r="N287" s="50" t="s">
        <v>2440</v>
      </c>
      <c r="O287" s="53">
        <v>78</v>
      </c>
      <c r="P287" s="58">
        <f t="shared" si="4"/>
        <v>110</v>
      </c>
    </row>
    <row r="288" spans="1:16" ht="92.4">
      <c r="A288" s="2" t="s">
        <v>1335</v>
      </c>
      <c r="B288" s="3" t="s">
        <v>2001</v>
      </c>
      <c r="C288" s="47">
        <v>550</v>
      </c>
      <c r="D288" s="40">
        <v>120</v>
      </c>
      <c r="E288" s="10"/>
      <c r="F288" s="11">
        <v>0</v>
      </c>
      <c r="G288" s="24" t="s">
        <v>2143</v>
      </c>
      <c r="J288" s="50" t="s">
        <v>488</v>
      </c>
      <c r="K288" s="51" t="s">
        <v>486</v>
      </c>
      <c r="L288" s="54">
        <v>400</v>
      </c>
      <c r="M288" s="53">
        <v>19</v>
      </c>
      <c r="N288" s="50" t="s">
        <v>2440</v>
      </c>
      <c r="O288" s="53">
        <v>23</v>
      </c>
      <c r="P288" s="58">
        <f t="shared" si="4"/>
        <v>42</v>
      </c>
    </row>
    <row r="289" spans="1:16" ht="92.4">
      <c r="A289" s="2" t="s">
        <v>1336</v>
      </c>
      <c r="B289" s="3" t="s">
        <v>2000</v>
      </c>
      <c r="C289" s="47">
        <v>550</v>
      </c>
      <c r="D289" s="40">
        <v>40</v>
      </c>
      <c r="E289" s="10"/>
      <c r="F289" s="11">
        <v>0</v>
      </c>
      <c r="G289" s="24" t="s">
        <v>2143</v>
      </c>
      <c r="J289" s="50" t="s">
        <v>489</v>
      </c>
      <c r="K289" s="51" t="s">
        <v>490</v>
      </c>
      <c r="L289" s="54">
        <v>200</v>
      </c>
      <c r="M289" s="53">
        <v>1</v>
      </c>
      <c r="N289" s="50" t="s">
        <v>2440</v>
      </c>
      <c r="O289" s="55"/>
      <c r="P289" s="58">
        <f t="shared" si="4"/>
        <v>1</v>
      </c>
    </row>
    <row r="290" spans="1:16" ht="126.6">
      <c r="A290" s="2" t="s">
        <v>1337</v>
      </c>
      <c r="B290" s="3" t="s">
        <v>1999</v>
      </c>
      <c r="C290" s="47">
        <v>500</v>
      </c>
      <c r="D290" s="40">
        <v>20</v>
      </c>
      <c r="E290" s="10"/>
      <c r="F290" s="11">
        <v>0</v>
      </c>
      <c r="G290" s="24" t="s">
        <v>2143</v>
      </c>
      <c r="J290" s="50" t="s">
        <v>492</v>
      </c>
      <c r="K290" s="51" t="s">
        <v>493</v>
      </c>
      <c r="L290" s="54">
        <v>200</v>
      </c>
      <c r="M290" s="53">
        <v>51</v>
      </c>
      <c r="N290" s="50" t="s">
        <v>2440</v>
      </c>
      <c r="O290" s="53">
        <v>1</v>
      </c>
      <c r="P290" s="58">
        <f t="shared" si="4"/>
        <v>52</v>
      </c>
    </row>
    <row r="291" spans="1:16" ht="138">
      <c r="A291" s="2" t="s">
        <v>1338</v>
      </c>
      <c r="B291" s="3" t="s">
        <v>1998</v>
      </c>
      <c r="C291" s="47">
        <v>500</v>
      </c>
      <c r="D291" s="40">
        <v>20</v>
      </c>
      <c r="E291" s="10"/>
      <c r="F291" s="11">
        <v>0</v>
      </c>
      <c r="G291" s="24" t="s">
        <v>2143</v>
      </c>
      <c r="J291" s="50" t="s">
        <v>494</v>
      </c>
      <c r="K291" s="51" t="s">
        <v>495</v>
      </c>
      <c r="L291" s="54">
        <v>400</v>
      </c>
      <c r="M291" s="53">
        <v>45</v>
      </c>
      <c r="N291" s="50" t="s">
        <v>2440</v>
      </c>
      <c r="O291" s="53">
        <v>1</v>
      </c>
      <c r="P291" s="58">
        <f t="shared" si="4"/>
        <v>46</v>
      </c>
    </row>
    <row r="292" spans="1:16" ht="102">
      <c r="A292" s="2" t="s">
        <v>1339</v>
      </c>
      <c r="B292" s="3" t="s">
        <v>1997</v>
      </c>
      <c r="C292" s="47">
        <v>600</v>
      </c>
      <c r="D292" s="40">
        <v>20</v>
      </c>
      <c r="E292" s="10"/>
      <c r="F292" s="11">
        <v>0</v>
      </c>
      <c r="G292" s="24" t="s">
        <v>2143</v>
      </c>
      <c r="J292" s="50" t="s">
        <v>497</v>
      </c>
      <c r="K292" s="51" t="s">
        <v>498</v>
      </c>
      <c r="L292" s="52">
        <v>1800</v>
      </c>
      <c r="M292" s="53">
        <v>2</v>
      </c>
      <c r="N292" s="50" t="s">
        <v>2440</v>
      </c>
      <c r="O292" s="55"/>
      <c r="P292" s="58">
        <f t="shared" si="4"/>
        <v>2</v>
      </c>
    </row>
    <row r="293" spans="1:16" ht="91.8">
      <c r="A293" s="37" t="s">
        <v>2395</v>
      </c>
      <c r="B293" s="38" t="s">
        <v>2396</v>
      </c>
      <c r="C293" s="48">
        <v>600</v>
      </c>
      <c r="D293" s="39">
        <v>5</v>
      </c>
      <c r="E293" s="10"/>
      <c r="F293" s="11">
        <v>0</v>
      </c>
      <c r="G293" s="24" t="s">
        <v>2143</v>
      </c>
      <c r="J293" s="50" t="s">
        <v>499</v>
      </c>
      <c r="K293" s="51" t="s">
        <v>500</v>
      </c>
      <c r="L293" s="54">
        <v>500</v>
      </c>
      <c r="M293" s="55"/>
      <c r="N293" s="50"/>
      <c r="O293" s="53">
        <v>4</v>
      </c>
      <c r="P293" s="58">
        <f t="shared" si="4"/>
        <v>4</v>
      </c>
    </row>
    <row r="294" spans="1:16" ht="126.6">
      <c r="A294" s="2" t="s">
        <v>1340</v>
      </c>
      <c r="B294" s="3" t="s">
        <v>1996</v>
      </c>
      <c r="C294" s="47">
        <v>750</v>
      </c>
      <c r="D294" s="40">
        <v>7</v>
      </c>
      <c r="E294" s="10"/>
      <c r="F294" s="11">
        <v>0</v>
      </c>
      <c r="G294" s="24" t="s">
        <v>2143</v>
      </c>
      <c r="J294" s="50" t="s">
        <v>501</v>
      </c>
      <c r="K294" s="51" t="s">
        <v>502</v>
      </c>
      <c r="L294" s="54">
        <v>450</v>
      </c>
      <c r="M294" s="53">
        <v>19</v>
      </c>
      <c r="N294" s="50" t="s">
        <v>2440</v>
      </c>
      <c r="O294" s="55"/>
      <c r="P294" s="58">
        <f t="shared" si="4"/>
        <v>19</v>
      </c>
    </row>
    <row r="295" spans="1:16" ht="172.8">
      <c r="A295" s="37" t="s">
        <v>1340</v>
      </c>
      <c r="B295" s="38" t="s">
        <v>1996</v>
      </c>
      <c r="C295" s="48">
        <v>500</v>
      </c>
      <c r="D295" s="39">
        <v>15</v>
      </c>
      <c r="E295" s="10"/>
      <c r="F295" s="11">
        <v>0</v>
      </c>
      <c r="G295" s="24" t="s">
        <v>2143</v>
      </c>
      <c r="J295" s="50" t="s">
        <v>504</v>
      </c>
      <c r="K295" s="51" t="s">
        <v>505</v>
      </c>
      <c r="L295" s="54">
        <v>24</v>
      </c>
      <c r="M295" s="55"/>
      <c r="N295" s="50"/>
      <c r="O295" s="53">
        <v>1</v>
      </c>
      <c r="P295" s="58">
        <f t="shared" si="4"/>
        <v>1</v>
      </c>
    </row>
    <row r="296" spans="1:16" ht="138">
      <c r="A296" s="2" t="s">
        <v>1341</v>
      </c>
      <c r="B296" s="3" t="s">
        <v>1995</v>
      </c>
      <c r="C296" s="47">
        <v>2700</v>
      </c>
      <c r="D296" s="40">
        <v>20</v>
      </c>
      <c r="E296" s="10"/>
      <c r="F296" s="11">
        <v>0</v>
      </c>
      <c r="G296" s="24" t="s">
        <v>2143</v>
      </c>
      <c r="J296" s="50" t="s">
        <v>506</v>
      </c>
      <c r="K296" s="51" t="s">
        <v>507</v>
      </c>
      <c r="L296" s="54">
        <v>33</v>
      </c>
      <c r="M296" s="55"/>
      <c r="N296" s="50"/>
      <c r="O296" s="53">
        <v>50</v>
      </c>
      <c r="P296" s="58">
        <f t="shared" si="4"/>
        <v>50</v>
      </c>
    </row>
    <row r="297" spans="1:16" ht="103.8">
      <c r="A297" s="2" t="s">
        <v>1342</v>
      </c>
      <c r="B297" s="3" t="s">
        <v>1343</v>
      </c>
      <c r="C297" s="47">
        <v>500</v>
      </c>
      <c r="D297" s="40">
        <v>20</v>
      </c>
      <c r="E297" s="10"/>
      <c r="F297" s="11">
        <v>0</v>
      </c>
      <c r="G297" s="24" t="s">
        <v>2143</v>
      </c>
      <c r="J297" s="50" t="s">
        <v>508</v>
      </c>
      <c r="K297" s="51" t="s">
        <v>509</v>
      </c>
      <c r="L297" s="54">
        <v>300</v>
      </c>
      <c r="M297" s="55"/>
      <c r="N297" s="50"/>
      <c r="O297" s="53">
        <v>17</v>
      </c>
      <c r="P297" s="58">
        <f t="shared" si="4"/>
        <v>17</v>
      </c>
    </row>
    <row r="298" spans="1:16" ht="92.4">
      <c r="A298" s="2" t="s">
        <v>1346</v>
      </c>
      <c r="B298" s="3" t="s">
        <v>1994</v>
      </c>
      <c r="C298" s="47">
        <v>950</v>
      </c>
      <c r="D298" s="40">
        <v>200</v>
      </c>
      <c r="E298" s="10"/>
      <c r="F298" s="11">
        <v>0</v>
      </c>
      <c r="G298" s="24" t="s">
        <v>2143</v>
      </c>
      <c r="J298" s="50" t="s">
        <v>510</v>
      </c>
      <c r="K298" s="51" t="s">
        <v>511</v>
      </c>
      <c r="L298" s="54">
        <v>400</v>
      </c>
      <c r="M298" s="55"/>
      <c r="N298" s="50"/>
      <c r="O298" s="53">
        <v>39</v>
      </c>
      <c r="P298" s="58">
        <f t="shared" si="4"/>
        <v>39</v>
      </c>
    </row>
    <row r="299" spans="1:16" ht="132.6">
      <c r="A299" s="2" t="s">
        <v>1348</v>
      </c>
      <c r="B299" s="3" t="s">
        <v>1993</v>
      </c>
      <c r="C299" s="47">
        <v>4500</v>
      </c>
      <c r="D299" s="40">
        <v>4</v>
      </c>
      <c r="E299" s="10"/>
      <c r="F299" s="11">
        <v>0</v>
      </c>
      <c r="G299" s="24" t="s">
        <v>2143</v>
      </c>
      <c r="J299" s="50" t="s">
        <v>512</v>
      </c>
      <c r="K299" s="51" t="s">
        <v>513</v>
      </c>
      <c r="L299" s="54">
        <v>90</v>
      </c>
      <c r="M299" s="55"/>
      <c r="N299" s="50"/>
      <c r="O299" s="53">
        <v>186</v>
      </c>
      <c r="P299" s="58">
        <f t="shared" si="4"/>
        <v>186</v>
      </c>
    </row>
    <row r="300" spans="1:16" ht="132.6">
      <c r="A300" s="2" t="s">
        <v>1349</v>
      </c>
      <c r="B300" s="3" t="s">
        <v>1992</v>
      </c>
      <c r="C300" s="47">
        <v>3200</v>
      </c>
      <c r="D300" s="40">
        <v>10</v>
      </c>
      <c r="E300" s="10"/>
      <c r="F300" s="11">
        <v>0</v>
      </c>
      <c r="G300" s="24" t="s">
        <v>2143</v>
      </c>
      <c r="J300" s="50" t="s">
        <v>514</v>
      </c>
      <c r="K300" s="51" t="s">
        <v>515</v>
      </c>
      <c r="L300" s="54">
        <v>90</v>
      </c>
      <c r="M300" s="55"/>
      <c r="N300" s="50"/>
      <c r="O300" s="53">
        <v>146</v>
      </c>
      <c r="P300" s="58">
        <f t="shared" si="4"/>
        <v>146</v>
      </c>
    </row>
    <row r="301" spans="1:16" ht="122.4">
      <c r="A301" s="2" t="s">
        <v>1350</v>
      </c>
      <c r="B301" s="3" t="s">
        <v>1991</v>
      </c>
      <c r="C301" s="47">
        <v>2900</v>
      </c>
      <c r="D301" s="40">
        <v>5</v>
      </c>
      <c r="E301" s="10"/>
      <c r="F301" s="11">
        <v>0</v>
      </c>
      <c r="G301" s="24" t="s">
        <v>2143</v>
      </c>
      <c r="J301" s="50" t="s">
        <v>516</v>
      </c>
      <c r="K301" s="51" t="s">
        <v>517</v>
      </c>
      <c r="L301" s="54">
        <v>135</v>
      </c>
      <c r="M301" s="53">
        <v>476</v>
      </c>
      <c r="N301" s="50" t="s">
        <v>2440</v>
      </c>
      <c r="O301" s="53">
        <v>35</v>
      </c>
      <c r="P301" s="58">
        <f t="shared" si="4"/>
        <v>511</v>
      </c>
    </row>
    <row r="302" spans="1:16" ht="153">
      <c r="A302" s="37" t="s">
        <v>2397</v>
      </c>
      <c r="B302" s="38" t="s">
        <v>2398</v>
      </c>
      <c r="C302" s="48">
        <v>650</v>
      </c>
      <c r="D302" s="39">
        <v>10</v>
      </c>
      <c r="E302" s="10"/>
      <c r="F302" s="11">
        <v>0</v>
      </c>
      <c r="G302" s="24" t="s">
        <v>2143</v>
      </c>
      <c r="J302" s="50" t="s">
        <v>518</v>
      </c>
      <c r="K302" s="51" t="s">
        <v>519</v>
      </c>
      <c r="L302" s="54">
        <v>90</v>
      </c>
      <c r="M302" s="53">
        <v>375</v>
      </c>
      <c r="N302" s="50" t="s">
        <v>2440</v>
      </c>
      <c r="O302" s="53">
        <v>277</v>
      </c>
      <c r="P302" s="58">
        <f t="shared" si="4"/>
        <v>652</v>
      </c>
    </row>
    <row r="303" spans="1:16" ht="172.8">
      <c r="A303" s="37" t="s">
        <v>2399</v>
      </c>
      <c r="B303" s="38" t="s">
        <v>2400</v>
      </c>
      <c r="C303" s="48">
        <v>600</v>
      </c>
      <c r="D303" s="39">
        <v>10</v>
      </c>
      <c r="E303" s="10"/>
      <c r="F303" s="11">
        <v>0</v>
      </c>
      <c r="G303" s="24" t="s">
        <v>2143</v>
      </c>
      <c r="J303" s="50" t="s">
        <v>520</v>
      </c>
      <c r="K303" s="51" t="s">
        <v>2571</v>
      </c>
      <c r="L303" s="54">
        <v>100</v>
      </c>
      <c r="M303" s="53">
        <v>600</v>
      </c>
      <c r="N303" s="50" t="s">
        <v>2440</v>
      </c>
      <c r="O303" s="55"/>
      <c r="P303" s="58">
        <f t="shared" si="4"/>
        <v>600</v>
      </c>
    </row>
    <row r="304" spans="1:16" ht="153">
      <c r="A304" s="37" t="s">
        <v>2401</v>
      </c>
      <c r="B304" s="38" t="s">
        <v>2402</v>
      </c>
      <c r="C304" s="48">
        <v>600</v>
      </c>
      <c r="D304" s="39">
        <v>10</v>
      </c>
      <c r="E304" s="10"/>
      <c r="F304" s="11">
        <v>0</v>
      </c>
      <c r="G304" s="24" t="s">
        <v>2143</v>
      </c>
      <c r="J304" s="50" t="s">
        <v>521</v>
      </c>
      <c r="K304" s="51" t="s">
        <v>2572</v>
      </c>
      <c r="L304" s="54">
        <v>150</v>
      </c>
      <c r="M304" s="53">
        <v>788</v>
      </c>
      <c r="N304" s="50" t="s">
        <v>2440</v>
      </c>
      <c r="O304" s="53">
        <v>27</v>
      </c>
      <c r="P304" s="58">
        <f t="shared" si="4"/>
        <v>815</v>
      </c>
    </row>
    <row r="305" spans="1:16" ht="153">
      <c r="A305" s="37" t="s">
        <v>2403</v>
      </c>
      <c r="B305" s="38" t="s">
        <v>2404</v>
      </c>
      <c r="C305" s="48">
        <v>600</v>
      </c>
      <c r="D305" s="39">
        <v>30</v>
      </c>
      <c r="E305" s="10"/>
      <c r="F305" s="11">
        <v>0</v>
      </c>
      <c r="G305" s="24" t="s">
        <v>2143</v>
      </c>
      <c r="J305" s="50" t="s">
        <v>522</v>
      </c>
      <c r="K305" s="51" t="s">
        <v>2573</v>
      </c>
      <c r="L305" s="54">
        <v>150</v>
      </c>
      <c r="M305" s="57">
        <v>1000</v>
      </c>
      <c r="N305" s="50" t="s">
        <v>2440</v>
      </c>
      <c r="O305" s="53">
        <v>70</v>
      </c>
      <c r="P305" s="58">
        <f t="shared" si="4"/>
        <v>1070</v>
      </c>
    </row>
    <row r="306" spans="1:16" ht="187.2">
      <c r="A306" s="37" t="s">
        <v>2405</v>
      </c>
      <c r="B306" s="38" t="s">
        <v>2406</v>
      </c>
      <c r="C306" s="48">
        <v>600</v>
      </c>
      <c r="D306" s="39">
        <v>30</v>
      </c>
      <c r="E306" s="10"/>
      <c r="F306" s="11">
        <v>0</v>
      </c>
      <c r="G306" s="24" t="s">
        <v>2143</v>
      </c>
      <c r="J306" s="50" t="s">
        <v>523</v>
      </c>
      <c r="K306" s="51" t="s">
        <v>2574</v>
      </c>
      <c r="L306" s="54">
        <v>80</v>
      </c>
      <c r="M306" s="53">
        <v>800</v>
      </c>
      <c r="N306" s="50" t="s">
        <v>2440</v>
      </c>
      <c r="O306" s="55"/>
      <c r="P306" s="58">
        <f t="shared" si="4"/>
        <v>800</v>
      </c>
    </row>
    <row r="307" spans="1:16" ht="158.4">
      <c r="A307" s="37" t="s">
        <v>2407</v>
      </c>
      <c r="B307" s="38" t="s">
        <v>2408</v>
      </c>
      <c r="C307" s="48">
        <v>600</v>
      </c>
      <c r="D307" s="39">
        <v>10</v>
      </c>
      <c r="E307" s="10"/>
      <c r="F307" s="11">
        <v>0</v>
      </c>
      <c r="G307" s="24" t="s">
        <v>2143</v>
      </c>
      <c r="J307" s="50" t="s">
        <v>524</v>
      </c>
      <c r="K307" s="51" t="s">
        <v>525</v>
      </c>
      <c r="L307" s="54">
        <v>150</v>
      </c>
      <c r="M307" s="53">
        <v>32</v>
      </c>
      <c r="N307" s="50" t="s">
        <v>2440</v>
      </c>
      <c r="O307" s="53">
        <v>16</v>
      </c>
      <c r="P307" s="58">
        <f t="shared" si="4"/>
        <v>48</v>
      </c>
    </row>
    <row r="308" spans="1:16" ht="158.4">
      <c r="A308" s="37" t="s">
        <v>2409</v>
      </c>
      <c r="B308" s="38" t="s">
        <v>2410</v>
      </c>
      <c r="C308" s="48">
        <v>650</v>
      </c>
      <c r="D308" s="39">
        <v>10</v>
      </c>
      <c r="E308" s="10"/>
      <c r="F308" s="11">
        <v>0</v>
      </c>
      <c r="G308" s="24" t="s">
        <v>2143</v>
      </c>
      <c r="J308" s="50" t="s">
        <v>526</v>
      </c>
      <c r="K308" s="51" t="s">
        <v>527</v>
      </c>
      <c r="L308" s="54">
        <v>670</v>
      </c>
      <c r="M308" s="55"/>
      <c r="N308" s="50"/>
      <c r="O308" s="53">
        <v>1</v>
      </c>
      <c r="P308" s="58">
        <f t="shared" si="4"/>
        <v>1</v>
      </c>
    </row>
    <row r="309" spans="1:16" ht="115.2">
      <c r="A309" s="2" t="s">
        <v>1363</v>
      </c>
      <c r="B309" s="3" t="s">
        <v>1990</v>
      </c>
      <c r="C309" s="47">
        <v>3300</v>
      </c>
      <c r="D309" s="40">
        <v>7</v>
      </c>
      <c r="E309" s="10"/>
      <c r="F309" s="11">
        <v>0</v>
      </c>
      <c r="G309" s="24" t="s">
        <v>2143</v>
      </c>
      <c r="J309" s="50" t="s">
        <v>528</v>
      </c>
      <c r="K309" s="51" t="s">
        <v>529</v>
      </c>
      <c r="L309" s="52">
        <v>7600</v>
      </c>
      <c r="M309" s="55"/>
      <c r="N309" s="50"/>
      <c r="O309" s="53">
        <v>1</v>
      </c>
      <c r="P309" s="58">
        <f t="shared" si="4"/>
        <v>1</v>
      </c>
    </row>
    <row r="310" spans="1:16" ht="61.2">
      <c r="A310" s="3" t="s">
        <v>1376</v>
      </c>
      <c r="B310" s="3" t="s">
        <v>1989</v>
      </c>
      <c r="C310" s="47">
        <v>1100</v>
      </c>
      <c r="D310" s="36">
        <v>50</v>
      </c>
      <c r="E310" s="10"/>
      <c r="F310" s="11">
        <v>0</v>
      </c>
      <c r="G310" s="24" t="s">
        <v>2143</v>
      </c>
      <c r="J310" s="50" t="s">
        <v>530</v>
      </c>
      <c r="K310" s="51" t="s">
        <v>531</v>
      </c>
      <c r="L310" s="54">
        <v>400</v>
      </c>
      <c r="M310" s="55"/>
      <c r="N310" s="50"/>
      <c r="O310" s="53">
        <v>16</v>
      </c>
      <c r="P310" s="58">
        <f t="shared" si="4"/>
        <v>16</v>
      </c>
    </row>
    <row r="311" spans="1:16" ht="71.400000000000006">
      <c r="A311" s="3" t="s">
        <v>1377</v>
      </c>
      <c r="B311" s="3" t="s">
        <v>1988</v>
      </c>
      <c r="C311" s="47">
        <v>1100</v>
      </c>
      <c r="D311" s="36">
        <v>50</v>
      </c>
      <c r="E311" s="10"/>
      <c r="F311" s="11">
        <v>0</v>
      </c>
      <c r="G311" s="24" t="s">
        <v>2143</v>
      </c>
      <c r="J311" s="50" t="s">
        <v>532</v>
      </c>
      <c r="K311" s="51" t="s">
        <v>533</v>
      </c>
      <c r="L311" s="52">
        <v>2400</v>
      </c>
      <c r="M311" s="53">
        <v>3</v>
      </c>
      <c r="N311" s="50" t="s">
        <v>2440</v>
      </c>
      <c r="O311" s="55"/>
      <c r="P311" s="58">
        <f t="shared" si="4"/>
        <v>3</v>
      </c>
    </row>
    <row r="312" spans="1:16" ht="91.8">
      <c r="A312" s="37" t="s">
        <v>2411</v>
      </c>
      <c r="B312" s="38" t="s">
        <v>2412</v>
      </c>
      <c r="C312" s="48">
        <v>1100</v>
      </c>
      <c r="D312" s="39">
        <v>50</v>
      </c>
      <c r="E312" s="10"/>
      <c r="F312" s="11">
        <v>0</v>
      </c>
      <c r="G312" s="24" t="s">
        <v>2143</v>
      </c>
      <c r="J312" s="50" t="s">
        <v>534</v>
      </c>
      <c r="K312" s="51" t="s">
        <v>2575</v>
      </c>
      <c r="L312" s="52">
        <v>2550</v>
      </c>
      <c r="M312" s="55"/>
      <c r="N312" s="50"/>
      <c r="O312" s="53">
        <v>1</v>
      </c>
      <c r="P312" s="58">
        <f t="shared" si="4"/>
        <v>1</v>
      </c>
    </row>
    <row r="313" spans="1:16" ht="102">
      <c r="A313" s="37" t="s">
        <v>2413</v>
      </c>
      <c r="B313" s="38" t="s">
        <v>2414</v>
      </c>
      <c r="C313" s="48">
        <v>1100</v>
      </c>
      <c r="D313" s="39">
        <v>50</v>
      </c>
      <c r="E313" s="10"/>
      <c r="F313" s="11">
        <v>0</v>
      </c>
      <c r="G313" s="24" t="s">
        <v>2143</v>
      </c>
      <c r="J313" s="50" t="s">
        <v>536</v>
      </c>
      <c r="K313" s="51" t="s">
        <v>537</v>
      </c>
      <c r="L313" s="54">
        <v>500</v>
      </c>
      <c r="M313" s="53">
        <v>109</v>
      </c>
      <c r="N313" s="50" t="s">
        <v>2440</v>
      </c>
      <c r="O313" s="53">
        <v>23</v>
      </c>
      <c r="P313" s="58">
        <f t="shared" si="4"/>
        <v>132</v>
      </c>
    </row>
    <row r="314" spans="1:16" ht="86.4">
      <c r="A314" s="37" t="s">
        <v>2415</v>
      </c>
      <c r="B314" s="38" t="s">
        <v>2416</v>
      </c>
      <c r="C314" s="48">
        <v>1100</v>
      </c>
      <c r="D314" s="39">
        <v>30</v>
      </c>
      <c r="E314" s="10"/>
      <c r="F314" s="11">
        <v>0</v>
      </c>
      <c r="G314" s="24" t="s">
        <v>2143</v>
      </c>
      <c r="J314" s="50" t="s">
        <v>538</v>
      </c>
      <c r="K314" s="51" t="s">
        <v>539</v>
      </c>
      <c r="L314" s="52">
        <v>3000</v>
      </c>
      <c r="M314" s="53">
        <v>3</v>
      </c>
      <c r="N314" s="50" t="s">
        <v>2440</v>
      </c>
      <c r="O314" s="53">
        <v>3</v>
      </c>
      <c r="P314" s="58">
        <f t="shared" si="4"/>
        <v>6</v>
      </c>
    </row>
    <row r="315" spans="1:16" ht="72">
      <c r="A315" s="37" t="s">
        <v>2417</v>
      </c>
      <c r="B315" s="38" t="s">
        <v>2418</v>
      </c>
      <c r="C315" s="48">
        <v>1100</v>
      </c>
      <c r="D315" s="39">
        <v>50</v>
      </c>
      <c r="E315" s="10"/>
      <c r="F315" s="11">
        <v>0</v>
      </c>
      <c r="G315" s="24" t="s">
        <v>2143</v>
      </c>
      <c r="J315" s="50" t="s">
        <v>540</v>
      </c>
      <c r="K315" s="51" t="s">
        <v>541</v>
      </c>
      <c r="L315" s="54">
        <v>650</v>
      </c>
      <c r="M315" s="53">
        <v>2</v>
      </c>
      <c r="N315" s="50" t="s">
        <v>2440</v>
      </c>
      <c r="O315" s="55"/>
      <c r="P315" s="58">
        <f t="shared" si="4"/>
        <v>2</v>
      </c>
    </row>
    <row r="316" spans="1:16" ht="102">
      <c r="A316" s="3" t="s">
        <v>1378</v>
      </c>
      <c r="B316" s="3" t="s">
        <v>1987</v>
      </c>
      <c r="C316" s="47">
        <v>1100</v>
      </c>
      <c r="D316" s="36">
        <v>50</v>
      </c>
      <c r="E316" s="10"/>
      <c r="F316" s="11">
        <v>0</v>
      </c>
      <c r="G316" s="24" t="s">
        <v>2143</v>
      </c>
      <c r="J316" s="50" t="s">
        <v>542</v>
      </c>
      <c r="K316" s="51" t="s">
        <v>543</v>
      </c>
      <c r="L316" s="52">
        <v>1200</v>
      </c>
      <c r="M316" s="55"/>
      <c r="N316" s="50"/>
      <c r="O316" s="53">
        <v>4</v>
      </c>
      <c r="P316" s="58">
        <f t="shared" si="4"/>
        <v>4</v>
      </c>
    </row>
    <row r="317" spans="1:16" ht="91.8">
      <c r="A317" s="3" t="s">
        <v>1415</v>
      </c>
      <c r="B317" s="3" t="s">
        <v>1986</v>
      </c>
      <c r="C317" s="47">
        <v>300</v>
      </c>
      <c r="D317" s="36">
        <v>213</v>
      </c>
      <c r="E317" s="10"/>
      <c r="F317" s="11">
        <v>0</v>
      </c>
      <c r="G317" s="24" t="s">
        <v>2143</v>
      </c>
      <c r="J317" s="50" t="s">
        <v>545</v>
      </c>
      <c r="K317" s="51" t="s">
        <v>546</v>
      </c>
      <c r="L317" s="52">
        <v>2300</v>
      </c>
      <c r="M317" s="55"/>
      <c r="N317" s="50"/>
      <c r="O317" s="53">
        <v>1</v>
      </c>
      <c r="P317" s="58">
        <f t="shared" si="4"/>
        <v>1</v>
      </c>
    </row>
    <row r="318" spans="1:16" ht="46.8">
      <c r="A318" s="3" t="s">
        <v>1416</v>
      </c>
      <c r="B318" s="3" t="s">
        <v>1985</v>
      </c>
      <c r="C318" s="47">
        <v>300</v>
      </c>
      <c r="D318" s="36">
        <v>130</v>
      </c>
      <c r="E318" s="10"/>
      <c r="F318" s="11">
        <v>0</v>
      </c>
      <c r="G318" s="24" t="s">
        <v>2143</v>
      </c>
      <c r="J318" s="50" t="s">
        <v>548</v>
      </c>
      <c r="K318" s="51" t="s">
        <v>549</v>
      </c>
      <c r="L318" s="54">
        <v>550</v>
      </c>
      <c r="M318" s="55"/>
      <c r="N318" s="50"/>
      <c r="O318" s="53">
        <v>28</v>
      </c>
      <c r="P318" s="58">
        <f t="shared" si="4"/>
        <v>28</v>
      </c>
    </row>
    <row r="319" spans="1:16" ht="81.599999999999994">
      <c r="A319" s="3" t="s">
        <v>1417</v>
      </c>
      <c r="B319" s="3" t="s">
        <v>1984</v>
      </c>
      <c r="C319" s="47">
        <v>300</v>
      </c>
      <c r="D319" s="36">
        <v>170</v>
      </c>
      <c r="E319" s="10"/>
      <c r="F319" s="11">
        <v>0</v>
      </c>
      <c r="G319" s="24" t="s">
        <v>2143</v>
      </c>
      <c r="J319" s="50" t="s">
        <v>2293</v>
      </c>
      <c r="K319" s="51" t="s">
        <v>2576</v>
      </c>
      <c r="L319" s="54">
        <v>350</v>
      </c>
      <c r="M319" s="55"/>
      <c r="N319" s="50"/>
      <c r="O319" s="53">
        <v>25</v>
      </c>
      <c r="P319" s="58">
        <f t="shared" si="4"/>
        <v>25</v>
      </c>
    </row>
    <row r="320" spans="1:16" ht="102">
      <c r="A320" s="3" t="s">
        <v>1421</v>
      </c>
      <c r="B320" s="3" t="s">
        <v>2242</v>
      </c>
      <c r="C320" s="47">
        <v>400</v>
      </c>
      <c r="D320" s="36">
        <v>50</v>
      </c>
      <c r="E320" s="10"/>
      <c r="F320" s="11">
        <v>0</v>
      </c>
      <c r="G320" s="24" t="s">
        <v>2143</v>
      </c>
      <c r="J320" s="50" t="s">
        <v>550</v>
      </c>
      <c r="K320" s="51" t="s">
        <v>551</v>
      </c>
      <c r="L320" s="54">
        <v>250</v>
      </c>
      <c r="M320" s="53">
        <v>2</v>
      </c>
      <c r="N320" s="50" t="s">
        <v>2440</v>
      </c>
      <c r="O320" s="55"/>
      <c r="P320" s="58">
        <f t="shared" si="4"/>
        <v>2</v>
      </c>
    </row>
    <row r="321" spans="1:16" ht="81">
      <c r="A321" s="2" t="s">
        <v>1436</v>
      </c>
      <c r="B321" s="3" t="s">
        <v>1983</v>
      </c>
      <c r="C321" s="47">
        <v>3900</v>
      </c>
      <c r="D321" s="40">
        <v>20</v>
      </c>
      <c r="E321" s="10"/>
      <c r="F321" s="11">
        <v>0</v>
      </c>
      <c r="G321" s="24" t="s">
        <v>2143</v>
      </c>
      <c r="J321" s="50" t="s">
        <v>559</v>
      </c>
      <c r="K321" s="51" t="s">
        <v>560</v>
      </c>
      <c r="L321" s="54">
        <v>200</v>
      </c>
      <c r="M321" s="55"/>
      <c r="N321" s="50"/>
      <c r="O321" s="53">
        <v>248</v>
      </c>
      <c r="P321" s="58">
        <f t="shared" si="4"/>
        <v>248</v>
      </c>
    </row>
    <row r="322" spans="1:16" ht="81">
      <c r="A322" s="2" t="s">
        <v>1439</v>
      </c>
      <c r="B322" s="3" t="s">
        <v>1982</v>
      </c>
      <c r="C322" s="47">
        <v>4000</v>
      </c>
      <c r="D322" s="40">
        <v>4</v>
      </c>
      <c r="E322" s="10"/>
      <c r="F322" s="11">
        <v>0</v>
      </c>
      <c r="G322" s="24" t="s">
        <v>2143</v>
      </c>
      <c r="J322" s="50" t="s">
        <v>553</v>
      </c>
      <c r="K322" s="51" t="s">
        <v>554</v>
      </c>
      <c r="L322" s="54">
        <v>350</v>
      </c>
      <c r="M322" s="55"/>
      <c r="N322" s="50"/>
      <c r="O322" s="53">
        <v>109</v>
      </c>
      <c r="P322" s="58">
        <f t="shared" ref="P322:P385" si="5">M322+O322</f>
        <v>109</v>
      </c>
    </row>
    <row r="323" spans="1:16" ht="69.599999999999994">
      <c r="A323" s="2" t="s">
        <v>1440</v>
      </c>
      <c r="B323" s="3" t="s">
        <v>1981</v>
      </c>
      <c r="C323" s="47">
        <v>2800</v>
      </c>
      <c r="D323" s="40">
        <v>10</v>
      </c>
      <c r="E323" s="10"/>
      <c r="F323" s="11">
        <v>0</v>
      </c>
      <c r="G323" s="24" t="s">
        <v>2143</v>
      </c>
      <c r="J323" s="50" t="s">
        <v>555</v>
      </c>
      <c r="K323" s="51" t="s">
        <v>556</v>
      </c>
      <c r="L323" s="54">
        <v>250</v>
      </c>
      <c r="M323" s="53">
        <v>49</v>
      </c>
      <c r="N323" s="50" t="s">
        <v>2440</v>
      </c>
      <c r="O323" s="53">
        <v>79</v>
      </c>
      <c r="P323" s="58">
        <f t="shared" si="5"/>
        <v>128</v>
      </c>
    </row>
    <row r="324" spans="1:16" ht="91.8">
      <c r="A324" s="2" t="s">
        <v>1445</v>
      </c>
      <c r="B324" s="3" t="s">
        <v>1980</v>
      </c>
      <c r="C324" s="47">
        <v>1500</v>
      </c>
      <c r="D324" s="40">
        <v>20</v>
      </c>
      <c r="E324" s="10"/>
      <c r="F324" s="11">
        <v>0</v>
      </c>
      <c r="G324" s="24" t="s">
        <v>2143</v>
      </c>
      <c r="J324" s="50" t="s">
        <v>557</v>
      </c>
      <c r="K324" s="51" t="s">
        <v>558</v>
      </c>
      <c r="L324" s="54">
        <v>150</v>
      </c>
      <c r="M324" s="53">
        <v>35</v>
      </c>
      <c r="N324" s="50" t="s">
        <v>2440</v>
      </c>
      <c r="O324" s="55"/>
      <c r="P324" s="58">
        <f t="shared" si="5"/>
        <v>35</v>
      </c>
    </row>
    <row r="325" spans="1:16" ht="81">
      <c r="A325" s="2" t="s">
        <v>1446</v>
      </c>
      <c r="B325" s="3" t="s">
        <v>1979</v>
      </c>
      <c r="C325" s="47">
        <v>10000</v>
      </c>
      <c r="D325" s="40">
        <v>2</v>
      </c>
      <c r="E325" s="10"/>
      <c r="F325" s="11">
        <v>0</v>
      </c>
      <c r="G325" s="24" t="s">
        <v>2143</v>
      </c>
      <c r="J325" s="50" t="s">
        <v>561</v>
      </c>
      <c r="K325" s="51" t="s">
        <v>562</v>
      </c>
      <c r="L325" s="54">
        <v>400</v>
      </c>
      <c r="M325" s="53">
        <v>2</v>
      </c>
      <c r="N325" s="50" t="s">
        <v>2440</v>
      </c>
      <c r="O325" s="53">
        <v>23</v>
      </c>
      <c r="P325" s="58">
        <f t="shared" si="5"/>
        <v>25</v>
      </c>
    </row>
    <row r="326" spans="1:16" ht="81">
      <c r="A326" s="28" t="s">
        <v>1447</v>
      </c>
      <c r="B326" s="28" t="s">
        <v>1448</v>
      </c>
      <c r="C326" s="49">
        <v>3900</v>
      </c>
      <c r="D326" s="40">
        <v>10</v>
      </c>
      <c r="E326" s="10"/>
      <c r="F326" s="11">
        <v>0</v>
      </c>
      <c r="G326" s="24" t="s">
        <v>2142</v>
      </c>
      <c r="J326" s="50" t="s">
        <v>563</v>
      </c>
      <c r="K326" s="51" t="s">
        <v>564</v>
      </c>
      <c r="L326" s="54">
        <v>500</v>
      </c>
      <c r="M326" s="53">
        <v>45</v>
      </c>
      <c r="N326" s="50" t="s">
        <v>2440</v>
      </c>
      <c r="O326" s="55"/>
      <c r="P326" s="58">
        <f t="shared" si="5"/>
        <v>45</v>
      </c>
    </row>
    <row r="327" spans="1:16" ht="91.8">
      <c r="A327" s="28" t="s">
        <v>1449</v>
      </c>
      <c r="B327" s="28" t="s">
        <v>1450</v>
      </c>
      <c r="C327" s="49">
        <v>2300</v>
      </c>
      <c r="D327" s="40">
        <v>15</v>
      </c>
      <c r="E327" s="10"/>
      <c r="F327" s="11">
        <v>0</v>
      </c>
      <c r="G327" s="24" t="s">
        <v>2142</v>
      </c>
      <c r="J327" s="50" t="s">
        <v>565</v>
      </c>
      <c r="K327" s="51" t="s">
        <v>566</v>
      </c>
      <c r="L327" s="52">
        <v>1000</v>
      </c>
      <c r="M327" s="53">
        <v>1</v>
      </c>
      <c r="N327" s="50" t="s">
        <v>2440</v>
      </c>
      <c r="O327" s="55"/>
      <c r="P327" s="58">
        <f t="shared" si="5"/>
        <v>1</v>
      </c>
    </row>
    <row r="328" spans="1:16" ht="112.2">
      <c r="A328" s="2" t="s">
        <v>1456</v>
      </c>
      <c r="B328" s="3" t="s">
        <v>1978</v>
      </c>
      <c r="C328" s="47">
        <v>6500</v>
      </c>
      <c r="D328" s="40">
        <v>10</v>
      </c>
      <c r="E328" s="10"/>
      <c r="F328" s="11">
        <v>0</v>
      </c>
      <c r="G328" s="24" t="s">
        <v>2143</v>
      </c>
      <c r="J328" s="50" t="s">
        <v>568</v>
      </c>
      <c r="K328" s="51" t="s">
        <v>569</v>
      </c>
      <c r="L328" s="54">
        <v>700</v>
      </c>
      <c r="M328" s="55"/>
      <c r="N328" s="50"/>
      <c r="O328" s="53">
        <v>91</v>
      </c>
      <c r="P328" s="58">
        <f t="shared" si="5"/>
        <v>91</v>
      </c>
    </row>
    <row r="329" spans="1:16" ht="153">
      <c r="A329" s="2" t="s">
        <v>1459</v>
      </c>
      <c r="B329" s="3" t="s">
        <v>1977</v>
      </c>
      <c r="C329" s="47">
        <v>3500</v>
      </c>
      <c r="D329" s="40">
        <v>50</v>
      </c>
      <c r="E329" s="10"/>
      <c r="F329" s="11">
        <v>0</v>
      </c>
      <c r="G329" s="24" t="s">
        <v>2143</v>
      </c>
      <c r="J329" s="50" t="s">
        <v>2296</v>
      </c>
      <c r="K329" s="51" t="s">
        <v>2577</v>
      </c>
      <c r="L329" s="54">
        <v>350</v>
      </c>
      <c r="M329" s="55"/>
      <c r="N329" s="50"/>
      <c r="O329" s="53">
        <v>7</v>
      </c>
      <c r="P329" s="58">
        <f t="shared" si="5"/>
        <v>7</v>
      </c>
    </row>
    <row r="330" spans="1:16" ht="58.2">
      <c r="A330" s="2" t="s">
        <v>1460</v>
      </c>
      <c r="B330" s="3" t="s">
        <v>1976</v>
      </c>
      <c r="C330" s="47">
        <v>450</v>
      </c>
      <c r="D330" s="40">
        <v>80</v>
      </c>
      <c r="E330" s="10"/>
      <c r="F330" s="11">
        <v>0</v>
      </c>
      <c r="G330" s="24" t="s">
        <v>2143</v>
      </c>
      <c r="J330" s="50" t="s">
        <v>570</v>
      </c>
      <c r="K330" s="51" t="s">
        <v>571</v>
      </c>
      <c r="L330" s="54">
        <v>400</v>
      </c>
      <c r="M330" s="53">
        <v>2</v>
      </c>
      <c r="N330" s="50" t="s">
        <v>2440</v>
      </c>
      <c r="O330" s="55"/>
      <c r="P330" s="58">
        <f t="shared" si="5"/>
        <v>2</v>
      </c>
    </row>
    <row r="331" spans="1:16" ht="91.8">
      <c r="A331" s="2" t="s">
        <v>1461</v>
      </c>
      <c r="B331" s="3" t="s">
        <v>1975</v>
      </c>
      <c r="C331" s="47">
        <v>10600</v>
      </c>
      <c r="D331" s="40">
        <v>5</v>
      </c>
      <c r="E331" s="10"/>
      <c r="F331" s="11">
        <v>0</v>
      </c>
      <c r="G331" s="24" t="s">
        <v>2143</v>
      </c>
      <c r="J331" s="50" t="s">
        <v>572</v>
      </c>
      <c r="K331" s="51" t="s">
        <v>573</v>
      </c>
      <c r="L331" s="52">
        <v>2400</v>
      </c>
      <c r="M331" s="53">
        <v>7</v>
      </c>
      <c r="N331" s="50" t="s">
        <v>2440</v>
      </c>
      <c r="O331" s="55"/>
      <c r="P331" s="58">
        <f t="shared" si="5"/>
        <v>7</v>
      </c>
    </row>
    <row r="332" spans="1:16" ht="112.2">
      <c r="A332" s="2" t="s">
        <v>1464</v>
      </c>
      <c r="B332" s="3" t="s">
        <v>1974</v>
      </c>
      <c r="C332" s="47">
        <v>4000</v>
      </c>
      <c r="D332" s="40">
        <v>10</v>
      </c>
      <c r="E332" s="10"/>
      <c r="F332" s="11">
        <v>0</v>
      </c>
      <c r="G332" s="24" t="s">
        <v>2143</v>
      </c>
      <c r="J332" s="50" t="s">
        <v>575</v>
      </c>
      <c r="K332" s="51" t="s">
        <v>576</v>
      </c>
      <c r="L332" s="54">
        <v>500</v>
      </c>
      <c r="M332" s="55"/>
      <c r="N332" s="50"/>
      <c r="O332" s="53">
        <v>56</v>
      </c>
      <c r="P332" s="58">
        <f t="shared" si="5"/>
        <v>56</v>
      </c>
    </row>
    <row r="333" spans="1:16" ht="142.80000000000001">
      <c r="A333" s="2" t="s">
        <v>1467</v>
      </c>
      <c r="B333" s="3" t="s">
        <v>1468</v>
      </c>
      <c r="C333" s="47">
        <v>450</v>
      </c>
      <c r="D333" s="40">
        <v>38</v>
      </c>
      <c r="E333" s="10"/>
      <c r="F333" s="11">
        <v>0</v>
      </c>
      <c r="G333" s="24" t="s">
        <v>2143</v>
      </c>
      <c r="J333" s="50" t="s">
        <v>577</v>
      </c>
      <c r="K333" s="51" t="s">
        <v>578</v>
      </c>
      <c r="L333" s="52">
        <v>1200</v>
      </c>
      <c r="M333" s="55"/>
      <c r="N333" s="50"/>
      <c r="O333" s="53">
        <v>2</v>
      </c>
      <c r="P333" s="58">
        <f t="shared" si="5"/>
        <v>2</v>
      </c>
    </row>
    <row r="334" spans="1:16" ht="91.8">
      <c r="A334" s="2" t="s">
        <v>1469</v>
      </c>
      <c r="B334" s="3" t="s">
        <v>1973</v>
      </c>
      <c r="C334" s="47">
        <v>7600</v>
      </c>
      <c r="D334" s="40">
        <v>10</v>
      </c>
      <c r="E334" s="10"/>
      <c r="F334" s="11">
        <v>0</v>
      </c>
      <c r="G334" s="24" t="s">
        <v>2143</v>
      </c>
      <c r="J334" s="50" t="s">
        <v>579</v>
      </c>
      <c r="K334" s="51" t="s">
        <v>580</v>
      </c>
      <c r="L334" s="52">
        <v>1200</v>
      </c>
      <c r="M334" s="53">
        <v>176</v>
      </c>
      <c r="N334" s="50" t="s">
        <v>2440</v>
      </c>
      <c r="O334" s="53">
        <v>69</v>
      </c>
      <c r="P334" s="58">
        <f t="shared" si="5"/>
        <v>245</v>
      </c>
    </row>
    <row r="335" spans="1:16" ht="81.599999999999994">
      <c r="A335" s="2" t="s">
        <v>1470</v>
      </c>
      <c r="B335" s="3" t="s">
        <v>1972</v>
      </c>
      <c r="C335" s="47">
        <v>4200</v>
      </c>
      <c r="D335" s="40">
        <v>5</v>
      </c>
      <c r="E335" s="10"/>
      <c r="F335" s="11">
        <v>0</v>
      </c>
      <c r="G335" s="24" t="s">
        <v>2143</v>
      </c>
      <c r="J335" s="50" t="s">
        <v>2298</v>
      </c>
      <c r="K335" s="51" t="s">
        <v>2578</v>
      </c>
      <c r="L335" s="54">
        <v>400</v>
      </c>
      <c r="M335" s="55"/>
      <c r="N335" s="50"/>
      <c r="O335" s="53">
        <v>5</v>
      </c>
      <c r="P335" s="58">
        <f t="shared" si="5"/>
        <v>5</v>
      </c>
    </row>
    <row r="336" spans="1:16" ht="81">
      <c r="A336" s="2" t="s">
        <v>1496</v>
      </c>
      <c r="B336" s="3" t="s">
        <v>1971</v>
      </c>
      <c r="C336" s="47">
        <v>550</v>
      </c>
      <c r="D336" s="40">
        <v>48</v>
      </c>
      <c r="E336" s="10"/>
      <c r="F336" s="11">
        <v>0</v>
      </c>
      <c r="G336" s="24" t="s">
        <v>2143</v>
      </c>
      <c r="J336" s="50" t="s">
        <v>581</v>
      </c>
      <c r="K336" s="51" t="s">
        <v>582</v>
      </c>
      <c r="L336" s="52">
        <v>3600</v>
      </c>
      <c r="M336" s="53">
        <v>1</v>
      </c>
      <c r="N336" s="50" t="s">
        <v>2440</v>
      </c>
      <c r="O336" s="55"/>
      <c r="P336" s="58">
        <f t="shared" si="5"/>
        <v>1</v>
      </c>
    </row>
    <row r="337" spans="1:16" ht="81">
      <c r="A337" s="2" t="s">
        <v>1501</v>
      </c>
      <c r="B337" s="3" t="s">
        <v>1970</v>
      </c>
      <c r="C337" s="47">
        <v>650</v>
      </c>
      <c r="D337" s="40">
        <v>145</v>
      </c>
      <c r="E337" s="10"/>
      <c r="F337" s="11">
        <v>0</v>
      </c>
      <c r="G337" s="24" t="s">
        <v>2143</v>
      </c>
      <c r="J337" s="50" t="s">
        <v>583</v>
      </c>
      <c r="K337" s="51" t="s">
        <v>584</v>
      </c>
      <c r="L337" s="54">
        <v>450</v>
      </c>
      <c r="M337" s="53">
        <v>4</v>
      </c>
      <c r="N337" s="50" t="s">
        <v>2440</v>
      </c>
      <c r="O337" s="55"/>
      <c r="P337" s="58">
        <f t="shared" si="5"/>
        <v>4</v>
      </c>
    </row>
    <row r="338" spans="1:16" ht="112.2">
      <c r="A338" s="2" t="s">
        <v>1512</v>
      </c>
      <c r="B338" s="3" t="s">
        <v>1969</v>
      </c>
      <c r="C338" s="47">
        <v>500</v>
      </c>
      <c r="D338" s="40">
        <v>100</v>
      </c>
      <c r="E338" s="10"/>
      <c r="F338" s="11">
        <v>0</v>
      </c>
      <c r="G338" s="24" t="s">
        <v>2143</v>
      </c>
      <c r="J338" s="50" t="s">
        <v>585</v>
      </c>
      <c r="K338" s="51" t="s">
        <v>2579</v>
      </c>
      <c r="L338" s="54">
        <v>400</v>
      </c>
      <c r="M338" s="53">
        <v>13</v>
      </c>
      <c r="N338" s="50" t="s">
        <v>2440</v>
      </c>
      <c r="O338" s="55"/>
      <c r="P338" s="58">
        <f t="shared" si="5"/>
        <v>13</v>
      </c>
    </row>
    <row r="339" spans="1:16" ht="92.4">
      <c r="A339" s="2" t="s">
        <v>1513</v>
      </c>
      <c r="B339" s="3" t="s">
        <v>1968</v>
      </c>
      <c r="C339" s="47">
        <v>450</v>
      </c>
      <c r="D339" s="40">
        <v>303</v>
      </c>
      <c r="E339" s="10"/>
      <c r="F339" s="11">
        <v>0</v>
      </c>
      <c r="G339" s="24" t="s">
        <v>2143</v>
      </c>
      <c r="J339" s="50" t="s">
        <v>586</v>
      </c>
      <c r="K339" s="51" t="s">
        <v>587</v>
      </c>
      <c r="L339" s="54">
        <v>350</v>
      </c>
      <c r="M339" s="55"/>
      <c r="N339" s="50"/>
      <c r="O339" s="53">
        <v>13</v>
      </c>
      <c r="P339" s="58">
        <f t="shared" si="5"/>
        <v>13</v>
      </c>
    </row>
    <row r="340" spans="1:16" ht="81.599999999999994">
      <c r="A340" s="2" t="s">
        <v>1514</v>
      </c>
      <c r="B340" s="3" t="s">
        <v>1967</v>
      </c>
      <c r="C340" s="47">
        <v>450</v>
      </c>
      <c r="D340" s="40">
        <v>100</v>
      </c>
      <c r="E340" s="10"/>
      <c r="F340" s="11">
        <v>0</v>
      </c>
      <c r="G340" s="24" t="s">
        <v>2143</v>
      </c>
      <c r="J340" s="50" t="s">
        <v>588</v>
      </c>
      <c r="K340" s="51" t="s">
        <v>589</v>
      </c>
      <c r="L340" s="52">
        <v>1000</v>
      </c>
      <c r="M340" s="55"/>
      <c r="N340" s="50"/>
      <c r="O340" s="53">
        <v>2</v>
      </c>
      <c r="P340" s="58">
        <f t="shared" si="5"/>
        <v>2</v>
      </c>
    </row>
    <row r="341" spans="1:16" ht="81">
      <c r="A341" s="2" t="s">
        <v>1515</v>
      </c>
      <c r="B341" s="3" t="s">
        <v>1966</v>
      </c>
      <c r="C341" s="47">
        <v>1000</v>
      </c>
      <c r="D341" s="40">
        <v>488</v>
      </c>
      <c r="E341" s="10"/>
      <c r="F341" s="11">
        <v>0</v>
      </c>
      <c r="G341" s="24" t="s">
        <v>2143</v>
      </c>
      <c r="J341" s="50" t="s">
        <v>590</v>
      </c>
      <c r="K341" s="51" t="s">
        <v>591</v>
      </c>
      <c r="L341" s="52">
        <v>10700</v>
      </c>
      <c r="M341" s="55"/>
      <c r="N341" s="50"/>
      <c r="O341" s="53">
        <v>1</v>
      </c>
      <c r="P341" s="58">
        <f t="shared" si="5"/>
        <v>1</v>
      </c>
    </row>
    <row r="342" spans="1:16" ht="72">
      <c r="A342" s="37" t="s">
        <v>2419</v>
      </c>
      <c r="B342" s="38" t="s">
        <v>2420</v>
      </c>
      <c r="C342" s="48">
        <v>1200</v>
      </c>
      <c r="D342" s="39">
        <v>30</v>
      </c>
      <c r="E342" s="10"/>
      <c r="F342" s="11">
        <v>0</v>
      </c>
      <c r="G342" s="24" t="s">
        <v>2143</v>
      </c>
      <c r="J342" s="50" t="s">
        <v>592</v>
      </c>
      <c r="K342" s="51" t="s">
        <v>593</v>
      </c>
      <c r="L342" s="52">
        <v>4300</v>
      </c>
      <c r="M342" s="55"/>
      <c r="N342" s="50"/>
      <c r="O342" s="53">
        <v>1</v>
      </c>
      <c r="P342" s="58">
        <f t="shared" si="5"/>
        <v>1</v>
      </c>
    </row>
    <row r="343" spans="1:16" ht="91.8">
      <c r="A343" s="2" t="s">
        <v>1548</v>
      </c>
      <c r="B343" s="3" t="s">
        <v>1965</v>
      </c>
      <c r="C343" s="47">
        <v>1500</v>
      </c>
      <c r="D343" s="40">
        <v>600</v>
      </c>
      <c r="E343" s="10"/>
      <c r="F343" s="11">
        <v>0</v>
      </c>
      <c r="G343" s="24" t="s">
        <v>2143</v>
      </c>
      <c r="J343" s="50" t="s">
        <v>594</v>
      </c>
      <c r="K343" s="51" t="s">
        <v>595</v>
      </c>
      <c r="L343" s="54">
        <v>400</v>
      </c>
      <c r="M343" s="55"/>
      <c r="N343" s="50"/>
      <c r="O343" s="53">
        <v>2</v>
      </c>
      <c r="P343" s="58">
        <f t="shared" si="5"/>
        <v>2</v>
      </c>
    </row>
    <row r="344" spans="1:16" ht="122.4">
      <c r="A344" s="2" t="s">
        <v>1579</v>
      </c>
      <c r="B344" s="3" t="s">
        <v>1964</v>
      </c>
      <c r="C344" s="47">
        <v>4500</v>
      </c>
      <c r="D344" s="40">
        <v>30</v>
      </c>
      <c r="E344" s="10"/>
      <c r="F344" s="11">
        <v>0</v>
      </c>
      <c r="G344" s="24" t="s">
        <v>2143</v>
      </c>
      <c r="J344" s="50" t="s">
        <v>2580</v>
      </c>
      <c r="K344" s="51" t="s">
        <v>2581</v>
      </c>
      <c r="L344" s="54">
        <v>10</v>
      </c>
      <c r="M344" s="55"/>
      <c r="N344" s="50"/>
      <c r="O344" s="53">
        <v>19</v>
      </c>
      <c r="P344" s="58">
        <f t="shared" si="5"/>
        <v>19</v>
      </c>
    </row>
    <row r="345" spans="1:16" ht="91.8">
      <c r="A345" s="2" t="s">
        <v>1584</v>
      </c>
      <c r="B345" s="3" t="s">
        <v>1963</v>
      </c>
      <c r="C345" s="47">
        <v>750</v>
      </c>
      <c r="D345" s="40">
        <v>20</v>
      </c>
      <c r="E345" s="10"/>
      <c r="F345" s="11">
        <v>0</v>
      </c>
      <c r="G345" s="24" t="s">
        <v>2143</v>
      </c>
      <c r="J345" s="50" t="s">
        <v>599</v>
      </c>
      <c r="K345" s="51" t="s">
        <v>600</v>
      </c>
      <c r="L345" s="52">
        <v>1700</v>
      </c>
      <c r="M345" s="55"/>
      <c r="N345" s="50"/>
      <c r="O345" s="53">
        <v>2</v>
      </c>
      <c r="P345" s="58">
        <f t="shared" si="5"/>
        <v>2</v>
      </c>
    </row>
    <row r="346" spans="1:16" ht="91.8">
      <c r="A346" s="2" t="s">
        <v>1585</v>
      </c>
      <c r="B346" s="3" t="s">
        <v>1962</v>
      </c>
      <c r="C346" s="47">
        <v>1000</v>
      </c>
      <c r="D346" s="40">
        <v>20</v>
      </c>
      <c r="E346" s="10"/>
      <c r="F346" s="11">
        <v>0</v>
      </c>
      <c r="G346" s="24" t="s">
        <v>2143</v>
      </c>
      <c r="J346" s="50" t="s">
        <v>601</v>
      </c>
      <c r="K346" s="51" t="s">
        <v>602</v>
      </c>
      <c r="L346" s="52">
        <v>4200</v>
      </c>
      <c r="M346" s="55"/>
      <c r="N346" s="50"/>
      <c r="O346" s="53">
        <v>1</v>
      </c>
      <c r="P346" s="58">
        <f t="shared" si="5"/>
        <v>1</v>
      </c>
    </row>
    <row r="347" spans="1:16" ht="81">
      <c r="A347" s="2" t="s">
        <v>1587</v>
      </c>
      <c r="B347" s="3" t="s">
        <v>1961</v>
      </c>
      <c r="C347" s="47">
        <v>900</v>
      </c>
      <c r="D347" s="40">
        <v>20</v>
      </c>
      <c r="E347" s="10"/>
      <c r="F347" s="11">
        <v>0</v>
      </c>
      <c r="G347" s="24" t="s">
        <v>2143</v>
      </c>
      <c r="J347" s="50" t="s">
        <v>603</v>
      </c>
      <c r="K347" s="51" t="s">
        <v>604</v>
      </c>
      <c r="L347" s="52">
        <v>1400</v>
      </c>
      <c r="M347" s="53">
        <v>2</v>
      </c>
      <c r="N347" s="50" t="s">
        <v>2440</v>
      </c>
      <c r="O347" s="53">
        <v>11</v>
      </c>
      <c r="P347" s="58">
        <f t="shared" si="5"/>
        <v>13</v>
      </c>
    </row>
    <row r="348" spans="1:16" ht="81">
      <c r="A348" s="2" t="s">
        <v>1590</v>
      </c>
      <c r="B348" s="3" t="s">
        <v>1960</v>
      </c>
      <c r="C348" s="47">
        <v>3200</v>
      </c>
      <c r="D348" s="40">
        <v>20</v>
      </c>
      <c r="E348" s="10"/>
      <c r="F348" s="11">
        <v>0</v>
      </c>
      <c r="G348" s="24" t="s">
        <v>2143</v>
      </c>
      <c r="J348" s="50" t="s">
        <v>605</v>
      </c>
      <c r="K348" s="51" t="s">
        <v>606</v>
      </c>
      <c r="L348" s="52">
        <v>2000</v>
      </c>
      <c r="M348" s="53">
        <v>2</v>
      </c>
      <c r="N348" s="50" t="s">
        <v>2440</v>
      </c>
      <c r="O348" s="53">
        <v>5</v>
      </c>
      <c r="P348" s="58">
        <f t="shared" si="5"/>
        <v>7</v>
      </c>
    </row>
    <row r="349" spans="1:16" ht="81">
      <c r="A349" s="2" t="s">
        <v>1591</v>
      </c>
      <c r="B349" s="3" t="s">
        <v>1959</v>
      </c>
      <c r="C349" s="47">
        <v>1200</v>
      </c>
      <c r="D349" s="40">
        <v>20</v>
      </c>
      <c r="E349" s="10"/>
      <c r="F349" s="11">
        <v>0</v>
      </c>
      <c r="G349" s="24" t="s">
        <v>2143</v>
      </c>
      <c r="J349" s="50" t="s">
        <v>607</v>
      </c>
      <c r="K349" s="51" t="s">
        <v>608</v>
      </c>
      <c r="L349" s="52">
        <v>3200</v>
      </c>
      <c r="M349" s="55"/>
      <c r="N349" s="50"/>
      <c r="O349" s="53">
        <v>12</v>
      </c>
      <c r="P349" s="58">
        <f t="shared" si="5"/>
        <v>12</v>
      </c>
    </row>
    <row r="350" spans="1:16" ht="69.599999999999994">
      <c r="A350" s="2" t="s">
        <v>1592</v>
      </c>
      <c r="B350" s="3" t="s">
        <v>1958</v>
      </c>
      <c r="C350" s="47">
        <v>450</v>
      </c>
      <c r="D350" s="40">
        <v>160</v>
      </c>
      <c r="E350" s="10"/>
      <c r="F350" s="11">
        <v>0</v>
      </c>
      <c r="G350" s="24" t="s">
        <v>2143</v>
      </c>
      <c r="J350" s="50" t="s">
        <v>609</v>
      </c>
      <c r="K350" s="51" t="s">
        <v>610</v>
      </c>
      <c r="L350" s="52">
        <v>5600</v>
      </c>
      <c r="M350" s="53">
        <v>4</v>
      </c>
      <c r="N350" s="50" t="s">
        <v>2440</v>
      </c>
      <c r="O350" s="53">
        <v>5</v>
      </c>
      <c r="P350" s="58">
        <f t="shared" si="5"/>
        <v>9</v>
      </c>
    </row>
    <row r="351" spans="1:16" ht="81">
      <c r="A351" s="2" t="s">
        <v>1593</v>
      </c>
      <c r="B351" s="3" t="s">
        <v>1594</v>
      </c>
      <c r="C351" s="47">
        <v>2800</v>
      </c>
      <c r="D351" s="40">
        <v>20</v>
      </c>
      <c r="E351" s="10"/>
      <c r="F351" s="11">
        <v>0</v>
      </c>
      <c r="G351" s="24" t="s">
        <v>2143</v>
      </c>
      <c r="J351" s="50" t="s">
        <v>611</v>
      </c>
      <c r="K351" s="51" t="s">
        <v>612</v>
      </c>
      <c r="L351" s="52">
        <v>8000</v>
      </c>
      <c r="M351" s="55"/>
      <c r="N351" s="50"/>
      <c r="O351" s="53">
        <v>1</v>
      </c>
      <c r="P351" s="58">
        <f t="shared" si="5"/>
        <v>1</v>
      </c>
    </row>
    <row r="352" spans="1:16" ht="81">
      <c r="A352" s="2" t="s">
        <v>1595</v>
      </c>
      <c r="B352" s="3" t="s">
        <v>1957</v>
      </c>
      <c r="C352" s="47">
        <v>700</v>
      </c>
      <c r="D352" s="40">
        <v>100</v>
      </c>
      <c r="E352" s="10"/>
      <c r="F352" s="11">
        <v>0</v>
      </c>
      <c r="G352" s="24" t="s">
        <v>2143</v>
      </c>
      <c r="J352" s="50" t="s">
        <v>613</v>
      </c>
      <c r="K352" s="51" t="s">
        <v>614</v>
      </c>
      <c r="L352" s="52">
        <v>7800</v>
      </c>
      <c r="M352" s="53">
        <v>2</v>
      </c>
      <c r="N352" s="50" t="s">
        <v>2440</v>
      </c>
      <c r="O352" s="53">
        <v>1</v>
      </c>
      <c r="P352" s="58">
        <f t="shared" si="5"/>
        <v>3</v>
      </c>
    </row>
    <row r="353" spans="1:16" ht="69.599999999999994">
      <c r="A353" s="2" t="s">
        <v>1598</v>
      </c>
      <c r="B353" s="3" t="s">
        <v>1956</v>
      </c>
      <c r="C353" s="47">
        <v>4700</v>
      </c>
      <c r="D353" s="40">
        <v>80</v>
      </c>
      <c r="E353" s="10"/>
      <c r="F353" s="11">
        <v>0</v>
      </c>
      <c r="G353" s="24" t="s">
        <v>2143</v>
      </c>
      <c r="J353" s="50" t="s">
        <v>615</v>
      </c>
      <c r="K353" s="51" t="s">
        <v>616</v>
      </c>
      <c r="L353" s="52">
        <v>9000</v>
      </c>
      <c r="M353" s="53">
        <v>5</v>
      </c>
      <c r="N353" s="50" t="s">
        <v>2440</v>
      </c>
      <c r="O353" s="53">
        <v>2</v>
      </c>
      <c r="P353" s="58">
        <f t="shared" si="5"/>
        <v>7</v>
      </c>
    </row>
    <row r="354" spans="1:16" ht="81">
      <c r="A354" s="2" t="s">
        <v>1599</v>
      </c>
      <c r="B354" s="3" t="s">
        <v>1955</v>
      </c>
      <c r="C354" s="47">
        <v>5500</v>
      </c>
      <c r="D354" s="40">
        <v>150</v>
      </c>
      <c r="E354" s="10"/>
      <c r="F354" s="11">
        <v>0</v>
      </c>
      <c r="G354" s="24" t="s">
        <v>2143</v>
      </c>
      <c r="J354" s="50" t="s">
        <v>617</v>
      </c>
      <c r="K354" s="51" t="s">
        <v>618</v>
      </c>
      <c r="L354" s="52">
        <v>10440</v>
      </c>
      <c r="M354" s="53">
        <v>3</v>
      </c>
      <c r="N354" s="50" t="s">
        <v>2440</v>
      </c>
      <c r="O354" s="55"/>
      <c r="P354" s="58">
        <f t="shared" si="5"/>
        <v>3</v>
      </c>
    </row>
    <row r="355" spans="1:16" ht="69.599999999999994">
      <c r="A355" s="2" t="s">
        <v>1600</v>
      </c>
      <c r="B355" s="3" t="s">
        <v>1954</v>
      </c>
      <c r="C355" s="47">
        <v>500</v>
      </c>
      <c r="D355" s="40">
        <v>160</v>
      </c>
      <c r="E355" s="10"/>
      <c r="F355" s="11">
        <v>0</v>
      </c>
      <c r="G355" s="24" t="s">
        <v>2143</v>
      </c>
      <c r="J355" s="50" t="s">
        <v>619</v>
      </c>
      <c r="K355" s="51" t="s">
        <v>620</v>
      </c>
      <c r="L355" s="52">
        <v>1080</v>
      </c>
      <c r="M355" s="53">
        <v>5</v>
      </c>
      <c r="N355" s="50" t="s">
        <v>2440</v>
      </c>
      <c r="O355" s="53">
        <v>1</v>
      </c>
      <c r="P355" s="58">
        <f t="shared" si="5"/>
        <v>6</v>
      </c>
    </row>
    <row r="356" spans="1:16" ht="92.4">
      <c r="A356" s="2" t="s">
        <v>1601</v>
      </c>
      <c r="B356" s="3" t="s">
        <v>1953</v>
      </c>
      <c r="C356" s="47">
        <v>7300</v>
      </c>
      <c r="D356" s="40">
        <v>30</v>
      </c>
      <c r="E356" s="10"/>
      <c r="F356" s="11">
        <v>0</v>
      </c>
      <c r="G356" s="24" t="s">
        <v>2143</v>
      </c>
      <c r="J356" s="50" t="s">
        <v>621</v>
      </c>
      <c r="K356" s="51" t="s">
        <v>622</v>
      </c>
      <c r="L356" s="54">
        <v>400</v>
      </c>
      <c r="M356" s="53">
        <v>1</v>
      </c>
      <c r="N356" s="50" t="s">
        <v>2440</v>
      </c>
      <c r="O356" s="55"/>
      <c r="P356" s="58">
        <f t="shared" si="5"/>
        <v>1</v>
      </c>
    </row>
    <row r="357" spans="1:16" ht="92.4">
      <c r="A357" s="2" t="s">
        <v>1606</v>
      </c>
      <c r="B357" s="3" t="s">
        <v>1952</v>
      </c>
      <c r="C357" s="47">
        <v>7300</v>
      </c>
      <c r="D357" s="40">
        <v>50</v>
      </c>
      <c r="E357" s="10"/>
      <c r="F357" s="11">
        <v>0</v>
      </c>
      <c r="G357" s="24" t="s">
        <v>2143</v>
      </c>
      <c r="J357" s="50" t="s">
        <v>623</v>
      </c>
      <c r="K357" s="51" t="s">
        <v>624</v>
      </c>
      <c r="L357" s="54">
        <v>400</v>
      </c>
      <c r="M357" s="53">
        <v>1</v>
      </c>
      <c r="N357" s="50" t="s">
        <v>2440</v>
      </c>
      <c r="O357" s="55"/>
      <c r="P357" s="58">
        <f t="shared" si="5"/>
        <v>1</v>
      </c>
    </row>
    <row r="358" spans="1:16" ht="102">
      <c r="A358" s="2" t="s">
        <v>1607</v>
      </c>
      <c r="B358" s="3" t="s">
        <v>1951</v>
      </c>
      <c r="C358" s="47">
        <v>5000</v>
      </c>
      <c r="D358" s="40">
        <v>50</v>
      </c>
      <c r="E358" s="10"/>
      <c r="F358" s="11">
        <v>0</v>
      </c>
      <c r="G358" s="24" t="s">
        <v>2143</v>
      </c>
      <c r="J358" s="50" t="s">
        <v>625</v>
      </c>
      <c r="K358" s="51" t="s">
        <v>626</v>
      </c>
      <c r="L358" s="54">
        <v>400</v>
      </c>
      <c r="M358" s="53">
        <v>245</v>
      </c>
      <c r="N358" s="50" t="s">
        <v>2440</v>
      </c>
      <c r="O358" s="55"/>
      <c r="P358" s="58">
        <f t="shared" si="5"/>
        <v>245</v>
      </c>
    </row>
    <row r="359" spans="1:16" ht="102">
      <c r="A359" s="2" t="s">
        <v>1608</v>
      </c>
      <c r="B359" s="3" t="s">
        <v>1950</v>
      </c>
      <c r="C359" s="47">
        <v>7800</v>
      </c>
      <c r="D359" s="40">
        <v>30</v>
      </c>
      <c r="E359" s="10"/>
      <c r="F359" s="11">
        <v>0</v>
      </c>
      <c r="G359" s="24" t="s">
        <v>2143</v>
      </c>
      <c r="J359" s="50" t="s">
        <v>627</v>
      </c>
      <c r="K359" s="51" t="s">
        <v>2582</v>
      </c>
      <c r="L359" s="54">
        <v>600</v>
      </c>
      <c r="M359" s="53">
        <v>422</v>
      </c>
      <c r="N359" s="50" t="s">
        <v>2440</v>
      </c>
      <c r="O359" s="53">
        <v>209</v>
      </c>
      <c r="P359" s="58">
        <f t="shared" si="5"/>
        <v>631</v>
      </c>
    </row>
    <row r="360" spans="1:16" ht="126.6">
      <c r="A360" s="2" t="s">
        <v>1609</v>
      </c>
      <c r="B360" s="3" t="s">
        <v>1949</v>
      </c>
      <c r="C360" s="47">
        <v>7500</v>
      </c>
      <c r="D360" s="40">
        <v>50</v>
      </c>
      <c r="E360" s="10"/>
      <c r="F360" s="11">
        <v>0</v>
      </c>
      <c r="G360" s="24" t="s">
        <v>2143</v>
      </c>
      <c r="J360" s="50" t="s">
        <v>628</v>
      </c>
      <c r="K360" s="51" t="s">
        <v>629</v>
      </c>
      <c r="L360" s="54">
        <v>700</v>
      </c>
      <c r="M360" s="53">
        <v>139</v>
      </c>
      <c r="N360" s="50" t="s">
        <v>2440</v>
      </c>
      <c r="O360" s="55"/>
      <c r="P360" s="58">
        <f t="shared" si="5"/>
        <v>139</v>
      </c>
    </row>
    <row r="361" spans="1:16" ht="81">
      <c r="A361" s="2" t="s">
        <v>1610</v>
      </c>
      <c r="B361" s="3" t="s">
        <v>1948</v>
      </c>
      <c r="C361" s="47">
        <v>7700</v>
      </c>
      <c r="D361" s="40">
        <v>10</v>
      </c>
      <c r="E361" s="10"/>
      <c r="F361" s="11">
        <v>0</v>
      </c>
      <c r="G361" s="24" t="s">
        <v>2143</v>
      </c>
      <c r="J361" s="50" t="s">
        <v>630</v>
      </c>
      <c r="K361" s="51" t="s">
        <v>631</v>
      </c>
      <c r="L361" s="54">
        <v>700</v>
      </c>
      <c r="M361" s="53">
        <v>54</v>
      </c>
      <c r="N361" s="50" t="s">
        <v>2440</v>
      </c>
      <c r="O361" s="55"/>
      <c r="P361" s="58">
        <f t="shared" si="5"/>
        <v>54</v>
      </c>
    </row>
    <row r="362" spans="1:16" ht="112.2">
      <c r="A362" s="2" t="s">
        <v>1613</v>
      </c>
      <c r="B362" s="3" t="s">
        <v>1947</v>
      </c>
      <c r="C362" s="47">
        <v>3300</v>
      </c>
      <c r="D362" s="40">
        <v>10</v>
      </c>
      <c r="E362" s="10"/>
      <c r="F362" s="11">
        <v>0</v>
      </c>
      <c r="G362" s="24" t="s">
        <v>2143</v>
      </c>
      <c r="J362" s="50" t="s">
        <v>632</v>
      </c>
      <c r="K362" s="51" t="s">
        <v>633</v>
      </c>
      <c r="L362" s="52">
        <v>2900</v>
      </c>
      <c r="M362" s="55"/>
      <c r="N362" s="50"/>
      <c r="O362" s="53">
        <v>2</v>
      </c>
      <c r="P362" s="58">
        <f t="shared" si="5"/>
        <v>2</v>
      </c>
    </row>
    <row r="363" spans="1:16" ht="102">
      <c r="A363" s="2" t="s">
        <v>1689</v>
      </c>
      <c r="B363" s="3" t="s">
        <v>1946</v>
      </c>
      <c r="C363" s="47">
        <v>400</v>
      </c>
      <c r="D363" s="40">
        <v>80</v>
      </c>
      <c r="E363" s="10"/>
      <c r="F363" s="11">
        <v>0</v>
      </c>
      <c r="G363" s="24" t="s">
        <v>2143</v>
      </c>
      <c r="J363" s="50" t="s">
        <v>634</v>
      </c>
      <c r="K363" s="51" t="s">
        <v>635</v>
      </c>
      <c r="L363" s="52">
        <v>3480</v>
      </c>
      <c r="M363" s="55"/>
      <c r="N363" s="50"/>
      <c r="O363" s="53">
        <v>5</v>
      </c>
      <c r="P363" s="58">
        <f t="shared" si="5"/>
        <v>5</v>
      </c>
    </row>
    <row r="364" spans="1:16" ht="91.8">
      <c r="A364" s="2" t="s">
        <v>1690</v>
      </c>
      <c r="B364" s="3" t="s">
        <v>1945</v>
      </c>
      <c r="C364" s="47">
        <v>850</v>
      </c>
      <c r="D364" s="40">
        <v>36</v>
      </c>
      <c r="E364" s="10"/>
      <c r="F364" s="11">
        <v>0</v>
      </c>
      <c r="G364" s="24" t="s">
        <v>2143</v>
      </c>
      <c r="J364" s="50" t="s">
        <v>636</v>
      </c>
      <c r="K364" s="51" t="s">
        <v>637</v>
      </c>
      <c r="L364" s="52">
        <v>3000</v>
      </c>
      <c r="M364" s="55"/>
      <c r="N364" s="50"/>
      <c r="O364" s="53">
        <v>31</v>
      </c>
      <c r="P364" s="58">
        <f t="shared" si="5"/>
        <v>31</v>
      </c>
    </row>
    <row r="365" spans="1:16" ht="103.8">
      <c r="A365" s="2" t="s">
        <v>1691</v>
      </c>
      <c r="B365" s="3" t="s">
        <v>1944</v>
      </c>
      <c r="C365" s="47">
        <v>850</v>
      </c>
      <c r="D365" s="40">
        <v>20</v>
      </c>
      <c r="E365" s="10"/>
      <c r="F365" s="11">
        <v>0</v>
      </c>
      <c r="G365" s="24" t="s">
        <v>2143</v>
      </c>
      <c r="J365" s="50" t="s">
        <v>638</v>
      </c>
      <c r="K365" s="51" t="s">
        <v>639</v>
      </c>
      <c r="L365" s="52">
        <v>2760</v>
      </c>
      <c r="M365" s="55"/>
      <c r="N365" s="50"/>
      <c r="O365" s="53">
        <v>10</v>
      </c>
      <c r="P365" s="58">
        <f t="shared" si="5"/>
        <v>10</v>
      </c>
    </row>
    <row r="366" spans="1:16" ht="92.4">
      <c r="A366" s="2" t="s">
        <v>1763</v>
      </c>
      <c r="B366" s="3" t="s">
        <v>1943</v>
      </c>
      <c r="C366" s="47">
        <v>400</v>
      </c>
      <c r="D366" s="40">
        <v>80</v>
      </c>
      <c r="E366" s="10"/>
      <c r="F366" s="11">
        <v>0</v>
      </c>
      <c r="G366" s="24" t="s">
        <v>2143</v>
      </c>
      <c r="J366" s="50" t="s">
        <v>642</v>
      </c>
      <c r="K366" s="51" t="s">
        <v>643</v>
      </c>
      <c r="L366" s="54">
        <v>800</v>
      </c>
      <c r="M366" s="55"/>
      <c r="N366" s="50"/>
      <c r="O366" s="53">
        <v>21</v>
      </c>
      <c r="P366" s="58">
        <f t="shared" si="5"/>
        <v>21</v>
      </c>
    </row>
    <row r="367" spans="1:16" ht="112.2">
      <c r="A367" s="2" t="s">
        <v>1768</v>
      </c>
      <c r="B367" s="3" t="s">
        <v>1942</v>
      </c>
      <c r="C367" s="47">
        <v>500</v>
      </c>
      <c r="D367" s="40">
        <v>50</v>
      </c>
      <c r="E367" s="10"/>
      <c r="F367" s="11">
        <v>0</v>
      </c>
      <c r="G367" s="24" t="s">
        <v>2143</v>
      </c>
      <c r="J367" s="50" t="s">
        <v>2300</v>
      </c>
      <c r="K367" s="51" t="s">
        <v>2583</v>
      </c>
      <c r="L367" s="52">
        <v>1000</v>
      </c>
      <c r="M367" s="55"/>
      <c r="N367" s="50"/>
      <c r="O367" s="53">
        <v>3</v>
      </c>
      <c r="P367" s="58">
        <f t="shared" si="5"/>
        <v>3</v>
      </c>
    </row>
    <row r="368" spans="1:16" ht="91.8">
      <c r="A368" s="2" t="s">
        <v>1769</v>
      </c>
      <c r="B368" s="3" t="s">
        <v>1941</v>
      </c>
      <c r="C368" s="47">
        <v>500</v>
      </c>
      <c r="D368" s="40">
        <v>380</v>
      </c>
      <c r="E368" s="10"/>
      <c r="F368" s="11">
        <v>0</v>
      </c>
      <c r="G368" s="24" t="s">
        <v>2143</v>
      </c>
      <c r="J368" s="50" t="s">
        <v>2302</v>
      </c>
      <c r="K368" s="51" t="s">
        <v>2584</v>
      </c>
      <c r="L368" s="52">
        <v>1000</v>
      </c>
      <c r="M368" s="55"/>
      <c r="N368" s="50"/>
      <c r="O368" s="53">
        <v>2</v>
      </c>
      <c r="P368" s="58">
        <f t="shared" si="5"/>
        <v>2</v>
      </c>
    </row>
    <row r="369" spans="1:16" ht="102">
      <c r="A369" s="2" t="s">
        <v>1772</v>
      </c>
      <c r="B369" s="3" t="s">
        <v>1940</v>
      </c>
      <c r="C369" s="47">
        <v>400</v>
      </c>
      <c r="D369" s="40">
        <v>50</v>
      </c>
      <c r="E369" s="10"/>
      <c r="F369" s="11">
        <v>0</v>
      </c>
      <c r="G369" s="24" t="s">
        <v>2143</v>
      </c>
      <c r="J369" s="50" t="s">
        <v>2304</v>
      </c>
      <c r="K369" s="51" t="s">
        <v>2585</v>
      </c>
      <c r="L369" s="52">
        <v>1000</v>
      </c>
      <c r="M369" s="55"/>
      <c r="N369" s="50"/>
      <c r="O369" s="53">
        <v>3</v>
      </c>
      <c r="P369" s="58">
        <f t="shared" si="5"/>
        <v>3</v>
      </c>
    </row>
    <row r="370" spans="1:16" ht="122.4">
      <c r="A370" s="2" t="s">
        <v>1773</v>
      </c>
      <c r="B370" s="3" t="s">
        <v>1939</v>
      </c>
      <c r="C370" s="47">
        <v>500</v>
      </c>
      <c r="D370" s="40">
        <v>200</v>
      </c>
      <c r="E370" s="10"/>
      <c r="F370" s="11">
        <v>0</v>
      </c>
      <c r="G370" s="24" t="s">
        <v>2143</v>
      </c>
      <c r="J370" s="50" t="s">
        <v>2306</v>
      </c>
      <c r="K370" s="51" t="s">
        <v>2586</v>
      </c>
      <c r="L370" s="52">
        <v>1000</v>
      </c>
      <c r="M370" s="55"/>
      <c r="N370" s="50"/>
      <c r="O370" s="53">
        <v>2</v>
      </c>
      <c r="P370" s="58">
        <f t="shared" si="5"/>
        <v>2</v>
      </c>
    </row>
    <row r="371" spans="1:16" ht="102">
      <c r="A371" s="2" t="s">
        <v>1792</v>
      </c>
      <c r="B371" s="3" t="s">
        <v>1937</v>
      </c>
      <c r="C371" s="47">
        <v>7500</v>
      </c>
      <c r="D371" s="40">
        <v>40</v>
      </c>
      <c r="E371" s="10"/>
      <c r="F371" s="11">
        <v>0</v>
      </c>
      <c r="G371" s="24" t="s">
        <v>2143</v>
      </c>
      <c r="J371" s="50" t="s">
        <v>2308</v>
      </c>
      <c r="K371" s="51" t="s">
        <v>2587</v>
      </c>
      <c r="L371" s="52">
        <v>1000</v>
      </c>
      <c r="M371" s="55"/>
      <c r="N371" s="50"/>
      <c r="O371" s="53">
        <v>3</v>
      </c>
      <c r="P371" s="58">
        <f t="shared" si="5"/>
        <v>3</v>
      </c>
    </row>
    <row r="372" spans="1:16" ht="129.6">
      <c r="A372" s="37" t="s">
        <v>2421</v>
      </c>
      <c r="B372" s="38" t="s">
        <v>2422</v>
      </c>
      <c r="C372" s="48">
        <v>500</v>
      </c>
      <c r="D372" s="39">
        <v>10</v>
      </c>
      <c r="E372" s="10"/>
      <c r="F372" s="11">
        <v>0</v>
      </c>
      <c r="G372" s="24" t="s">
        <v>2143</v>
      </c>
      <c r="J372" s="50" t="s">
        <v>644</v>
      </c>
      <c r="K372" s="51" t="s">
        <v>645</v>
      </c>
      <c r="L372" s="54">
        <v>850</v>
      </c>
      <c r="M372" s="56"/>
      <c r="N372" s="50" t="s">
        <v>2453</v>
      </c>
      <c r="O372" s="55"/>
      <c r="P372" s="58">
        <f t="shared" si="5"/>
        <v>0</v>
      </c>
    </row>
    <row r="373" spans="1:16" ht="102">
      <c r="A373" s="2" t="s">
        <v>1938</v>
      </c>
      <c r="B373" s="3" t="s">
        <v>1931</v>
      </c>
      <c r="C373" s="47">
        <v>500</v>
      </c>
      <c r="D373" s="40">
        <v>50</v>
      </c>
      <c r="E373" s="10"/>
      <c r="F373" s="11">
        <v>0</v>
      </c>
      <c r="G373" s="24" t="s">
        <v>2143</v>
      </c>
      <c r="J373" s="50" t="s">
        <v>2310</v>
      </c>
      <c r="K373" s="51" t="s">
        <v>2588</v>
      </c>
      <c r="L373" s="54">
        <v>850</v>
      </c>
      <c r="M373" s="55"/>
      <c r="N373" s="50"/>
      <c r="O373" s="53">
        <v>9</v>
      </c>
      <c r="P373" s="58">
        <f t="shared" si="5"/>
        <v>9</v>
      </c>
    </row>
    <row r="374" spans="1:16" ht="112.2">
      <c r="A374" s="2" t="s">
        <v>1799</v>
      </c>
      <c r="B374" s="3" t="s">
        <v>1936</v>
      </c>
      <c r="C374" s="47">
        <v>900</v>
      </c>
      <c r="D374" s="40">
        <v>80</v>
      </c>
      <c r="E374" s="10"/>
      <c r="F374" s="11">
        <v>0</v>
      </c>
      <c r="G374" s="24" t="s">
        <v>2143</v>
      </c>
      <c r="J374" s="50" t="s">
        <v>2312</v>
      </c>
      <c r="K374" s="51" t="s">
        <v>2589</v>
      </c>
      <c r="L374" s="54">
        <v>950</v>
      </c>
      <c r="M374" s="55"/>
      <c r="N374" s="50"/>
      <c r="O374" s="53">
        <v>10</v>
      </c>
      <c r="P374" s="58">
        <f t="shared" si="5"/>
        <v>10</v>
      </c>
    </row>
    <row r="375" spans="1:16" ht="112.2">
      <c r="A375" s="2" t="s">
        <v>1800</v>
      </c>
      <c r="B375" s="3" t="s">
        <v>1935</v>
      </c>
      <c r="C375" s="47">
        <v>1000</v>
      </c>
      <c r="D375" s="40">
        <v>104</v>
      </c>
      <c r="E375" s="10"/>
      <c r="F375" s="11">
        <v>0</v>
      </c>
      <c r="G375" s="24" t="s">
        <v>2143</v>
      </c>
      <c r="J375" s="50" t="s">
        <v>2314</v>
      </c>
      <c r="K375" s="51" t="s">
        <v>2590</v>
      </c>
      <c r="L375" s="54">
        <v>850</v>
      </c>
      <c r="M375" s="55"/>
      <c r="N375" s="50"/>
      <c r="O375" s="53">
        <v>5</v>
      </c>
      <c r="P375" s="58">
        <f t="shared" si="5"/>
        <v>5</v>
      </c>
    </row>
    <row r="376" spans="1:16" ht="144">
      <c r="A376" s="37" t="s">
        <v>2423</v>
      </c>
      <c r="B376" s="38" t="s">
        <v>2424</v>
      </c>
      <c r="C376" s="48">
        <v>550</v>
      </c>
      <c r="D376" s="39">
        <v>10</v>
      </c>
      <c r="E376" s="10"/>
      <c r="F376" s="11">
        <v>0</v>
      </c>
      <c r="G376" s="24" t="s">
        <v>2143</v>
      </c>
      <c r="J376" s="50" t="s">
        <v>2316</v>
      </c>
      <c r="K376" s="51" t="s">
        <v>2591</v>
      </c>
      <c r="L376" s="54">
        <v>850</v>
      </c>
      <c r="M376" s="55"/>
      <c r="N376" s="50"/>
      <c r="O376" s="53">
        <v>5</v>
      </c>
      <c r="P376" s="58">
        <f t="shared" si="5"/>
        <v>5</v>
      </c>
    </row>
    <row r="377" spans="1:16" ht="201.6">
      <c r="A377" s="37" t="s">
        <v>2425</v>
      </c>
      <c r="B377" s="38" t="s">
        <v>2426</v>
      </c>
      <c r="C377" s="48">
        <v>550</v>
      </c>
      <c r="D377" s="39">
        <v>20</v>
      </c>
      <c r="E377" s="10"/>
      <c r="F377" s="11">
        <v>0</v>
      </c>
      <c r="G377" s="24" t="s">
        <v>2143</v>
      </c>
      <c r="J377" s="50" t="s">
        <v>646</v>
      </c>
      <c r="K377" s="51" t="s">
        <v>647</v>
      </c>
      <c r="L377" s="54">
        <v>600</v>
      </c>
      <c r="M377" s="53">
        <v>679</v>
      </c>
      <c r="N377" s="50" t="s">
        <v>2440</v>
      </c>
      <c r="O377" s="53">
        <v>39</v>
      </c>
      <c r="P377" s="58">
        <f t="shared" si="5"/>
        <v>718</v>
      </c>
    </row>
    <row r="378" spans="1:16" ht="81">
      <c r="A378" s="2" t="s">
        <v>1807</v>
      </c>
      <c r="B378" s="3" t="s">
        <v>1934</v>
      </c>
      <c r="C378" s="47">
        <v>1000</v>
      </c>
      <c r="D378" s="40">
        <v>100</v>
      </c>
      <c r="E378" s="10"/>
      <c r="F378" s="11">
        <v>0</v>
      </c>
      <c r="G378" s="24" t="s">
        <v>2143</v>
      </c>
      <c r="J378" s="50" t="s">
        <v>648</v>
      </c>
      <c r="K378" s="51" t="s">
        <v>649</v>
      </c>
      <c r="L378" s="52">
        <v>1900</v>
      </c>
      <c r="M378" s="53">
        <v>7</v>
      </c>
      <c r="N378" s="50" t="s">
        <v>2440</v>
      </c>
      <c r="O378" s="55"/>
      <c r="P378" s="58">
        <f t="shared" si="5"/>
        <v>7</v>
      </c>
    </row>
    <row r="379" spans="1:16" ht="92.4">
      <c r="A379" s="2" t="s">
        <v>1808</v>
      </c>
      <c r="B379" s="3" t="s">
        <v>1933</v>
      </c>
      <c r="C379" s="47">
        <v>1000</v>
      </c>
      <c r="D379" s="40">
        <v>100</v>
      </c>
      <c r="E379" s="10"/>
      <c r="F379" s="11">
        <v>0</v>
      </c>
      <c r="G379" s="24" t="s">
        <v>2143</v>
      </c>
      <c r="J379" s="50" t="s">
        <v>652</v>
      </c>
      <c r="K379" s="51" t="s">
        <v>653</v>
      </c>
      <c r="L379" s="52">
        <v>3000</v>
      </c>
      <c r="M379" s="53">
        <v>5</v>
      </c>
      <c r="N379" s="50" t="s">
        <v>2440</v>
      </c>
      <c r="O379" s="53">
        <v>1</v>
      </c>
      <c r="P379" s="58">
        <f t="shared" si="5"/>
        <v>6</v>
      </c>
    </row>
    <row r="380" spans="1:16" ht="69.599999999999994">
      <c r="A380" s="2" t="s">
        <v>1809</v>
      </c>
      <c r="B380" s="3" t="s">
        <v>1932</v>
      </c>
      <c r="C380" s="47">
        <v>450</v>
      </c>
      <c r="D380" s="40">
        <v>80</v>
      </c>
      <c r="E380" s="10"/>
      <c r="F380" s="11">
        <v>0</v>
      </c>
      <c r="G380" s="24" t="s">
        <v>2143</v>
      </c>
      <c r="J380" s="50" t="s">
        <v>650</v>
      </c>
      <c r="K380" s="51" t="s">
        <v>651</v>
      </c>
      <c r="L380" s="52">
        <v>4800</v>
      </c>
      <c r="M380" s="53">
        <v>5</v>
      </c>
      <c r="N380" s="50" t="s">
        <v>2440</v>
      </c>
      <c r="O380" s="53">
        <v>5</v>
      </c>
      <c r="P380" s="58">
        <f t="shared" si="5"/>
        <v>10</v>
      </c>
    </row>
    <row r="381" spans="1:16" ht="57.6">
      <c r="A381" s="37" t="s">
        <v>2427</v>
      </c>
      <c r="B381" s="38" t="s">
        <v>2428</v>
      </c>
      <c r="C381" s="48">
        <v>500</v>
      </c>
      <c r="D381" s="39">
        <v>20</v>
      </c>
      <c r="E381" s="10"/>
      <c r="F381" s="11">
        <v>0</v>
      </c>
      <c r="G381" s="24" t="s">
        <v>2143</v>
      </c>
      <c r="J381" s="50" t="s">
        <v>654</v>
      </c>
      <c r="K381" s="51" t="s">
        <v>655</v>
      </c>
      <c r="L381" s="54">
        <v>700</v>
      </c>
      <c r="M381" s="53">
        <v>93</v>
      </c>
      <c r="N381" s="50" t="s">
        <v>2440</v>
      </c>
      <c r="O381" s="53">
        <v>15</v>
      </c>
      <c r="P381" s="58">
        <f t="shared" si="5"/>
        <v>108</v>
      </c>
    </row>
    <row r="382" spans="1:16" ht="57.6">
      <c r="A382" s="37" t="s">
        <v>2429</v>
      </c>
      <c r="B382" s="38" t="s">
        <v>2430</v>
      </c>
      <c r="C382" s="48">
        <v>600</v>
      </c>
      <c r="D382" s="39">
        <v>10</v>
      </c>
      <c r="E382" s="10"/>
      <c r="F382" s="11">
        <v>0</v>
      </c>
      <c r="G382" s="24" t="s">
        <v>2143</v>
      </c>
      <c r="J382" s="50" t="s">
        <v>656</v>
      </c>
      <c r="K382" s="51" t="s">
        <v>657</v>
      </c>
      <c r="L382" s="52">
        <v>1800</v>
      </c>
      <c r="M382" s="53">
        <v>202</v>
      </c>
      <c r="N382" s="50" t="s">
        <v>2440</v>
      </c>
      <c r="O382" s="53">
        <v>3</v>
      </c>
      <c r="P382" s="58">
        <f t="shared" si="5"/>
        <v>205</v>
      </c>
    </row>
    <row r="383" spans="1:16" ht="102">
      <c r="A383" s="37" t="s">
        <v>2431</v>
      </c>
      <c r="B383" s="38" t="s">
        <v>2432</v>
      </c>
      <c r="C383" s="48">
        <v>500</v>
      </c>
      <c r="D383" s="39">
        <v>10</v>
      </c>
      <c r="E383" s="10"/>
      <c r="F383" s="11">
        <v>0</v>
      </c>
      <c r="G383" s="24" t="s">
        <v>2143</v>
      </c>
      <c r="J383" s="50" t="s">
        <v>658</v>
      </c>
      <c r="K383" s="51" t="s">
        <v>659</v>
      </c>
      <c r="L383" s="52">
        <v>1200</v>
      </c>
      <c r="M383" s="53">
        <v>8</v>
      </c>
      <c r="N383" s="50" t="s">
        <v>2440</v>
      </c>
      <c r="O383" s="55"/>
      <c r="P383" s="58">
        <f t="shared" si="5"/>
        <v>8</v>
      </c>
    </row>
    <row r="384" spans="1:16" ht="100.8">
      <c r="A384" s="37" t="s">
        <v>2433</v>
      </c>
      <c r="B384" s="38" t="s">
        <v>2434</v>
      </c>
      <c r="C384" s="48">
        <v>1000</v>
      </c>
      <c r="D384" s="39">
        <v>100</v>
      </c>
      <c r="E384" s="10"/>
      <c r="F384" s="11">
        <v>0</v>
      </c>
      <c r="G384" s="24" t="s">
        <v>2143</v>
      </c>
      <c r="J384" s="50" t="s">
        <v>660</v>
      </c>
      <c r="K384" s="51" t="s">
        <v>661</v>
      </c>
      <c r="L384" s="54">
        <v>700</v>
      </c>
      <c r="M384" s="53">
        <v>178</v>
      </c>
      <c r="N384" s="50" t="s">
        <v>2440</v>
      </c>
      <c r="O384" s="55"/>
      <c r="P384" s="58">
        <f t="shared" si="5"/>
        <v>178</v>
      </c>
    </row>
    <row r="385" spans="1:16" ht="115.2">
      <c r="A385" s="37" t="s">
        <v>2435</v>
      </c>
      <c r="B385" s="38" t="s">
        <v>2436</v>
      </c>
      <c r="C385" s="48">
        <v>1000</v>
      </c>
      <c r="D385" s="39">
        <v>50</v>
      </c>
      <c r="E385" s="10"/>
      <c r="F385" s="11">
        <v>0</v>
      </c>
      <c r="G385" s="24" t="s">
        <v>2143</v>
      </c>
      <c r="J385" s="50" t="s">
        <v>662</v>
      </c>
      <c r="K385" s="51" t="s">
        <v>663</v>
      </c>
      <c r="L385" s="52">
        <v>5400</v>
      </c>
      <c r="M385" s="53">
        <v>1</v>
      </c>
      <c r="N385" s="50" t="s">
        <v>2440</v>
      </c>
      <c r="O385" s="55"/>
      <c r="P385" s="58">
        <f t="shared" si="5"/>
        <v>1</v>
      </c>
    </row>
    <row r="386" spans="1:16" ht="91.8">
      <c r="A386" s="37" t="s">
        <v>2437</v>
      </c>
      <c r="B386" s="38" t="s">
        <v>2438</v>
      </c>
      <c r="C386" s="48">
        <v>1000</v>
      </c>
      <c r="D386" s="39">
        <v>20</v>
      </c>
      <c r="E386" s="10"/>
      <c r="F386" s="11">
        <v>0</v>
      </c>
      <c r="G386" s="24" t="s">
        <v>2143</v>
      </c>
      <c r="J386" s="50" t="s">
        <v>664</v>
      </c>
      <c r="K386" s="51" t="s">
        <v>665</v>
      </c>
      <c r="L386" s="54">
        <v>550</v>
      </c>
      <c r="M386" s="53">
        <v>438</v>
      </c>
      <c r="N386" s="50" t="s">
        <v>2440</v>
      </c>
      <c r="O386" s="53">
        <v>42</v>
      </c>
      <c r="P386" s="58">
        <f t="shared" ref="P386:P449" si="6">M386+O386</f>
        <v>480</v>
      </c>
    </row>
    <row r="387" spans="1:16" ht="91.8">
      <c r="A387" s="3" t="s">
        <v>1875</v>
      </c>
      <c r="B387" s="3" t="s">
        <v>1930</v>
      </c>
      <c r="C387" s="47">
        <v>900</v>
      </c>
      <c r="D387" s="36">
        <v>100</v>
      </c>
      <c r="E387" s="10"/>
      <c r="F387" s="11">
        <v>0</v>
      </c>
      <c r="G387" s="24" t="s">
        <v>2143</v>
      </c>
      <c r="J387" s="50" t="s">
        <v>667</v>
      </c>
      <c r="K387" s="51" t="s">
        <v>668</v>
      </c>
      <c r="L387" s="54">
        <v>700</v>
      </c>
      <c r="M387" s="53">
        <v>121</v>
      </c>
      <c r="N387" s="50" t="s">
        <v>2440</v>
      </c>
      <c r="O387" s="55"/>
      <c r="P387" s="58">
        <f t="shared" si="6"/>
        <v>121</v>
      </c>
    </row>
    <row r="388" spans="1:16" ht="91.8">
      <c r="A388" s="2" t="s">
        <v>1896</v>
      </c>
      <c r="B388" s="3" t="s">
        <v>1929</v>
      </c>
      <c r="C388" s="47">
        <v>1000</v>
      </c>
      <c r="D388" s="40">
        <v>182</v>
      </c>
      <c r="E388" s="10"/>
      <c r="F388" s="11">
        <v>0</v>
      </c>
      <c r="G388" s="24" t="s">
        <v>2143</v>
      </c>
      <c r="J388" s="50" t="s">
        <v>669</v>
      </c>
      <c r="K388" s="51" t="s">
        <v>670</v>
      </c>
      <c r="L388" s="52">
        <v>2700</v>
      </c>
      <c r="M388" s="55"/>
      <c r="N388" s="50"/>
      <c r="O388" s="53">
        <v>29</v>
      </c>
      <c r="P388" s="58">
        <f t="shared" si="6"/>
        <v>29</v>
      </c>
    </row>
    <row r="389" spans="1:16" ht="81.599999999999994">
      <c r="J389" s="50" t="s">
        <v>671</v>
      </c>
      <c r="K389" s="51" t="s">
        <v>672</v>
      </c>
      <c r="L389" s="52">
        <v>1200</v>
      </c>
      <c r="M389" s="53">
        <v>1</v>
      </c>
      <c r="N389" s="50" t="s">
        <v>2440</v>
      </c>
      <c r="O389" s="55"/>
      <c r="P389" s="58">
        <f t="shared" si="6"/>
        <v>1</v>
      </c>
    </row>
    <row r="390" spans="1:16" ht="51">
      <c r="J390" s="50" t="s">
        <v>674</v>
      </c>
      <c r="K390" s="51" t="s">
        <v>675</v>
      </c>
      <c r="L390" s="54">
        <v>250</v>
      </c>
      <c r="M390" s="56"/>
      <c r="N390" s="50" t="s">
        <v>2453</v>
      </c>
      <c r="O390" s="55"/>
      <c r="P390" s="58">
        <f t="shared" si="6"/>
        <v>0</v>
      </c>
    </row>
    <row r="391" spans="1:16" ht="122.4">
      <c r="J391" s="50" t="s">
        <v>676</v>
      </c>
      <c r="K391" s="51" t="s">
        <v>677</v>
      </c>
      <c r="L391" s="52">
        <v>4320</v>
      </c>
      <c r="M391" s="55"/>
      <c r="N391" s="50"/>
      <c r="O391" s="53">
        <v>6</v>
      </c>
      <c r="P391" s="58">
        <f t="shared" si="6"/>
        <v>6</v>
      </c>
    </row>
    <row r="392" spans="1:16" ht="91.8">
      <c r="J392" s="50" t="s">
        <v>678</v>
      </c>
      <c r="K392" s="51" t="s">
        <v>679</v>
      </c>
      <c r="L392" s="54">
        <v>300</v>
      </c>
      <c r="M392" s="55"/>
      <c r="N392" s="50"/>
      <c r="O392" s="53">
        <v>10</v>
      </c>
      <c r="P392" s="58">
        <f t="shared" si="6"/>
        <v>10</v>
      </c>
    </row>
    <row r="393" spans="1:16" ht="102">
      <c r="J393" s="50" t="s">
        <v>680</v>
      </c>
      <c r="K393" s="51" t="s">
        <v>681</v>
      </c>
      <c r="L393" s="54">
        <v>300</v>
      </c>
      <c r="M393" s="55"/>
      <c r="N393" s="50"/>
      <c r="O393" s="53">
        <v>15</v>
      </c>
      <c r="P393" s="58">
        <f t="shared" si="6"/>
        <v>15</v>
      </c>
    </row>
    <row r="394" spans="1:16" ht="91.8">
      <c r="J394" s="50" t="s">
        <v>682</v>
      </c>
      <c r="K394" s="51" t="s">
        <v>683</v>
      </c>
      <c r="L394" s="54">
        <v>300</v>
      </c>
      <c r="M394" s="53">
        <v>1</v>
      </c>
      <c r="N394" s="50" t="s">
        <v>2440</v>
      </c>
      <c r="O394" s="55"/>
      <c r="P394" s="58">
        <f t="shared" si="6"/>
        <v>1</v>
      </c>
    </row>
    <row r="395" spans="1:16" ht="81.599999999999994">
      <c r="J395" s="50" t="s">
        <v>684</v>
      </c>
      <c r="K395" s="51" t="s">
        <v>685</v>
      </c>
      <c r="L395" s="52">
        <v>7000</v>
      </c>
      <c r="M395" s="55"/>
      <c r="N395" s="50"/>
      <c r="O395" s="53">
        <v>1</v>
      </c>
      <c r="P395" s="58">
        <f t="shared" si="6"/>
        <v>1</v>
      </c>
    </row>
    <row r="396" spans="1:16" ht="61.2">
      <c r="J396" s="50" t="s">
        <v>686</v>
      </c>
      <c r="K396" s="51" t="s">
        <v>687</v>
      </c>
      <c r="L396" s="52">
        <v>2400</v>
      </c>
      <c r="M396" s="55"/>
      <c r="N396" s="50"/>
      <c r="O396" s="53">
        <v>9</v>
      </c>
      <c r="P396" s="58">
        <f t="shared" si="6"/>
        <v>9</v>
      </c>
    </row>
    <row r="397" spans="1:16" ht="61.2">
      <c r="J397" s="50" t="s">
        <v>688</v>
      </c>
      <c r="K397" s="51" t="s">
        <v>689</v>
      </c>
      <c r="L397" s="52">
        <v>5100</v>
      </c>
      <c r="M397" s="55"/>
      <c r="N397" s="50"/>
      <c r="O397" s="53">
        <v>9</v>
      </c>
      <c r="P397" s="58">
        <f t="shared" si="6"/>
        <v>9</v>
      </c>
    </row>
    <row r="398" spans="1:16" ht="91.8">
      <c r="J398" s="50" t="s">
        <v>690</v>
      </c>
      <c r="K398" s="51" t="s">
        <v>691</v>
      </c>
      <c r="L398" s="52">
        <v>7440</v>
      </c>
      <c r="M398" s="55"/>
      <c r="N398" s="50"/>
      <c r="O398" s="53">
        <v>3</v>
      </c>
      <c r="P398" s="58">
        <f t="shared" si="6"/>
        <v>3</v>
      </c>
    </row>
    <row r="399" spans="1:16" ht="81.599999999999994">
      <c r="J399" s="50" t="s">
        <v>692</v>
      </c>
      <c r="K399" s="51" t="s">
        <v>693</v>
      </c>
      <c r="L399" s="52">
        <v>4560</v>
      </c>
      <c r="M399" s="55"/>
      <c r="N399" s="50"/>
      <c r="O399" s="53">
        <v>5</v>
      </c>
      <c r="P399" s="58">
        <f t="shared" si="6"/>
        <v>5</v>
      </c>
    </row>
    <row r="400" spans="1:16" ht="61.2">
      <c r="J400" s="50" t="s">
        <v>694</v>
      </c>
      <c r="K400" s="51" t="s">
        <v>695</v>
      </c>
      <c r="L400" s="54">
        <v>400</v>
      </c>
      <c r="M400" s="53">
        <v>2</v>
      </c>
      <c r="N400" s="50" t="s">
        <v>2440</v>
      </c>
      <c r="O400" s="53">
        <v>17</v>
      </c>
      <c r="P400" s="58">
        <f t="shared" si="6"/>
        <v>19</v>
      </c>
    </row>
    <row r="401" spans="10:16" ht="51">
      <c r="J401" s="50" t="s">
        <v>696</v>
      </c>
      <c r="K401" s="51" t="s">
        <v>697</v>
      </c>
      <c r="L401" s="54">
        <v>222</v>
      </c>
      <c r="M401" s="55"/>
      <c r="N401" s="50"/>
      <c r="O401" s="53">
        <v>5</v>
      </c>
      <c r="P401" s="58">
        <f t="shared" si="6"/>
        <v>5</v>
      </c>
    </row>
    <row r="402" spans="10:16" ht="61.2">
      <c r="J402" s="50" t="s">
        <v>698</v>
      </c>
      <c r="K402" s="51" t="s">
        <v>699</v>
      </c>
      <c r="L402" s="54">
        <v>228</v>
      </c>
      <c r="M402" s="55"/>
      <c r="N402" s="50"/>
      <c r="O402" s="53">
        <v>11</v>
      </c>
      <c r="P402" s="58">
        <f t="shared" si="6"/>
        <v>11</v>
      </c>
    </row>
    <row r="403" spans="10:16" ht="51">
      <c r="J403" s="50" t="s">
        <v>700</v>
      </c>
      <c r="K403" s="51" t="s">
        <v>701</v>
      </c>
      <c r="L403" s="54">
        <v>405</v>
      </c>
      <c r="M403" s="53">
        <v>11</v>
      </c>
      <c r="N403" s="50" t="s">
        <v>2440</v>
      </c>
      <c r="O403" s="53">
        <v>66</v>
      </c>
      <c r="P403" s="58">
        <f t="shared" si="6"/>
        <v>77</v>
      </c>
    </row>
    <row r="404" spans="10:16" ht="61.2">
      <c r="J404" s="50" t="s">
        <v>2318</v>
      </c>
      <c r="K404" s="51" t="s">
        <v>2592</v>
      </c>
      <c r="L404" s="54">
        <v>350</v>
      </c>
      <c r="M404" s="55"/>
      <c r="N404" s="50"/>
      <c r="O404" s="53">
        <v>6</v>
      </c>
      <c r="P404" s="58">
        <f t="shared" si="6"/>
        <v>6</v>
      </c>
    </row>
    <row r="405" spans="10:16" ht="61.2">
      <c r="J405" s="50" t="s">
        <v>702</v>
      </c>
      <c r="K405" s="51" t="s">
        <v>703</v>
      </c>
      <c r="L405" s="54">
        <v>300</v>
      </c>
      <c r="M405" s="53">
        <v>3</v>
      </c>
      <c r="N405" s="50" t="s">
        <v>2440</v>
      </c>
      <c r="O405" s="55"/>
      <c r="P405" s="58">
        <f t="shared" si="6"/>
        <v>3</v>
      </c>
    </row>
    <row r="406" spans="10:16" ht="61.2">
      <c r="J406" s="50" t="s">
        <v>704</v>
      </c>
      <c r="K406" s="51" t="s">
        <v>705</v>
      </c>
      <c r="L406" s="54">
        <v>300</v>
      </c>
      <c r="M406" s="55"/>
      <c r="N406" s="50"/>
      <c r="O406" s="53">
        <v>1</v>
      </c>
      <c r="P406" s="58">
        <f t="shared" si="6"/>
        <v>1</v>
      </c>
    </row>
    <row r="407" spans="10:16" ht="71.400000000000006">
      <c r="J407" s="50" t="s">
        <v>706</v>
      </c>
      <c r="K407" s="51" t="s">
        <v>707</v>
      </c>
      <c r="L407" s="54">
        <v>300</v>
      </c>
      <c r="M407" s="53">
        <v>21</v>
      </c>
      <c r="N407" s="50" t="s">
        <v>2440</v>
      </c>
      <c r="O407" s="53">
        <v>1</v>
      </c>
      <c r="P407" s="58">
        <f t="shared" si="6"/>
        <v>22</v>
      </c>
    </row>
    <row r="408" spans="10:16" ht="51">
      <c r="J408" s="50" t="s">
        <v>708</v>
      </c>
      <c r="K408" s="51" t="s">
        <v>709</v>
      </c>
      <c r="L408" s="54">
        <v>200</v>
      </c>
      <c r="M408" s="53">
        <v>1</v>
      </c>
      <c r="N408" s="50" t="s">
        <v>2440</v>
      </c>
      <c r="O408" s="55"/>
      <c r="P408" s="58">
        <f t="shared" si="6"/>
        <v>1</v>
      </c>
    </row>
    <row r="409" spans="10:16" ht="51">
      <c r="J409" s="50" t="s">
        <v>2320</v>
      </c>
      <c r="K409" s="51" t="s">
        <v>2593</v>
      </c>
      <c r="L409" s="54">
        <v>350</v>
      </c>
      <c r="M409" s="55"/>
      <c r="N409" s="50"/>
      <c r="O409" s="53">
        <v>7</v>
      </c>
      <c r="P409" s="58">
        <f t="shared" si="6"/>
        <v>7</v>
      </c>
    </row>
    <row r="410" spans="10:16" ht="51">
      <c r="J410" s="50" t="s">
        <v>710</v>
      </c>
      <c r="K410" s="51" t="s">
        <v>711</v>
      </c>
      <c r="L410" s="54">
        <v>450</v>
      </c>
      <c r="M410" s="53">
        <v>38</v>
      </c>
      <c r="N410" s="50" t="s">
        <v>2440</v>
      </c>
      <c r="O410" s="53">
        <v>58</v>
      </c>
      <c r="P410" s="58">
        <f t="shared" si="6"/>
        <v>96</v>
      </c>
    </row>
    <row r="411" spans="10:16" ht="51">
      <c r="J411" s="50" t="s">
        <v>2322</v>
      </c>
      <c r="K411" s="51" t="s">
        <v>2594</v>
      </c>
      <c r="L411" s="54">
        <v>350</v>
      </c>
      <c r="M411" s="55"/>
      <c r="N411" s="50"/>
      <c r="O411" s="53">
        <v>7</v>
      </c>
      <c r="P411" s="58">
        <f t="shared" si="6"/>
        <v>7</v>
      </c>
    </row>
    <row r="412" spans="10:16" ht="71.400000000000006">
      <c r="J412" s="50" t="s">
        <v>2324</v>
      </c>
      <c r="K412" s="51" t="s">
        <v>2595</v>
      </c>
      <c r="L412" s="54">
        <v>350</v>
      </c>
      <c r="M412" s="55"/>
      <c r="N412" s="50"/>
      <c r="O412" s="53">
        <v>1</v>
      </c>
      <c r="P412" s="58">
        <f t="shared" si="6"/>
        <v>1</v>
      </c>
    </row>
    <row r="413" spans="10:16" ht="91.8">
      <c r="J413" s="50" t="s">
        <v>712</v>
      </c>
      <c r="K413" s="51" t="s">
        <v>713</v>
      </c>
      <c r="L413" s="54">
        <v>300</v>
      </c>
      <c r="M413" s="55"/>
      <c r="N413" s="50"/>
      <c r="O413" s="53">
        <v>2</v>
      </c>
      <c r="P413" s="58">
        <f t="shared" si="6"/>
        <v>2</v>
      </c>
    </row>
    <row r="414" spans="10:16" ht="91.8">
      <c r="J414" s="50" t="s">
        <v>714</v>
      </c>
      <c r="K414" s="51" t="s">
        <v>715</v>
      </c>
      <c r="L414" s="54">
        <v>60</v>
      </c>
      <c r="M414" s="55"/>
      <c r="N414" s="50"/>
      <c r="O414" s="53">
        <v>5</v>
      </c>
      <c r="P414" s="58">
        <f t="shared" si="6"/>
        <v>5</v>
      </c>
    </row>
    <row r="415" spans="10:16" ht="51">
      <c r="J415" s="50" t="s">
        <v>716</v>
      </c>
      <c r="K415" s="51" t="s">
        <v>717</v>
      </c>
      <c r="L415" s="54">
        <v>168</v>
      </c>
      <c r="M415" s="55"/>
      <c r="N415" s="50"/>
      <c r="O415" s="53">
        <v>30</v>
      </c>
      <c r="P415" s="58">
        <f t="shared" si="6"/>
        <v>30</v>
      </c>
    </row>
    <row r="416" spans="10:16" ht="61.2">
      <c r="J416" s="50" t="s">
        <v>718</v>
      </c>
      <c r="K416" s="51" t="s">
        <v>719</v>
      </c>
      <c r="L416" s="52">
        <v>20000</v>
      </c>
      <c r="M416" s="55"/>
      <c r="N416" s="50"/>
      <c r="O416" s="53">
        <v>1</v>
      </c>
      <c r="P416" s="58">
        <f t="shared" si="6"/>
        <v>1</v>
      </c>
    </row>
    <row r="417" spans="10:16" ht="81.599999999999994">
      <c r="J417" s="50" t="s">
        <v>720</v>
      </c>
      <c r="K417" s="51" t="s">
        <v>721</v>
      </c>
      <c r="L417" s="54">
        <v>650</v>
      </c>
      <c r="M417" s="55"/>
      <c r="N417" s="50"/>
      <c r="O417" s="53">
        <v>1</v>
      </c>
      <c r="P417" s="58">
        <f t="shared" si="6"/>
        <v>1</v>
      </c>
    </row>
    <row r="418" spans="10:16" ht="112.2">
      <c r="J418" s="50" t="s">
        <v>723</v>
      </c>
      <c r="K418" s="51" t="s">
        <v>2596</v>
      </c>
      <c r="L418" s="54">
        <v>350</v>
      </c>
      <c r="M418" s="55"/>
      <c r="N418" s="50"/>
      <c r="O418" s="53">
        <v>2</v>
      </c>
      <c r="P418" s="58">
        <f t="shared" si="6"/>
        <v>2</v>
      </c>
    </row>
    <row r="419" spans="10:16" ht="102">
      <c r="J419" s="50" t="s">
        <v>725</v>
      </c>
      <c r="K419" s="51" t="s">
        <v>726</v>
      </c>
      <c r="L419" s="54">
        <v>300</v>
      </c>
      <c r="M419" s="53">
        <v>38</v>
      </c>
      <c r="N419" s="50" t="s">
        <v>2440</v>
      </c>
      <c r="O419" s="55"/>
      <c r="P419" s="58">
        <f t="shared" si="6"/>
        <v>38</v>
      </c>
    </row>
    <row r="420" spans="10:16" ht="112.2">
      <c r="J420" s="50" t="s">
        <v>2326</v>
      </c>
      <c r="K420" s="51" t="s">
        <v>2597</v>
      </c>
      <c r="L420" s="54">
        <v>600</v>
      </c>
      <c r="M420" s="55"/>
      <c r="N420" s="50"/>
      <c r="O420" s="53">
        <v>8</v>
      </c>
      <c r="P420" s="58">
        <f t="shared" si="6"/>
        <v>8</v>
      </c>
    </row>
    <row r="421" spans="10:16" ht="102">
      <c r="J421" s="50" t="s">
        <v>727</v>
      </c>
      <c r="K421" s="51" t="s">
        <v>728</v>
      </c>
      <c r="L421" s="54">
        <v>200</v>
      </c>
      <c r="M421" s="53">
        <v>2</v>
      </c>
      <c r="N421" s="50" t="s">
        <v>2440</v>
      </c>
      <c r="O421" s="55"/>
      <c r="P421" s="58">
        <f t="shared" si="6"/>
        <v>2</v>
      </c>
    </row>
    <row r="422" spans="10:16" ht="51">
      <c r="J422" s="50" t="s">
        <v>729</v>
      </c>
      <c r="K422" s="51" t="s">
        <v>730</v>
      </c>
      <c r="L422" s="54">
        <v>400</v>
      </c>
      <c r="M422" s="53">
        <v>2</v>
      </c>
      <c r="N422" s="50" t="s">
        <v>2440</v>
      </c>
      <c r="O422" s="53">
        <v>18</v>
      </c>
      <c r="P422" s="58">
        <f t="shared" si="6"/>
        <v>20</v>
      </c>
    </row>
    <row r="423" spans="10:16" ht="132.6">
      <c r="J423" s="50" t="s">
        <v>731</v>
      </c>
      <c r="K423" s="51" t="s">
        <v>732</v>
      </c>
      <c r="L423" s="54">
        <v>500</v>
      </c>
      <c r="M423" s="55"/>
      <c r="N423" s="50"/>
      <c r="O423" s="53">
        <v>11</v>
      </c>
      <c r="P423" s="58">
        <f t="shared" si="6"/>
        <v>11</v>
      </c>
    </row>
    <row r="424" spans="10:16" ht="112.2">
      <c r="J424" s="50" t="s">
        <v>733</v>
      </c>
      <c r="K424" s="51" t="s">
        <v>734</v>
      </c>
      <c r="L424" s="54">
        <v>600</v>
      </c>
      <c r="M424" s="53">
        <v>5</v>
      </c>
      <c r="N424" s="50" t="s">
        <v>2440</v>
      </c>
      <c r="O424" s="53">
        <v>61</v>
      </c>
      <c r="P424" s="58">
        <f t="shared" si="6"/>
        <v>66</v>
      </c>
    </row>
    <row r="425" spans="10:16" ht="112.2">
      <c r="J425" s="50" t="s">
        <v>736</v>
      </c>
      <c r="K425" s="51" t="s">
        <v>737</v>
      </c>
      <c r="L425" s="54">
        <v>400</v>
      </c>
      <c r="M425" s="55"/>
      <c r="N425" s="50"/>
      <c r="O425" s="53">
        <v>67</v>
      </c>
      <c r="P425" s="58">
        <f t="shared" si="6"/>
        <v>67</v>
      </c>
    </row>
    <row r="426" spans="10:16" ht="122.4">
      <c r="J426" s="50" t="s">
        <v>739</v>
      </c>
      <c r="K426" s="51" t="s">
        <v>740</v>
      </c>
      <c r="L426" s="54">
        <v>600</v>
      </c>
      <c r="M426" s="53">
        <v>100</v>
      </c>
      <c r="N426" s="50" t="s">
        <v>2440</v>
      </c>
      <c r="O426" s="53">
        <v>41</v>
      </c>
      <c r="P426" s="58">
        <f t="shared" si="6"/>
        <v>141</v>
      </c>
    </row>
    <row r="427" spans="10:16" ht="132.6">
      <c r="J427" s="50" t="s">
        <v>741</v>
      </c>
      <c r="K427" s="51" t="s">
        <v>742</v>
      </c>
      <c r="L427" s="54">
        <v>600</v>
      </c>
      <c r="M427" s="53">
        <v>31</v>
      </c>
      <c r="N427" s="50" t="s">
        <v>2440</v>
      </c>
      <c r="O427" s="53">
        <v>15</v>
      </c>
      <c r="P427" s="58">
        <f t="shared" si="6"/>
        <v>46</v>
      </c>
    </row>
    <row r="428" spans="10:16" ht="122.4">
      <c r="J428" s="50" t="s">
        <v>2598</v>
      </c>
      <c r="K428" s="51" t="s">
        <v>2599</v>
      </c>
      <c r="L428" s="54">
        <v>500</v>
      </c>
      <c r="M428" s="55"/>
      <c r="N428" s="50"/>
      <c r="O428" s="53">
        <v>25</v>
      </c>
      <c r="P428" s="58">
        <f t="shared" si="6"/>
        <v>25</v>
      </c>
    </row>
    <row r="429" spans="10:16" ht="122.4">
      <c r="J429" s="50" t="s">
        <v>2328</v>
      </c>
      <c r="K429" s="51" t="s">
        <v>2600</v>
      </c>
      <c r="L429" s="54">
        <v>500</v>
      </c>
      <c r="M429" s="55"/>
      <c r="N429" s="50"/>
      <c r="O429" s="53">
        <v>2</v>
      </c>
      <c r="P429" s="58">
        <f t="shared" si="6"/>
        <v>2</v>
      </c>
    </row>
    <row r="430" spans="10:16" ht="40.799999999999997">
      <c r="J430" s="50" t="s">
        <v>743</v>
      </c>
      <c r="K430" s="51" t="s">
        <v>744</v>
      </c>
      <c r="L430" s="54">
        <v>350</v>
      </c>
      <c r="M430" s="55"/>
      <c r="N430" s="50"/>
      <c r="O430" s="53">
        <v>2</v>
      </c>
      <c r="P430" s="58">
        <f t="shared" si="6"/>
        <v>2</v>
      </c>
    </row>
    <row r="431" spans="10:16" ht="40.799999999999997">
      <c r="J431" s="50" t="s">
        <v>745</v>
      </c>
      <c r="K431" s="51" t="s">
        <v>2601</v>
      </c>
      <c r="L431" s="54">
        <v>600</v>
      </c>
      <c r="M431" s="53">
        <v>2</v>
      </c>
      <c r="N431" s="50" t="s">
        <v>2440</v>
      </c>
      <c r="O431" s="55"/>
      <c r="P431" s="58">
        <f t="shared" si="6"/>
        <v>2</v>
      </c>
    </row>
    <row r="432" spans="10:16" ht="112.2">
      <c r="J432" s="50" t="s">
        <v>2330</v>
      </c>
      <c r="K432" s="51" t="s">
        <v>2602</v>
      </c>
      <c r="L432" s="54">
        <v>600</v>
      </c>
      <c r="M432" s="55"/>
      <c r="N432" s="50"/>
      <c r="O432" s="53">
        <v>5</v>
      </c>
      <c r="P432" s="58">
        <f t="shared" si="6"/>
        <v>5</v>
      </c>
    </row>
    <row r="433" spans="10:16" ht="71.400000000000006">
      <c r="J433" s="50" t="s">
        <v>747</v>
      </c>
      <c r="K433" s="51" t="s">
        <v>2603</v>
      </c>
      <c r="L433" s="54">
        <v>600</v>
      </c>
      <c r="M433" s="53">
        <v>8</v>
      </c>
      <c r="N433" s="50" t="s">
        <v>2440</v>
      </c>
      <c r="O433" s="55"/>
      <c r="P433" s="58">
        <f t="shared" si="6"/>
        <v>8</v>
      </c>
    </row>
    <row r="434" spans="10:16" ht="81.599999999999994">
      <c r="J434" s="50" t="s">
        <v>748</v>
      </c>
      <c r="K434" s="51" t="s">
        <v>749</v>
      </c>
      <c r="L434" s="54">
        <v>300</v>
      </c>
      <c r="M434" s="53">
        <v>19</v>
      </c>
      <c r="N434" s="50" t="s">
        <v>2440</v>
      </c>
      <c r="O434" s="53">
        <v>60</v>
      </c>
      <c r="P434" s="58">
        <f t="shared" si="6"/>
        <v>79</v>
      </c>
    </row>
    <row r="435" spans="10:16" ht="81.599999999999994">
      <c r="J435" s="50" t="s">
        <v>750</v>
      </c>
      <c r="K435" s="51" t="s">
        <v>751</v>
      </c>
      <c r="L435" s="54">
        <v>400</v>
      </c>
      <c r="M435" s="53">
        <v>10</v>
      </c>
      <c r="N435" s="50" t="s">
        <v>2440</v>
      </c>
      <c r="O435" s="53">
        <v>32</v>
      </c>
      <c r="P435" s="58">
        <f t="shared" si="6"/>
        <v>42</v>
      </c>
    </row>
    <row r="436" spans="10:16" ht="81.599999999999994">
      <c r="J436" s="50" t="s">
        <v>752</v>
      </c>
      <c r="K436" s="51" t="s">
        <v>753</v>
      </c>
      <c r="L436" s="54">
        <v>550</v>
      </c>
      <c r="M436" s="53">
        <v>1</v>
      </c>
      <c r="N436" s="50" t="s">
        <v>2440</v>
      </c>
      <c r="O436" s="53">
        <v>51</v>
      </c>
      <c r="P436" s="58">
        <f t="shared" si="6"/>
        <v>52</v>
      </c>
    </row>
    <row r="437" spans="10:16" ht="81.599999999999994">
      <c r="J437" s="50" t="s">
        <v>754</v>
      </c>
      <c r="K437" s="51" t="s">
        <v>755</v>
      </c>
      <c r="L437" s="54">
        <v>450</v>
      </c>
      <c r="M437" s="53">
        <v>19</v>
      </c>
      <c r="N437" s="50" t="s">
        <v>2440</v>
      </c>
      <c r="O437" s="53">
        <v>34</v>
      </c>
      <c r="P437" s="58">
        <f t="shared" si="6"/>
        <v>53</v>
      </c>
    </row>
    <row r="438" spans="10:16" ht="81.599999999999994">
      <c r="J438" s="50" t="s">
        <v>756</v>
      </c>
      <c r="K438" s="51" t="s">
        <v>757</v>
      </c>
      <c r="L438" s="54">
        <v>250</v>
      </c>
      <c r="M438" s="53">
        <v>8</v>
      </c>
      <c r="N438" s="50" t="s">
        <v>2440</v>
      </c>
      <c r="O438" s="55"/>
      <c r="P438" s="58">
        <f t="shared" si="6"/>
        <v>8</v>
      </c>
    </row>
    <row r="439" spans="10:16" ht="71.400000000000006">
      <c r="J439" s="50" t="s">
        <v>2604</v>
      </c>
      <c r="K439" s="51" t="s">
        <v>2605</v>
      </c>
      <c r="L439" s="54">
        <v>300</v>
      </c>
      <c r="M439" s="55"/>
      <c r="N439" s="50"/>
      <c r="O439" s="53">
        <v>1</v>
      </c>
      <c r="P439" s="58">
        <f t="shared" si="6"/>
        <v>1</v>
      </c>
    </row>
    <row r="440" spans="10:16" ht="91.8">
      <c r="J440" s="50" t="s">
        <v>2606</v>
      </c>
      <c r="K440" s="51" t="s">
        <v>2607</v>
      </c>
      <c r="L440" s="54">
        <v>420</v>
      </c>
      <c r="M440" s="55"/>
      <c r="N440" s="50"/>
      <c r="O440" s="53">
        <v>1</v>
      </c>
      <c r="P440" s="58">
        <f t="shared" si="6"/>
        <v>1</v>
      </c>
    </row>
    <row r="441" spans="10:16" ht="122.4">
      <c r="J441" s="50" t="s">
        <v>2332</v>
      </c>
      <c r="K441" s="51" t="s">
        <v>2608</v>
      </c>
      <c r="L441" s="54">
        <v>550</v>
      </c>
      <c r="M441" s="55"/>
      <c r="N441" s="50"/>
      <c r="O441" s="53">
        <v>12</v>
      </c>
      <c r="P441" s="58">
        <f t="shared" si="6"/>
        <v>12</v>
      </c>
    </row>
    <row r="442" spans="10:16" ht="81.599999999999994">
      <c r="J442" s="50" t="s">
        <v>758</v>
      </c>
      <c r="K442" s="51" t="s">
        <v>759</v>
      </c>
      <c r="L442" s="52">
        <v>1400</v>
      </c>
      <c r="M442" s="53">
        <v>8</v>
      </c>
      <c r="N442" s="50" t="s">
        <v>2440</v>
      </c>
      <c r="O442" s="53">
        <v>2</v>
      </c>
      <c r="P442" s="58">
        <f t="shared" si="6"/>
        <v>10</v>
      </c>
    </row>
    <row r="443" spans="10:16" ht="81.599999999999994">
      <c r="J443" s="50" t="s">
        <v>760</v>
      </c>
      <c r="K443" s="51" t="s">
        <v>761</v>
      </c>
      <c r="L443" s="52">
        <v>2400</v>
      </c>
      <c r="M443" s="53">
        <v>106</v>
      </c>
      <c r="N443" s="50" t="s">
        <v>2440</v>
      </c>
      <c r="O443" s="53">
        <v>15</v>
      </c>
      <c r="P443" s="58">
        <f t="shared" si="6"/>
        <v>121</v>
      </c>
    </row>
    <row r="444" spans="10:16" ht="81.599999999999994">
      <c r="J444" s="50" t="s">
        <v>762</v>
      </c>
      <c r="K444" s="51" t="s">
        <v>763</v>
      </c>
      <c r="L444" s="52">
        <v>2400</v>
      </c>
      <c r="M444" s="53">
        <v>38</v>
      </c>
      <c r="N444" s="50" t="s">
        <v>2440</v>
      </c>
      <c r="O444" s="55"/>
      <c r="P444" s="58">
        <f t="shared" si="6"/>
        <v>38</v>
      </c>
    </row>
    <row r="445" spans="10:16" ht="81.599999999999994">
      <c r="J445" s="50" t="s">
        <v>764</v>
      </c>
      <c r="K445" s="51" t="s">
        <v>765</v>
      </c>
      <c r="L445" s="54">
        <v>550</v>
      </c>
      <c r="M445" s="53">
        <v>7</v>
      </c>
      <c r="N445" s="50" t="s">
        <v>2440</v>
      </c>
      <c r="O445" s="55"/>
      <c r="P445" s="58">
        <f t="shared" si="6"/>
        <v>7</v>
      </c>
    </row>
    <row r="446" spans="10:16" ht="81.599999999999994">
      <c r="J446" s="50" t="s">
        <v>766</v>
      </c>
      <c r="K446" s="51" t="s">
        <v>767</v>
      </c>
      <c r="L446" s="52">
        <v>6000</v>
      </c>
      <c r="M446" s="53">
        <v>116</v>
      </c>
      <c r="N446" s="50" t="s">
        <v>2440</v>
      </c>
      <c r="O446" s="53">
        <v>11</v>
      </c>
      <c r="P446" s="58">
        <f t="shared" si="6"/>
        <v>127</v>
      </c>
    </row>
    <row r="447" spans="10:16" ht="112.2">
      <c r="J447" s="50" t="s">
        <v>769</v>
      </c>
      <c r="K447" s="51" t="s">
        <v>2609</v>
      </c>
      <c r="L447" s="52">
        <v>5900</v>
      </c>
      <c r="M447" s="55"/>
      <c r="N447" s="50"/>
      <c r="O447" s="53">
        <v>2</v>
      </c>
      <c r="P447" s="58">
        <f t="shared" si="6"/>
        <v>2</v>
      </c>
    </row>
    <row r="448" spans="10:16" ht="61.2">
      <c r="J448" s="50" t="s">
        <v>770</v>
      </c>
      <c r="K448" s="51" t="s">
        <v>771</v>
      </c>
      <c r="L448" s="52">
        <v>1100</v>
      </c>
      <c r="M448" s="55"/>
      <c r="N448" s="50"/>
      <c r="O448" s="53">
        <v>4</v>
      </c>
      <c r="P448" s="58">
        <f t="shared" si="6"/>
        <v>4</v>
      </c>
    </row>
    <row r="449" spans="10:16" ht="61.2">
      <c r="J449" s="50" t="s">
        <v>772</v>
      </c>
      <c r="K449" s="51" t="s">
        <v>773</v>
      </c>
      <c r="L449" s="52">
        <v>4100</v>
      </c>
      <c r="M449" s="55"/>
      <c r="N449" s="50"/>
      <c r="O449" s="53">
        <v>7</v>
      </c>
      <c r="P449" s="58">
        <f t="shared" si="6"/>
        <v>7</v>
      </c>
    </row>
    <row r="450" spans="10:16" ht="61.2">
      <c r="J450" s="50" t="s">
        <v>774</v>
      </c>
      <c r="K450" s="51" t="s">
        <v>775</v>
      </c>
      <c r="L450" s="52">
        <v>5300</v>
      </c>
      <c r="M450" s="53">
        <v>1</v>
      </c>
      <c r="N450" s="50" t="s">
        <v>2440</v>
      </c>
      <c r="O450" s="53">
        <v>3</v>
      </c>
      <c r="P450" s="58">
        <f t="shared" ref="P450:P513" si="7">M450+O450</f>
        <v>4</v>
      </c>
    </row>
    <row r="451" spans="10:16" ht="61.2">
      <c r="J451" s="50" t="s">
        <v>776</v>
      </c>
      <c r="K451" s="51" t="s">
        <v>777</v>
      </c>
      <c r="L451" s="54">
        <v>850</v>
      </c>
      <c r="M451" s="53">
        <v>4</v>
      </c>
      <c r="N451" s="50" t="s">
        <v>2440</v>
      </c>
      <c r="O451" s="53">
        <v>8</v>
      </c>
      <c r="P451" s="58">
        <f t="shared" si="7"/>
        <v>12</v>
      </c>
    </row>
    <row r="452" spans="10:16" ht="91.8">
      <c r="J452" s="50" t="s">
        <v>778</v>
      </c>
      <c r="K452" s="51" t="s">
        <v>779</v>
      </c>
      <c r="L452" s="52">
        <v>1500</v>
      </c>
      <c r="M452" s="55"/>
      <c r="N452" s="50"/>
      <c r="O452" s="53">
        <v>4</v>
      </c>
      <c r="P452" s="58">
        <f t="shared" si="7"/>
        <v>4</v>
      </c>
    </row>
    <row r="453" spans="10:16" ht="40.799999999999997">
      <c r="J453" s="50" t="s">
        <v>780</v>
      </c>
      <c r="K453" s="51" t="s">
        <v>781</v>
      </c>
      <c r="L453" s="54">
        <v>500</v>
      </c>
      <c r="M453" s="53">
        <v>90</v>
      </c>
      <c r="N453" s="50" t="s">
        <v>2440</v>
      </c>
      <c r="O453" s="55"/>
      <c r="P453" s="58">
        <f t="shared" si="7"/>
        <v>90</v>
      </c>
    </row>
    <row r="454" spans="10:16" ht="112.2">
      <c r="J454" s="50" t="s">
        <v>782</v>
      </c>
      <c r="K454" s="51" t="s">
        <v>783</v>
      </c>
      <c r="L454" s="54">
        <v>500</v>
      </c>
      <c r="M454" s="53">
        <v>15</v>
      </c>
      <c r="N454" s="50" t="s">
        <v>2440</v>
      </c>
      <c r="O454" s="53">
        <v>23</v>
      </c>
      <c r="P454" s="58">
        <f t="shared" si="7"/>
        <v>38</v>
      </c>
    </row>
    <row r="455" spans="10:16" ht="71.400000000000006">
      <c r="J455" s="50" t="s">
        <v>2610</v>
      </c>
      <c r="K455" s="51" t="s">
        <v>2611</v>
      </c>
      <c r="L455" s="54">
        <v>250</v>
      </c>
      <c r="M455" s="55"/>
      <c r="N455" s="50"/>
      <c r="O455" s="53">
        <v>12</v>
      </c>
      <c r="P455" s="58">
        <f t="shared" si="7"/>
        <v>12</v>
      </c>
    </row>
    <row r="456" spans="10:16" ht="71.400000000000006">
      <c r="J456" s="50" t="s">
        <v>2612</v>
      </c>
      <c r="K456" s="51" t="s">
        <v>2613</v>
      </c>
      <c r="L456" s="54">
        <v>250</v>
      </c>
      <c r="M456" s="55"/>
      <c r="N456" s="50"/>
      <c r="O456" s="53">
        <v>3</v>
      </c>
      <c r="P456" s="58">
        <f t="shared" si="7"/>
        <v>3</v>
      </c>
    </row>
    <row r="457" spans="10:16" ht="81.599999999999994">
      <c r="J457" s="50" t="s">
        <v>784</v>
      </c>
      <c r="K457" s="51" t="s">
        <v>785</v>
      </c>
      <c r="L457" s="54">
        <v>30</v>
      </c>
      <c r="M457" s="55"/>
      <c r="N457" s="50"/>
      <c r="O457" s="53">
        <v>136</v>
      </c>
      <c r="P457" s="58">
        <f t="shared" si="7"/>
        <v>136</v>
      </c>
    </row>
    <row r="458" spans="10:16" ht="91.8">
      <c r="J458" s="50" t="s">
        <v>786</v>
      </c>
      <c r="K458" s="51" t="s">
        <v>787</v>
      </c>
      <c r="L458" s="54">
        <v>150</v>
      </c>
      <c r="M458" s="53">
        <v>2</v>
      </c>
      <c r="N458" s="50" t="s">
        <v>2440</v>
      </c>
      <c r="O458" s="55"/>
      <c r="P458" s="58">
        <f t="shared" si="7"/>
        <v>2</v>
      </c>
    </row>
    <row r="459" spans="10:16" ht="61.2">
      <c r="J459" s="50" t="s">
        <v>788</v>
      </c>
      <c r="K459" s="51" t="s">
        <v>789</v>
      </c>
      <c r="L459" s="54">
        <v>150</v>
      </c>
      <c r="M459" s="55"/>
      <c r="N459" s="50"/>
      <c r="O459" s="53">
        <v>66</v>
      </c>
      <c r="P459" s="58">
        <f t="shared" si="7"/>
        <v>66</v>
      </c>
    </row>
    <row r="460" spans="10:16" ht="61.2">
      <c r="J460" s="50" t="s">
        <v>790</v>
      </c>
      <c r="K460" s="51" t="s">
        <v>789</v>
      </c>
      <c r="L460" s="54">
        <v>150</v>
      </c>
      <c r="M460" s="53">
        <v>5</v>
      </c>
      <c r="N460" s="50" t="s">
        <v>2440</v>
      </c>
      <c r="O460" s="55"/>
      <c r="P460" s="58">
        <f t="shared" si="7"/>
        <v>5</v>
      </c>
    </row>
    <row r="461" spans="10:16" ht="81.599999999999994">
      <c r="J461" s="50" t="s">
        <v>791</v>
      </c>
      <c r="K461" s="51" t="s">
        <v>792</v>
      </c>
      <c r="L461" s="54">
        <v>70</v>
      </c>
      <c r="M461" s="55"/>
      <c r="N461" s="50"/>
      <c r="O461" s="53">
        <v>23</v>
      </c>
      <c r="P461" s="58">
        <f t="shared" si="7"/>
        <v>23</v>
      </c>
    </row>
    <row r="462" spans="10:16" ht="71.400000000000006">
      <c r="J462" s="50" t="s">
        <v>793</v>
      </c>
      <c r="K462" s="51" t="s">
        <v>794</v>
      </c>
      <c r="L462" s="54">
        <v>70</v>
      </c>
      <c r="M462" s="55"/>
      <c r="N462" s="50"/>
      <c r="O462" s="53">
        <v>196</v>
      </c>
      <c r="P462" s="58">
        <f t="shared" si="7"/>
        <v>196</v>
      </c>
    </row>
    <row r="463" spans="10:16" ht="91.8">
      <c r="J463" s="50" t="s">
        <v>795</v>
      </c>
      <c r="K463" s="51" t="s">
        <v>796</v>
      </c>
      <c r="L463" s="54">
        <v>550</v>
      </c>
      <c r="M463" s="53">
        <v>1</v>
      </c>
      <c r="N463" s="50" t="s">
        <v>2440</v>
      </c>
      <c r="O463" s="55"/>
      <c r="P463" s="58">
        <f t="shared" si="7"/>
        <v>1</v>
      </c>
    </row>
    <row r="464" spans="10:16" ht="91.8">
      <c r="J464" s="50" t="s">
        <v>797</v>
      </c>
      <c r="K464" s="51" t="s">
        <v>798</v>
      </c>
      <c r="L464" s="52">
        <v>1550</v>
      </c>
      <c r="M464" s="55"/>
      <c r="N464" s="50"/>
      <c r="O464" s="53">
        <v>12</v>
      </c>
      <c r="P464" s="58">
        <f t="shared" si="7"/>
        <v>12</v>
      </c>
    </row>
    <row r="465" spans="10:16" ht="122.4">
      <c r="J465" s="50" t="s">
        <v>799</v>
      </c>
      <c r="K465" s="51" t="s">
        <v>800</v>
      </c>
      <c r="L465" s="52">
        <v>1550</v>
      </c>
      <c r="M465" s="55"/>
      <c r="N465" s="50"/>
      <c r="O465" s="53">
        <v>10</v>
      </c>
      <c r="P465" s="58">
        <f t="shared" si="7"/>
        <v>10</v>
      </c>
    </row>
    <row r="466" spans="10:16" ht="20.399999999999999">
      <c r="J466" s="50" t="s">
        <v>823</v>
      </c>
      <c r="K466" s="51" t="s">
        <v>824</v>
      </c>
      <c r="L466" s="54">
        <v>200</v>
      </c>
      <c r="M466" s="53">
        <v>9</v>
      </c>
      <c r="N466" s="50" t="s">
        <v>2440</v>
      </c>
      <c r="O466" s="53">
        <v>8</v>
      </c>
      <c r="P466" s="58">
        <f t="shared" si="7"/>
        <v>17</v>
      </c>
    </row>
    <row r="467" spans="10:16" ht="71.400000000000006">
      <c r="J467" s="50" t="s">
        <v>801</v>
      </c>
      <c r="K467" s="51" t="s">
        <v>802</v>
      </c>
      <c r="L467" s="54">
        <v>200</v>
      </c>
      <c r="M467" s="53">
        <v>2</v>
      </c>
      <c r="N467" s="50" t="s">
        <v>2440</v>
      </c>
      <c r="O467" s="55"/>
      <c r="P467" s="58">
        <f t="shared" si="7"/>
        <v>2</v>
      </c>
    </row>
    <row r="468" spans="10:16" ht="71.400000000000006">
      <c r="J468" s="50" t="s">
        <v>2334</v>
      </c>
      <c r="K468" s="51" t="s">
        <v>2614</v>
      </c>
      <c r="L468" s="54">
        <v>300</v>
      </c>
      <c r="M468" s="55"/>
      <c r="N468" s="50"/>
      <c r="O468" s="53">
        <v>16</v>
      </c>
      <c r="P468" s="58">
        <f t="shared" si="7"/>
        <v>16</v>
      </c>
    </row>
    <row r="469" spans="10:16" ht="51">
      <c r="J469" s="50" t="s">
        <v>803</v>
      </c>
      <c r="K469" s="51" t="s">
        <v>804</v>
      </c>
      <c r="L469" s="54">
        <v>225</v>
      </c>
      <c r="M469" s="53">
        <v>16</v>
      </c>
      <c r="N469" s="50" t="s">
        <v>2440</v>
      </c>
      <c r="O469" s="53">
        <v>69</v>
      </c>
      <c r="P469" s="58">
        <f t="shared" si="7"/>
        <v>85</v>
      </c>
    </row>
    <row r="470" spans="10:16" ht="71.400000000000006">
      <c r="J470" s="50" t="s">
        <v>805</v>
      </c>
      <c r="K470" s="51" t="s">
        <v>806</v>
      </c>
      <c r="L470" s="54">
        <v>300</v>
      </c>
      <c r="M470" s="53">
        <v>7</v>
      </c>
      <c r="N470" s="50" t="s">
        <v>2440</v>
      </c>
      <c r="O470" s="53">
        <v>14</v>
      </c>
      <c r="P470" s="58">
        <f t="shared" si="7"/>
        <v>21</v>
      </c>
    </row>
    <row r="471" spans="10:16" ht="51">
      <c r="J471" s="50" t="s">
        <v>807</v>
      </c>
      <c r="K471" s="51" t="s">
        <v>808</v>
      </c>
      <c r="L471" s="54">
        <v>250</v>
      </c>
      <c r="M471" s="53">
        <v>7</v>
      </c>
      <c r="N471" s="50" t="s">
        <v>2440</v>
      </c>
      <c r="O471" s="55"/>
      <c r="P471" s="58">
        <f t="shared" si="7"/>
        <v>7</v>
      </c>
    </row>
    <row r="472" spans="10:16" ht="61.2">
      <c r="J472" s="50" t="s">
        <v>809</v>
      </c>
      <c r="K472" s="51" t="s">
        <v>810</v>
      </c>
      <c r="L472" s="54">
        <v>250</v>
      </c>
      <c r="M472" s="53">
        <v>6</v>
      </c>
      <c r="N472" s="50" t="s">
        <v>2440</v>
      </c>
      <c r="O472" s="53">
        <v>1</v>
      </c>
      <c r="P472" s="58">
        <f t="shared" si="7"/>
        <v>7</v>
      </c>
    </row>
    <row r="473" spans="10:16" ht="112.2">
      <c r="J473" s="50" t="s">
        <v>811</v>
      </c>
      <c r="K473" s="51" t="s">
        <v>812</v>
      </c>
      <c r="L473" s="54">
        <v>450</v>
      </c>
      <c r="M473" s="55"/>
      <c r="N473" s="50"/>
      <c r="O473" s="53">
        <v>9</v>
      </c>
      <c r="P473" s="58">
        <f t="shared" si="7"/>
        <v>9</v>
      </c>
    </row>
    <row r="474" spans="10:16" ht="61.2">
      <c r="J474" s="50" t="s">
        <v>2337</v>
      </c>
      <c r="K474" s="51" t="s">
        <v>2615</v>
      </c>
      <c r="L474" s="54">
        <v>550</v>
      </c>
      <c r="M474" s="55"/>
      <c r="N474" s="50"/>
      <c r="O474" s="53">
        <v>3</v>
      </c>
      <c r="P474" s="58">
        <f t="shared" si="7"/>
        <v>3</v>
      </c>
    </row>
    <row r="475" spans="10:16" ht="51">
      <c r="J475" s="50" t="s">
        <v>813</v>
      </c>
      <c r="K475" s="51" t="s">
        <v>814</v>
      </c>
      <c r="L475" s="54">
        <v>200</v>
      </c>
      <c r="M475" s="53">
        <v>4</v>
      </c>
      <c r="N475" s="50" t="s">
        <v>2440</v>
      </c>
      <c r="O475" s="55"/>
      <c r="P475" s="58">
        <f t="shared" si="7"/>
        <v>4</v>
      </c>
    </row>
    <row r="476" spans="10:16" ht="81.599999999999994">
      <c r="J476" s="50" t="s">
        <v>815</v>
      </c>
      <c r="K476" s="51" t="s">
        <v>816</v>
      </c>
      <c r="L476" s="54">
        <v>150</v>
      </c>
      <c r="M476" s="56"/>
      <c r="N476" s="50" t="s">
        <v>2453</v>
      </c>
      <c r="O476" s="55"/>
      <c r="P476" s="58">
        <f t="shared" si="7"/>
        <v>0</v>
      </c>
    </row>
    <row r="477" spans="10:16" ht="51">
      <c r="J477" s="50" t="s">
        <v>817</v>
      </c>
      <c r="K477" s="51" t="s">
        <v>818</v>
      </c>
      <c r="L477" s="54">
        <v>350</v>
      </c>
      <c r="M477" s="53">
        <v>23</v>
      </c>
      <c r="N477" s="50" t="s">
        <v>2440</v>
      </c>
      <c r="O477" s="53">
        <v>6</v>
      </c>
      <c r="P477" s="58">
        <f t="shared" si="7"/>
        <v>29</v>
      </c>
    </row>
    <row r="478" spans="10:16" ht="61.2">
      <c r="J478" s="50" t="s">
        <v>2340</v>
      </c>
      <c r="K478" s="51" t="s">
        <v>2616</v>
      </c>
      <c r="L478" s="54">
        <v>350</v>
      </c>
      <c r="M478" s="55"/>
      <c r="N478" s="50"/>
      <c r="O478" s="53">
        <v>6</v>
      </c>
      <c r="P478" s="58">
        <f t="shared" si="7"/>
        <v>6</v>
      </c>
    </row>
    <row r="479" spans="10:16" ht="61.2">
      <c r="J479" s="50" t="s">
        <v>2342</v>
      </c>
      <c r="K479" s="51" t="s">
        <v>2617</v>
      </c>
      <c r="L479" s="54">
        <v>350</v>
      </c>
      <c r="M479" s="55"/>
      <c r="N479" s="50"/>
      <c r="O479" s="53">
        <v>9</v>
      </c>
      <c r="P479" s="58">
        <f t="shared" si="7"/>
        <v>9</v>
      </c>
    </row>
    <row r="480" spans="10:16" ht="61.2">
      <c r="J480" s="50" t="s">
        <v>819</v>
      </c>
      <c r="K480" s="51" t="s">
        <v>820</v>
      </c>
      <c r="L480" s="54">
        <v>300</v>
      </c>
      <c r="M480" s="53">
        <v>4</v>
      </c>
      <c r="N480" s="50" t="s">
        <v>2440</v>
      </c>
      <c r="O480" s="55"/>
      <c r="P480" s="58">
        <f t="shared" si="7"/>
        <v>4</v>
      </c>
    </row>
    <row r="481" spans="10:16" ht="61.2">
      <c r="J481" s="50" t="s">
        <v>2344</v>
      </c>
      <c r="K481" s="51" t="s">
        <v>2618</v>
      </c>
      <c r="L481" s="54">
        <v>450</v>
      </c>
      <c r="M481" s="55"/>
      <c r="N481" s="50"/>
      <c r="O481" s="53">
        <v>12</v>
      </c>
      <c r="P481" s="58">
        <f t="shared" si="7"/>
        <v>12</v>
      </c>
    </row>
    <row r="482" spans="10:16" ht="61.2">
      <c r="J482" s="50" t="s">
        <v>2346</v>
      </c>
      <c r="K482" s="51" t="s">
        <v>2619</v>
      </c>
      <c r="L482" s="54">
        <v>350</v>
      </c>
      <c r="M482" s="55"/>
      <c r="N482" s="50"/>
      <c r="O482" s="53">
        <v>9</v>
      </c>
      <c r="P482" s="58">
        <f t="shared" si="7"/>
        <v>9</v>
      </c>
    </row>
    <row r="483" spans="10:16" ht="71.400000000000006">
      <c r="J483" s="50" t="s">
        <v>2348</v>
      </c>
      <c r="K483" s="51" t="s">
        <v>2620</v>
      </c>
      <c r="L483" s="54">
        <v>350</v>
      </c>
      <c r="M483" s="55"/>
      <c r="N483" s="50"/>
      <c r="O483" s="53">
        <v>4</v>
      </c>
      <c r="P483" s="58">
        <f t="shared" si="7"/>
        <v>4</v>
      </c>
    </row>
    <row r="484" spans="10:16" ht="30.6">
      <c r="J484" s="50" t="s">
        <v>821</v>
      </c>
      <c r="K484" s="51" t="s">
        <v>822</v>
      </c>
      <c r="L484" s="54">
        <v>150</v>
      </c>
      <c r="M484" s="53">
        <v>4</v>
      </c>
      <c r="N484" s="50" t="s">
        <v>2440</v>
      </c>
      <c r="O484" s="55"/>
      <c r="P484" s="58">
        <f t="shared" si="7"/>
        <v>4</v>
      </c>
    </row>
    <row r="485" spans="10:16" ht="61.2">
      <c r="J485" s="50" t="s">
        <v>825</v>
      </c>
      <c r="K485" s="51" t="s">
        <v>826</v>
      </c>
      <c r="L485" s="54">
        <v>260</v>
      </c>
      <c r="M485" s="55"/>
      <c r="N485" s="50"/>
      <c r="O485" s="53">
        <v>5</v>
      </c>
      <c r="P485" s="58">
        <f t="shared" si="7"/>
        <v>5</v>
      </c>
    </row>
    <row r="486" spans="10:16" ht="61.2">
      <c r="J486" s="50" t="s">
        <v>834</v>
      </c>
      <c r="K486" s="51" t="s">
        <v>835</v>
      </c>
      <c r="L486" s="54">
        <v>550</v>
      </c>
      <c r="M486" s="55"/>
      <c r="N486" s="50"/>
      <c r="O486" s="53">
        <v>2</v>
      </c>
      <c r="P486" s="58">
        <f t="shared" si="7"/>
        <v>2</v>
      </c>
    </row>
    <row r="487" spans="10:16" ht="102">
      <c r="J487" s="50" t="s">
        <v>827</v>
      </c>
      <c r="K487" s="51" t="s">
        <v>828</v>
      </c>
      <c r="L487" s="54">
        <v>500</v>
      </c>
      <c r="M487" s="55"/>
      <c r="N487" s="50"/>
      <c r="O487" s="53">
        <v>26</v>
      </c>
      <c r="P487" s="58">
        <f t="shared" si="7"/>
        <v>26</v>
      </c>
    </row>
    <row r="488" spans="10:16" ht="112.2">
      <c r="J488" s="50" t="s">
        <v>830</v>
      </c>
      <c r="K488" s="51" t="s">
        <v>831</v>
      </c>
      <c r="L488" s="52">
        <v>1800</v>
      </c>
      <c r="M488" s="55"/>
      <c r="N488" s="50"/>
      <c r="O488" s="53">
        <v>2</v>
      </c>
      <c r="P488" s="58">
        <f t="shared" si="7"/>
        <v>2</v>
      </c>
    </row>
    <row r="489" spans="10:16" ht="112.2">
      <c r="J489" s="50" t="s">
        <v>832</v>
      </c>
      <c r="K489" s="51" t="s">
        <v>831</v>
      </c>
      <c r="L489" s="54">
        <v>700</v>
      </c>
      <c r="M489" s="55"/>
      <c r="N489" s="50"/>
      <c r="O489" s="53">
        <v>1</v>
      </c>
      <c r="P489" s="58">
        <f t="shared" si="7"/>
        <v>1</v>
      </c>
    </row>
    <row r="490" spans="10:16" ht="132.6">
      <c r="J490" s="50" t="s">
        <v>836</v>
      </c>
      <c r="K490" s="51" t="s">
        <v>837</v>
      </c>
      <c r="L490" s="52">
        <v>1680</v>
      </c>
      <c r="M490" s="55"/>
      <c r="N490" s="50"/>
      <c r="O490" s="53">
        <v>1</v>
      </c>
      <c r="P490" s="58">
        <f t="shared" si="7"/>
        <v>1</v>
      </c>
    </row>
    <row r="491" spans="10:16" ht="112.2">
      <c r="J491" s="50" t="s">
        <v>838</v>
      </c>
      <c r="K491" s="51" t="s">
        <v>839</v>
      </c>
      <c r="L491" s="54">
        <v>72</v>
      </c>
      <c r="M491" s="55"/>
      <c r="N491" s="50"/>
      <c r="O491" s="53">
        <v>25</v>
      </c>
      <c r="P491" s="58">
        <f t="shared" si="7"/>
        <v>25</v>
      </c>
    </row>
    <row r="492" spans="10:16" ht="122.4">
      <c r="J492" s="50" t="s">
        <v>840</v>
      </c>
      <c r="K492" s="51" t="s">
        <v>841</v>
      </c>
      <c r="L492" s="54">
        <v>83</v>
      </c>
      <c r="M492" s="55"/>
      <c r="N492" s="50"/>
      <c r="O492" s="53">
        <v>50</v>
      </c>
      <c r="P492" s="58">
        <f t="shared" si="7"/>
        <v>50</v>
      </c>
    </row>
    <row r="493" spans="10:16" ht="132.6">
      <c r="J493" s="50" t="s">
        <v>842</v>
      </c>
      <c r="K493" s="51" t="s">
        <v>843</v>
      </c>
      <c r="L493" s="54">
        <v>200</v>
      </c>
      <c r="M493" s="55"/>
      <c r="N493" s="50"/>
      <c r="O493" s="53">
        <v>10</v>
      </c>
      <c r="P493" s="58">
        <f t="shared" si="7"/>
        <v>10</v>
      </c>
    </row>
    <row r="494" spans="10:16" ht="132.6">
      <c r="J494" s="50" t="s">
        <v>844</v>
      </c>
      <c r="K494" s="51" t="s">
        <v>845</v>
      </c>
      <c r="L494" s="54">
        <v>200</v>
      </c>
      <c r="M494" s="55"/>
      <c r="N494" s="50"/>
      <c r="O494" s="53">
        <v>10</v>
      </c>
      <c r="P494" s="58">
        <f t="shared" si="7"/>
        <v>10</v>
      </c>
    </row>
    <row r="495" spans="10:16" ht="142.80000000000001">
      <c r="J495" s="50" t="s">
        <v>846</v>
      </c>
      <c r="K495" s="51" t="s">
        <v>847</v>
      </c>
      <c r="L495" s="54">
        <v>42</v>
      </c>
      <c r="M495" s="55"/>
      <c r="N495" s="50"/>
      <c r="O495" s="53">
        <v>250</v>
      </c>
      <c r="P495" s="58">
        <f t="shared" si="7"/>
        <v>250</v>
      </c>
    </row>
    <row r="496" spans="10:16" ht="153">
      <c r="J496" s="50" t="s">
        <v>848</v>
      </c>
      <c r="K496" s="51" t="s">
        <v>849</v>
      </c>
      <c r="L496" s="54">
        <v>42</v>
      </c>
      <c r="M496" s="55"/>
      <c r="N496" s="50"/>
      <c r="O496" s="53">
        <v>200</v>
      </c>
      <c r="P496" s="58">
        <f t="shared" si="7"/>
        <v>200</v>
      </c>
    </row>
    <row r="497" spans="10:16" ht="153">
      <c r="J497" s="50" t="s">
        <v>850</v>
      </c>
      <c r="K497" s="51" t="s">
        <v>851</v>
      </c>
      <c r="L497" s="54">
        <v>42</v>
      </c>
      <c r="M497" s="55"/>
      <c r="N497" s="50"/>
      <c r="O497" s="53">
        <v>200</v>
      </c>
      <c r="P497" s="58">
        <f t="shared" si="7"/>
        <v>200</v>
      </c>
    </row>
    <row r="498" spans="10:16" ht="71.400000000000006">
      <c r="J498" s="50" t="s">
        <v>852</v>
      </c>
      <c r="K498" s="51" t="s">
        <v>853</v>
      </c>
      <c r="L498" s="54">
        <v>156</v>
      </c>
      <c r="M498" s="55"/>
      <c r="N498" s="50"/>
      <c r="O498" s="53">
        <v>16</v>
      </c>
      <c r="P498" s="58">
        <f t="shared" si="7"/>
        <v>16</v>
      </c>
    </row>
    <row r="499" spans="10:16" ht="91.8">
      <c r="J499" s="50" t="s">
        <v>854</v>
      </c>
      <c r="K499" s="51" t="s">
        <v>855</v>
      </c>
      <c r="L499" s="54">
        <v>40</v>
      </c>
      <c r="M499" s="55"/>
      <c r="N499" s="50"/>
      <c r="O499" s="53">
        <v>20</v>
      </c>
      <c r="P499" s="58">
        <f t="shared" si="7"/>
        <v>20</v>
      </c>
    </row>
    <row r="500" spans="10:16" ht="122.4">
      <c r="J500" s="50" t="s">
        <v>856</v>
      </c>
      <c r="K500" s="51" t="s">
        <v>857</v>
      </c>
      <c r="L500" s="54">
        <v>60</v>
      </c>
      <c r="M500" s="55"/>
      <c r="N500" s="50"/>
      <c r="O500" s="53">
        <v>2</v>
      </c>
      <c r="P500" s="58">
        <f t="shared" si="7"/>
        <v>2</v>
      </c>
    </row>
    <row r="501" spans="10:16" ht="132.6">
      <c r="J501" s="50" t="s">
        <v>858</v>
      </c>
      <c r="K501" s="51" t="s">
        <v>859</v>
      </c>
      <c r="L501" s="54">
        <v>55</v>
      </c>
      <c r="M501" s="55"/>
      <c r="N501" s="50"/>
      <c r="O501" s="53">
        <v>4</v>
      </c>
      <c r="P501" s="58">
        <f t="shared" si="7"/>
        <v>4</v>
      </c>
    </row>
    <row r="502" spans="10:16" ht="102">
      <c r="J502" s="50" t="s">
        <v>860</v>
      </c>
      <c r="K502" s="51" t="s">
        <v>861</v>
      </c>
      <c r="L502" s="54">
        <v>70</v>
      </c>
      <c r="M502" s="55"/>
      <c r="N502" s="50"/>
      <c r="O502" s="53">
        <v>17</v>
      </c>
      <c r="P502" s="58">
        <f t="shared" si="7"/>
        <v>17</v>
      </c>
    </row>
    <row r="503" spans="10:16" ht="122.4">
      <c r="J503" s="50" t="s">
        <v>862</v>
      </c>
      <c r="K503" s="51" t="s">
        <v>863</v>
      </c>
      <c r="L503" s="54">
        <v>42</v>
      </c>
      <c r="M503" s="55"/>
      <c r="N503" s="50"/>
      <c r="O503" s="53">
        <v>10</v>
      </c>
      <c r="P503" s="58">
        <f t="shared" si="7"/>
        <v>10</v>
      </c>
    </row>
    <row r="504" spans="10:16" ht="122.4">
      <c r="J504" s="50" t="s">
        <v>864</v>
      </c>
      <c r="K504" s="51" t="s">
        <v>865</v>
      </c>
      <c r="L504" s="54">
        <v>42</v>
      </c>
      <c r="M504" s="55"/>
      <c r="N504" s="50"/>
      <c r="O504" s="53">
        <v>2</v>
      </c>
      <c r="P504" s="58">
        <f t="shared" si="7"/>
        <v>2</v>
      </c>
    </row>
    <row r="505" spans="10:16" ht="122.4">
      <c r="J505" s="50" t="s">
        <v>866</v>
      </c>
      <c r="K505" s="51" t="s">
        <v>867</v>
      </c>
      <c r="L505" s="54">
        <v>42</v>
      </c>
      <c r="M505" s="55"/>
      <c r="N505" s="50"/>
      <c r="O505" s="53">
        <v>2</v>
      </c>
      <c r="P505" s="58">
        <f t="shared" si="7"/>
        <v>2</v>
      </c>
    </row>
    <row r="506" spans="10:16" ht="102">
      <c r="J506" s="50" t="s">
        <v>868</v>
      </c>
      <c r="K506" s="51" t="s">
        <v>2621</v>
      </c>
      <c r="L506" s="54">
        <v>40</v>
      </c>
      <c r="M506" s="55"/>
      <c r="N506" s="50"/>
      <c r="O506" s="53">
        <v>20</v>
      </c>
      <c r="P506" s="58">
        <f t="shared" si="7"/>
        <v>20</v>
      </c>
    </row>
    <row r="507" spans="10:16" ht="20.399999999999999">
      <c r="J507" s="50" t="s">
        <v>878</v>
      </c>
      <c r="K507" s="51" t="s">
        <v>877</v>
      </c>
      <c r="L507" s="54">
        <v>550</v>
      </c>
      <c r="M507" s="53">
        <v>3</v>
      </c>
      <c r="N507" s="50" t="s">
        <v>2440</v>
      </c>
      <c r="O507" s="55"/>
      <c r="P507" s="58">
        <f t="shared" si="7"/>
        <v>3</v>
      </c>
    </row>
    <row r="508" spans="10:16" ht="20.399999999999999">
      <c r="J508" s="50" t="s">
        <v>879</v>
      </c>
      <c r="K508" s="51" t="s">
        <v>877</v>
      </c>
      <c r="L508" s="54">
        <v>600</v>
      </c>
      <c r="M508" s="53">
        <v>36</v>
      </c>
      <c r="N508" s="50" t="s">
        <v>2440</v>
      </c>
      <c r="O508" s="53">
        <v>8</v>
      </c>
      <c r="P508" s="58">
        <f t="shared" si="7"/>
        <v>44</v>
      </c>
    </row>
    <row r="509" spans="10:16" ht="30.6">
      <c r="J509" s="50" t="s">
        <v>876</v>
      </c>
      <c r="K509" s="51" t="s">
        <v>2622</v>
      </c>
      <c r="L509" s="54">
        <v>500</v>
      </c>
      <c r="M509" s="53">
        <v>65</v>
      </c>
      <c r="N509" s="50" t="s">
        <v>2440</v>
      </c>
      <c r="O509" s="55"/>
      <c r="P509" s="58">
        <f t="shared" si="7"/>
        <v>65</v>
      </c>
    </row>
    <row r="510" spans="10:16" ht="81.599999999999994">
      <c r="J510" s="50" t="s">
        <v>2350</v>
      </c>
      <c r="K510" s="51" t="s">
        <v>2623</v>
      </c>
      <c r="L510" s="52">
        <v>3600</v>
      </c>
      <c r="M510" s="55"/>
      <c r="N510" s="50"/>
      <c r="O510" s="53">
        <v>19</v>
      </c>
      <c r="P510" s="58">
        <f t="shared" si="7"/>
        <v>19</v>
      </c>
    </row>
    <row r="511" spans="10:16" ht="102">
      <c r="J511" s="50" t="s">
        <v>870</v>
      </c>
      <c r="K511" s="51" t="s">
        <v>871</v>
      </c>
      <c r="L511" s="52">
        <v>5200</v>
      </c>
      <c r="M511" s="53">
        <v>1</v>
      </c>
      <c r="N511" s="50" t="s">
        <v>2440</v>
      </c>
      <c r="O511" s="55"/>
      <c r="P511" s="58">
        <f t="shared" si="7"/>
        <v>1</v>
      </c>
    </row>
    <row r="512" spans="10:16" ht="81.599999999999994">
      <c r="J512" s="50" t="s">
        <v>872</v>
      </c>
      <c r="K512" s="51" t="s">
        <v>873</v>
      </c>
      <c r="L512" s="52">
        <v>2400</v>
      </c>
      <c r="M512" s="55"/>
      <c r="N512" s="50"/>
      <c r="O512" s="53">
        <v>31</v>
      </c>
      <c r="P512" s="58">
        <f t="shared" si="7"/>
        <v>31</v>
      </c>
    </row>
    <row r="513" spans="10:16" ht="91.8">
      <c r="J513" s="50" t="s">
        <v>874</v>
      </c>
      <c r="K513" s="51" t="s">
        <v>875</v>
      </c>
      <c r="L513" s="52">
        <v>3000</v>
      </c>
      <c r="M513" s="53">
        <v>8</v>
      </c>
      <c r="N513" s="50" t="s">
        <v>2440</v>
      </c>
      <c r="O513" s="53">
        <v>23</v>
      </c>
      <c r="P513" s="58">
        <f t="shared" si="7"/>
        <v>31</v>
      </c>
    </row>
    <row r="514" spans="10:16" ht="81.599999999999994">
      <c r="J514" s="50" t="s">
        <v>2624</v>
      </c>
      <c r="K514" s="51" t="s">
        <v>2625</v>
      </c>
      <c r="L514" s="54">
        <v>380</v>
      </c>
      <c r="M514" s="55"/>
      <c r="N514" s="50"/>
      <c r="O514" s="53">
        <v>1</v>
      </c>
      <c r="P514" s="58">
        <f t="shared" ref="P514:P577" si="8">M514+O514</f>
        <v>1</v>
      </c>
    </row>
    <row r="515" spans="10:16" ht="81.599999999999994">
      <c r="J515" s="50" t="s">
        <v>2626</v>
      </c>
      <c r="K515" s="51" t="s">
        <v>2627</v>
      </c>
      <c r="L515" s="52">
        <v>5736</v>
      </c>
      <c r="M515" s="53">
        <v>3</v>
      </c>
      <c r="N515" s="50" t="s">
        <v>2440</v>
      </c>
      <c r="O515" s="55"/>
      <c r="P515" s="58">
        <f t="shared" si="8"/>
        <v>3</v>
      </c>
    </row>
    <row r="516" spans="10:16" ht="81.599999999999994">
      <c r="J516" s="50" t="s">
        <v>2628</v>
      </c>
      <c r="K516" s="51" t="s">
        <v>2629</v>
      </c>
      <c r="L516" s="52">
        <v>8930</v>
      </c>
      <c r="M516" s="53">
        <v>2</v>
      </c>
      <c r="N516" s="50" t="s">
        <v>2440</v>
      </c>
      <c r="O516" s="55"/>
      <c r="P516" s="58">
        <f t="shared" si="8"/>
        <v>2</v>
      </c>
    </row>
    <row r="517" spans="10:16" ht="61.2">
      <c r="J517" s="50" t="s">
        <v>880</v>
      </c>
      <c r="K517" s="51" t="s">
        <v>881</v>
      </c>
      <c r="L517" s="54">
        <v>550</v>
      </c>
      <c r="M517" s="55"/>
      <c r="N517" s="50"/>
      <c r="O517" s="53">
        <v>4</v>
      </c>
      <c r="P517" s="58">
        <f t="shared" si="8"/>
        <v>4</v>
      </c>
    </row>
    <row r="518" spans="10:16" ht="122.4">
      <c r="J518" s="50" t="s">
        <v>885</v>
      </c>
      <c r="K518" s="51" t="s">
        <v>886</v>
      </c>
      <c r="L518" s="52">
        <v>1700</v>
      </c>
      <c r="M518" s="55"/>
      <c r="N518" s="50"/>
      <c r="O518" s="53">
        <v>1</v>
      </c>
      <c r="P518" s="58">
        <f t="shared" si="8"/>
        <v>1</v>
      </c>
    </row>
    <row r="519" spans="10:16" ht="122.4">
      <c r="J519" s="50" t="s">
        <v>887</v>
      </c>
      <c r="K519" s="51" t="s">
        <v>888</v>
      </c>
      <c r="L519" s="54">
        <v>500</v>
      </c>
      <c r="M519" s="55"/>
      <c r="N519" s="50"/>
      <c r="O519" s="53">
        <v>23</v>
      </c>
      <c r="P519" s="58">
        <f t="shared" si="8"/>
        <v>23</v>
      </c>
    </row>
    <row r="520" spans="10:16" ht="122.4">
      <c r="J520" s="50" t="s">
        <v>890</v>
      </c>
      <c r="K520" s="51" t="s">
        <v>891</v>
      </c>
      <c r="L520" s="52">
        <v>1100</v>
      </c>
      <c r="M520" s="55"/>
      <c r="N520" s="50"/>
      <c r="O520" s="56"/>
      <c r="P520" s="58">
        <f t="shared" si="8"/>
        <v>0</v>
      </c>
    </row>
    <row r="521" spans="10:16" ht="122.4">
      <c r="J521" s="50" t="s">
        <v>893</v>
      </c>
      <c r="K521" s="51" t="s">
        <v>894</v>
      </c>
      <c r="L521" s="52">
        <v>1800</v>
      </c>
      <c r="M521" s="53">
        <v>1</v>
      </c>
      <c r="N521" s="50" t="s">
        <v>2440</v>
      </c>
      <c r="O521" s="55"/>
      <c r="P521" s="58">
        <f t="shared" si="8"/>
        <v>1</v>
      </c>
    </row>
    <row r="522" spans="10:16" ht="122.4">
      <c r="J522" s="50" t="s">
        <v>895</v>
      </c>
      <c r="K522" s="51" t="s">
        <v>896</v>
      </c>
      <c r="L522" s="52">
        <v>1800</v>
      </c>
      <c r="M522" s="55"/>
      <c r="N522" s="50"/>
      <c r="O522" s="53">
        <v>1</v>
      </c>
      <c r="P522" s="58">
        <f t="shared" si="8"/>
        <v>1</v>
      </c>
    </row>
    <row r="523" spans="10:16" ht="122.4">
      <c r="J523" s="50" t="s">
        <v>900</v>
      </c>
      <c r="K523" s="51" t="s">
        <v>901</v>
      </c>
      <c r="L523" s="52">
        <v>1200</v>
      </c>
      <c r="M523" s="53">
        <v>4</v>
      </c>
      <c r="N523" s="50" t="s">
        <v>2440</v>
      </c>
      <c r="O523" s="53">
        <v>2</v>
      </c>
      <c r="P523" s="58">
        <f t="shared" si="8"/>
        <v>6</v>
      </c>
    </row>
    <row r="524" spans="10:16" ht="122.4">
      <c r="J524" s="50" t="s">
        <v>902</v>
      </c>
      <c r="K524" s="51" t="s">
        <v>2630</v>
      </c>
      <c r="L524" s="52">
        <v>4500</v>
      </c>
      <c r="M524" s="55"/>
      <c r="N524" s="50"/>
      <c r="O524" s="53">
        <v>2</v>
      </c>
      <c r="P524" s="58">
        <f t="shared" si="8"/>
        <v>2</v>
      </c>
    </row>
    <row r="525" spans="10:16" ht="122.4">
      <c r="J525" s="50" t="s">
        <v>904</v>
      </c>
      <c r="K525" s="51" t="s">
        <v>905</v>
      </c>
      <c r="L525" s="54">
        <v>700</v>
      </c>
      <c r="M525" s="55"/>
      <c r="N525" s="50"/>
      <c r="O525" s="53">
        <v>7</v>
      </c>
      <c r="P525" s="58">
        <f t="shared" si="8"/>
        <v>7</v>
      </c>
    </row>
    <row r="526" spans="10:16" ht="112.2">
      <c r="J526" s="50" t="s">
        <v>908</v>
      </c>
      <c r="K526" s="51" t="s">
        <v>909</v>
      </c>
      <c r="L526" s="52">
        <v>6250</v>
      </c>
      <c r="M526" s="53">
        <v>1</v>
      </c>
      <c r="N526" s="50" t="s">
        <v>2440</v>
      </c>
      <c r="O526" s="55"/>
      <c r="P526" s="58">
        <f t="shared" si="8"/>
        <v>1</v>
      </c>
    </row>
    <row r="527" spans="10:16" ht="112.2">
      <c r="J527" s="50" t="s">
        <v>910</v>
      </c>
      <c r="K527" s="51" t="s">
        <v>911</v>
      </c>
      <c r="L527" s="52">
        <v>1000</v>
      </c>
      <c r="M527" s="55"/>
      <c r="N527" s="50"/>
      <c r="O527" s="53">
        <v>10</v>
      </c>
      <c r="P527" s="58">
        <f t="shared" si="8"/>
        <v>10</v>
      </c>
    </row>
    <row r="528" spans="10:16" ht="112.2">
      <c r="J528" s="50" t="s">
        <v>912</v>
      </c>
      <c r="K528" s="51" t="s">
        <v>913</v>
      </c>
      <c r="L528" s="54">
        <v>500</v>
      </c>
      <c r="M528" s="55"/>
      <c r="N528" s="50"/>
      <c r="O528" s="53">
        <v>9</v>
      </c>
      <c r="P528" s="58">
        <f t="shared" si="8"/>
        <v>9</v>
      </c>
    </row>
    <row r="529" spans="10:16" ht="91.8">
      <c r="J529" s="50" t="s">
        <v>914</v>
      </c>
      <c r="K529" s="51" t="s">
        <v>915</v>
      </c>
      <c r="L529" s="52">
        <v>28500</v>
      </c>
      <c r="M529" s="55"/>
      <c r="N529" s="50"/>
      <c r="O529" s="53">
        <v>3</v>
      </c>
      <c r="P529" s="58">
        <f t="shared" si="8"/>
        <v>3</v>
      </c>
    </row>
    <row r="530" spans="10:16" ht="122.4">
      <c r="J530" s="50" t="s">
        <v>917</v>
      </c>
      <c r="K530" s="51" t="s">
        <v>918</v>
      </c>
      <c r="L530" s="52">
        <v>1400</v>
      </c>
      <c r="M530" s="55"/>
      <c r="N530" s="50"/>
      <c r="O530" s="53">
        <v>6</v>
      </c>
      <c r="P530" s="58">
        <f t="shared" si="8"/>
        <v>6</v>
      </c>
    </row>
    <row r="531" spans="10:16" ht="122.4">
      <c r="J531" s="50" t="s">
        <v>920</v>
      </c>
      <c r="K531" s="51" t="s">
        <v>921</v>
      </c>
      <c r="L531" s="52">
        <v>1200</v>
      </c>
      <c r="M531" s="55"/>
      <c r="N531" s="50"/>
      <c r="O531" s="53">
        <v>20</v>
      </c>
      <c r="P531" s="58">
        <f t="shared" si="8"/>
        <v>20</v>
      </c>
    </row>
    <row r="532" spans="10:16" ht="132.6">
      <c r="J532" s="50" t="s">
        <v>922</v>
      </c>
      <c r="K532" s="51" t="s">
        <v>923</v>
      </c>
      <c r="L532" s="52">
        <v>4200</v>
      </c>
      <c r="M532" s="55"/>
      <c r="N532" s="50"/>
      <c r="O532" s="53">
        <v>1</v>
      </c>
      <c r="P532" s="58">
        <f t="shared" si="8"/>
        <v>1</v>
      </c>
    </row>
    <row r="533" spans="10:16" ht="122.4">
      <c r="J533" s="50" t="s">
        <v>924</v>
      </c>
      <c r="K533" s="51" t="s">
        <v>925</v>
      </c>
      <c r="L533" s="52">
        <v>1200</v>
      </c>
      <c r="M533" s="55"/>
      <c r="N533" s="50"/>
      <c r="O533" s="53">
        <v>13</v>
      </c>
      <c r="P533" s="58">
        <f t="shared" si="8"/>
        <v>13</v>
      </c>
    </row>
    <row r="534" spans="10:16" ht="91.8">
      <c r="J534" s="50" t="s">
        <v>926</v>
      </c>
      <c r="K534" s="51" t="s">
        <v>927</v>
      </c>
      <c r="L534" s="52">
        <v>1000</v>
      </c>
      <c r="M534" s="55"/>
      <c r="N534" s="50"/>
      <c r="O534" s="53">
        <v>2</v>
      </c>
      <c r="P534" s="58">
        <f t="shared" si="8"/>
        <v>2</v>
      </c>
    </row>
    <row r="535" spans="10:16" ht="51">
      <c r="J535" s="50" t="s">
        <v>928</v>
      </c>
      <c r="K535" s="51" t="s">
        <v>929</v>
      </c>
      <c r="L535" s="52">
        <v>6000</v>
      </c>
      <c r="M535" s="55"/>
      <c r="N535" s="50"/>
      <c r="O535" s="53">
        <v>1</v>
      </c>
      <c r="P535" s="58">
        <f t="shared" si="8"/>
        <v>1</v>
      </c>
    </row>
    <row r="536" spans="10:16" ht="112.2">
      <c r="J536" s="50" t="s">
        <v>937</v>
      </c>
      <c r="K536" s="51" t="s">
        <v>938</v>
      </c>
      <c r="L536" s="54">
        <v>500</v>
      </c>
      <c r="M536" s="55"/>
      <c r="N536" s="50"/>
      <c r="O536" s="53">
        <v>1</v>
      </c>
      <c r="P536" s="58">
        <f t="shared" si="8"/>
        <v>1</v>
      </c>
    </row>
    <row r="537" spans="10:16" ht="132.6">
      <c r="J537" s="50" t="s">
        <v>939</v>
      </c>
      <c r="K537" s="51" t="s">
        <v>940</v>
      </c>
      <c r="L537" s="52">
        <v>9000</v>
      </c>
      <c r="M537" s="55"/>
      <c r="N537" s="50"/>
      <c r="O537" s="53">
        <v>31</v>
      </c>
      <c r="P537" s="58">
        <f t="shared" si="8"/>
        <v>31</v>
      </c>
    </row>
    <row r="538" spans="10:16" ht="112.2">
      <c r="J538" s="50" t="s">
        <v>941</v>
      </c>
      <c r="K538" s="51" t="s">
        <v>942</v>
      </c>
      <c r="L538" s="52">
        <v>1800</v>
      </c>
      <c r="M538" s="55"/>
      <c r="N538" s="50"/>
      <c r="O538" s="53">
        <v>3</v>
      </c>
      <c r="P538" s="58">
        <f t="shared" si="8"/>
        <v>3</v>
      </c>
    </row>
    <row r="539" spans="10:16" ht="102">
      <c r="J539" s="50" t="s">
        <v>943</v>
      </c>
      <c r="K539" s="51" t="s">
        <v>944</v>
      </c>
      <c r="L539" s="54">
        <v>500</v>
      </c>
      <c r="M539" s="55"/>
      <c r="N539" s="50"/>
      <c r="O539" s="53">
        <v>30</v>
      </c>
      <c r="P539" s="58">
        <f t="shared" si="8"/>
        <v>30</v>
      </c>
    </row>
    <row r="540" spans="10:16" ht="112.2">
      <c r="J540" s="50" t="s">
        <v>945</v>
      </c>
      <c r="K540" s="51" t="s">
        <v>946</v>
      </c>
      <c r="L540" s="54">
        <v>850</v>
      </c>
      <c r="M540" s="55"/>
      <c r="N540" s="50"/>
      <c r="O540" s="56"/>
      <c r="P540" s="58">
        <f t="shared" si="8"/>
        <v>0</v>
      </c>
    </row>
    <row r="541" spans="10:16" ht="142.80000000000001">
      <c r="J541" s="50" t="s">
        <v>950</v>
      </c>
      <c r="K541" s="51" t="s">
        <v>951</v>
      </c>
      <c r="L541" s="52">
        <v>9500</v>
      </c>
      <c r="M541" s="55"/>
      <c r="N541" s="50"/>
      <c r="O541" s="53">
        <v>2</v>
      </c>
      <c r="P541" s="58">
        <f t="shared" si="8"/>
        <v>2</v>
      </c>
    </row>
    <row r="542" spans="10:16" ht="132.6">
      <c r="J542" s="50" t="s">
        <v>952</v>
      </c>
      <c r="K542" s="51" t="s">
        <v>953</v>
      </c>
      <c r="L542" s="54">
        <v>950</v>
      </c>
      <c r="M542" s="53">
        <v>1</v>
      </c>
      <c r="N542" s="50" t="s">
        <v>2440</v>
      </c>
      <c r="O542" s="55"/>
      <c r="P542" s="58">
        <f t="shared" si="8"/>
        <v>1</v>
      </c>
    </row>
    <row r="543" spans="10:16" ht="112.2">
      <c r="J543" s="50" t="s">
        <v>957</v>
      </c>
      <c r="K543" s="51" t="s">
        <v>958</v>
      </c>
      <c r="L543" s="52">
        <v>3500</v>
      </c>
      <c r="M543" s="55"/>
      <c r="N543" s="50"/>
      <c r="O543" s="53">
        <v>1</v>
      </c>
      <c r="P543" s="58">
        <f t="shared" si="8"/>
        <v>1</v>
      </c>
    </row>
    <row r="544" spans="10:16" ht="81.599999999999994">
      <c r="J544" s="50" t="s">
        <v>960</v>
      </c>
      <c r="K544" s="51" t="s">
        <v>961</v>
      </c>
      <c r="L544" s="54">
        <v>323</v>
      </c>
      <c r="M544" s="55"/>
      <c r="N544" s="50"/>
      <c r="O544" s="53">
        <v>3</v>
      </c>
      <c r="P544" s="58">
        <f t="shared" si="8"/>
        <v>3</v>
      </c>
    </row>
    <row r="545" spans="10:16" ht="51">
      <c r="J545" s="50" t="s">
        <v>970</v>
      </c>
      <c r="K545" s="51" t="s">
        <v>971</v>
      </c>
      <c r="L545" s="54">
        <v>350</v>
      </c>
      <c r="M545" s="55"/>
      <c r="N545" s="50"/>
      <c r="O545" s="53">
        <v>46</v>
      </c>
      <c r="P545" s="58">
        <f t="shared" si="8"/>
        <v>46</v>
      </c>
    </row>
    <row r="546" spans="10:16" ht="71.400000000000006">
      <c r="J546" s="50" t="s">
        <v>962</v>
      </c>
      <c r="K546" s="51" t="s">
        <v>963</v>
      </c>
      <c r="L546" s="54">
        <v>350</v>
      </c>
      <c r="M546" s="55"/>
      <c r="N546" s="50"/>
      <c r="O546" s="53">
        <v>38</v>
      </c>
      <c r="P546" s="58">
        <f t="shared" si="8"/>
        <v>38</v>
      </c>
    </row>
    <row r="547" spans="10:16" ht="61.2">
      <c r="J547" s="50" t="s">
        <v>964</v>
      </c>
      <c r="K547" s="51" t="s">
        <v>965</v>
      </c>
      <c r="L547" s="54">
        <v>350</v>
      </c>
      <c r="M547" s="55"/>
      <c r="N547" s="50"/>
      <c r="O547" s="53">
        <v>13</v>
      </c>
      <c r="P547" s="58">
        <f t="shared" si="8"/>
        <v>13</v>
      </c>
    </row>
    <row r="548" spans="10:16" ht="51">
      <c r="J548" s="50" t="s">
        <v>968</v>
      </c>
      <c r="K548" s="51" t="s">
        <v>969</v>
      </c>
      <c r="L548" s="54">
        <v>350</v>
      </c>
      <c r="M548" s="55"/>
      <c r="N548" s="50"/>
      <c r="O548" s="53">
        <v>33</v>
      </c>
      <c r="P548" s="58">
        <f t="shared" si="8"/>
        <v>33</v>
      </c>
    </row>
    <row r="549" spans="10:16" ht="61.2">
      <c r="J549" s="50" t="s">
        <v>966</v>
      </c>
      <c r="K549" s="51" t="s">
        <v>967</v>
      </c>
      <c r="L549" s="54">
        <v>350</v>
      </c>
      <c r="M549" s="55"/>
      <c r="N549" s="50"/>
      <c r="O549" s="53">
        <v>42</v>
      </c>
      <c r="P549" s="58">
        <f t="shared" si="8"/>
        <v>42</v>
      </c>
    </row>
    <row r="550" spans="10:16" ht="61.2">
      <c r="J550" s="50" t="s">
        <v>972</v>
      </c>
      <c r="K550" s="51" t="s">
        <v>973</v>
      </c>
      <c r="L550" s="54">
        <v>350</v>
      </c>
      <c r="M550" s="55"/>
      <c r="N550" s="50"/>
      <c r="O550" s="53">
        <v>36</v>
      </c>
      <c r="P550" s="58">
        <f t="shared" si="8"/>
        <v>36</v>
      </c>
    </row>
    <row r="551" spans="10:16" ht="81.599999999999994">
      <c r="J551" s="50" t="s">
        <v>974</v>
      </c>
      <c r="K551" s="51" t="s">
        <v>975</v>
      </c>
      <c r="L551" s="54">
        <v>400</v>
      </c>
      <c r="M551" s="55"/>
      <c r="N551" s="50"/>
      <c r="O551" s="53">
        <v>754</v>
      </c>
      <c r="P551" s="58">
        <f t="shared" si="8"/>
        <v>754</v>
      </c>
    </row>
    <row r="552" spans="10:16" ht="102">
      <c r="J552" s="50" t="s">
        <v>976</v>
      </c>
      <c r="K552" s="51" t="s">
        <v>977</v>
      </c>
      <c r="L552" s="54">
        <v>350</v>
      </c>
      <c r="M552" s="55"/>
      <c r="N552" s="50"/>
      <c r="O552" s="53">
        <v>759</v>
      </c>
      <c r="P552" s="58">
        <f t="shared" si="8"/>
        <v>759</v>
      </c>
    </row>
    <row r="553" spans="10:16" ht="112.2">
      <c r="J553" s="50" t="s">
        <v>978</v>
      </c>
      <c r="K553" s="51" t="s">
        <v>979</v>
      </c>
      <c r="L553" s="52">
        <v>6200</v>
      </c>
      <c r="M553" s="55"/>
      <c r="N553" s="50"/>
      <c r="O553" s="53">
        <v>1</v>
      </c>
      <c r="P553" s="58">
        <f t="shared" si="8"/>
        <v>1</v>
      </c>
    </row>
    <row r="554" spans="10:16" ht="112.2">
      <c r="J554" s="50" t="s">
        <v>980</v>
      </c>
      <c r="K554" s="51" t="s">
        <v>981</v>
      </c>
      <c r="L554" s="52">
        <v>9000</v>
      </c>
      <c r="M554" s="55"/>
      <c r="N554" s="50"/>
      <c r="O554" s="53">
        <v>1</v>
      </c>
      <c r="P554" s="58">
        <f t="shared" si="8"/>
        <v>1</v>
      </c>
    </row>
    <row r="555" spans="10:16" ht="91.8">
      <c r="J555" s="50" t="s">
        <v>982</v>
      </c>
      <c r="K555" s="51" t="s">
        <v>983</v>
      </c>
      <c r="L555" s="52">
        <v>1560</v>
      </c>
      <c r="M555" s="55"/>
      <c r="N555" s="50"/>
      <c r="O555" s="53">
        <v>3</v>
      </c>
      <c r="P555" s="58">
        <f t="shared" si="8"/>
        <v>3</v>
      </c>
    </row>
    <row r="556" spans="10:16" ht="61.2">
      <c r="J556" s="50" t="s">
        <v>984</v>
      </c>
      <c r="K556" s="51" t="s">
        <v>985</v>
      </c>
      <c r="L556" s="54">
        <v>250</v>
      </c>
      <c r="M556" s="55"/>
      <c r="N556" s="50"/>
      <c r="O556" s="53">
        <v>17</v>
      </c>
      <c r="P556" s="58">
        <f t="shared" si="8"/>
        <v>17</v>
      </c>
    </row>
    <row r="557" spans="10:16" ht="91.8">
      <c r="J557" s="50" t="s">
        <v>2631</v>
      </c>
      <c r="K557" s="51" t="s">
        <v>2632</v>
      </c>
      <c r="L557" s="54">
        <v>270</v>
      </c>
      <c r="M557" s="55"/>
      <c r="N557" s="50"/>
      <c r="O557" s="53">
        <v>16</v>
      </c>
      <c r="P557" s="58">
        <f t="shared" si="8"/>
        <v>16</v>
      </c>
    </row>
    <row r="558" spans="10:16" ht="91.8">
      <c r="J558" s="50" t="s">
        <v>2633</v>
      </c>
      <c r="K558" s="51" t="s">
        <v>2634</v>
      </c>
      <c r="L558" s="54">
        <v>300</v>
      </c>
      <c r="M558" s="55"/>
      <c r="N558" s="50"/>
      <c r="O558" s="53">
        <v>20</v>
      </c>
      <c r="P558" s="58">
        <f t="shared" si="8"/>
        <v>20</v>
      </c>
    </row>
    <row r="559" spans="10:16" ht="163.19999999999999">
      <c r="J559" s="50" t="s">
        <v>986</v>
      </c>
      <c r="K559" s="51" t="s">
        <v>987</v>
      </c>
      <c r="L559" s="54">
        <v>600</v>
      </c>
      <c r="M559" s="55"/>
      <c r="N559" s="50"/>
      <c r="O559" s="53">
        <v>1</v>
      </c>
      <c r="P559" s="58">
        <f t="shared" si="8"/>
        <v>1</v>
      </c>
    </row>
    <row r="560" spans="10:16" ht="40.799999999999997">
      <c r="J560" s="50" t="s">
        <v>989</v>
      </c>
      <c r="K560" s="51" t="s">
        <v>990</v>
      </c>
      <c r="L560" s="54">
        <v>400</v>
      </c>
      <c r="M560" s="55"/>
      <c r="N560" s="50"/>
      <c r="O560" s="53">
        <v>67</v>
      </c>
      <c r="P560" s="58">
        <f t="shared" si="8"/>
        <v>67</v>
      </c>
    </row>
    <row r="561" spans="10:16" ht="40.799999999999997">
      <c r="J561" s="50" t="s">
        <v>993</v>
      </c>
      <c r="K561" s="51" t="s">
        <v>994</v>
      </c>
      <c r="L561" s="54">
        <v>400</v>
      </c>
      <c r="M561" s="55"/>
      <c r="N561" s="50"/>
      <c r="O561" s="53">
        <v>7</v>
      </c>
      <c r="P561" s="58">
        <f t="shared" si="8"/>
        <v>7</v>
      </c>
    </row>
    <row r="562" spans="10:16" ht="61.2">
      <c r="J562" s="50" t="s">
        <v>991</v>
      </c>
      <c r="K562" s="51" t="s">
        <v>992</v>
      </c>
      <c r="L562" s="54">
        <v>900</v>
      </c>
      <c r="M562" s="53">
        <v>2</v>
      </c>
      <c r="N562" s="50" t="s">
        <v>2440</v>
      </c>
      <c r="O562" s="55"/>
      <c r="P562" s="58">
        <f t="shared" si="8"/>
        <v>2</v>
      </c>
    </row>
    <row r="563" spans="10:16" ht="51">
      <c r="J563" s="50" t="s">
        <v>2352</v>
      </c>
      <c r="K563" s="51" t="s">
        <v>2635</v>
      </c>
      <c r="L563" s="54">
        <v>350</v>
      </c>
      <c r="M563" s="55"/>
      <c r="N563" s="50"/>
      <c r="O563" s="53">
        <v>7</v>
      </c>
      <c r="P563" s="58">
        <f t="shared" si="8"/>
        <v>7</v>
      </c>
    </row>
    <row r="564" spans="10:16" ht="91.8">
      <c r="J564" s="50" t="s">
        <v>996</v>
      </c>
      <c r="K564" s="51" t="s">
        <v>997</v>
      </c>
      <c r="L564" s="54">
        <v>300</v>
      </c>
      <c r="M564" s="53">
        <v>2</v>
      </c>
      <c r="N564" s="50" t="s">
        <v>2440</v>
      </c>
      <c r="O564" s="53">
        <v>12</v>
      </c>
      <c r="P564" s="58">
        <f t="shared" si="8"/>
        <v>14</v>
      </c>
    </row>
    <row r="565" spans="10:16" ht="91.8">
      <c r="J565" s="50" t="s">
        <v>998</v>
      </c>
      <c r="K565" s="51" t="s">
        <v>999</v>
      </c>
      <c r="L565" s="54">
        <v>300</v>
      </c>
      <c r="M565" s="53">
        <v>33</v>
      </c>
      <c r="N565" s="50" t="s">
        <v>2440</v>
      </c>
      <c r="O565" s="53">
        <v>3</v>
      </c>
      <c r="P565" s="58">
        <f t="shared" si="8"/>
        <v>36</v>
      </c>
    </row>
    <row r="566" spans="10:16" ht="81.599999999999994">
      <c r="J566" s="50" t="s">
        <v>1000</v>
      </c>
      <c r="K566" s="51" t="s">
        <v>1001</v>
      </c>
      <c r="L566" s="54">
        <v>350</v>
      </c>
      <c r="M566" s="53">
        <v>1</v>
      </c>
      <c r="N566" s="50" t="s">
        <v>2440</v>
      </c>
      <c r="O566" s="55"/>
      <c r="P566" s="58">
        <f t="shared" si="8"/>
        <v>1</v>
      </c>
    </row>
    <row r="567" spans="10:16" ht="71.400000000000006">
      <c r="J567" s="50" t="s">
        <v>1002</v>
      </c>
      <c r="K567" s="51" t="s">
        <v>1003</v>
      </c>
      <c r="L567" s="54">
        <v>400</v>
      </c>
      <c r="M567" s="53">
        <v>2</v>
      </c>
      <c r="N567" s="50" t="s">
        <v>2440</v>
      </c>
      <c r="O567" s="53">
        <v>15</v>
      </c>
      <c r="P567" s="58">
        <f t="shared" si="8"/>
        <v>17</v>
      </c>
    </row>
    <row r="568" spans="10:16" ht="71.400000000000006">
      <c r="J568" s="50" t="s">
        <v>1005</v>
      </c>
      <c r="K568" s="51" t="s">
        <v>1006</v>
      </c>
      <c r="L568" s="54">
        <v>430</v>
      </c>
      <c r="M568" s="55"/>
      <c r="N568" s="50"/>
      <c r="O568" s="53">
        <v>76</v>
      </c>
      <c r="P568" s="58">
        <f t="shared" si="8"/>
        <v>76</v>
      </c>
    </row>
    <row r="569" spans="10:16" ht="71.400000000000006">
      <c r="J569" s="50" t="s">
        <v>1007</v>
      </c>
      <c r="K569" s="51" t="s">
        <v>1008</v>
      </c>
      <c r="L569" s="54">
        <v>90</v>
      </c>
      <c r="M569" s="55"/>
      <c r="N569" s="50"/>
      <c r="O569" s="53">
        <v>2</v>
      </c>
      <c r="P569" s="58">
        <f t="shared" si="8"/>
        <v>2</v>
      </c>
    </row>
    <row r="570" spans="10:16" ht="40.799999999999997">
      <c r="J570" s="50" t="s">
        <v>1009</v>
      </c>
      <c r="K570" s="51" t="s">
        <v>1010</v>
      </c>
      <c r="L570" s="52">
        <v>1200</v>
      </c>
      <c r="M570" s="55"/>
      <c r="N570" s="50"/>
      <c r="O570" s="53">
        <v>1</v>
      </c>
      <c r="P570" s="58">
        <f t="shared" si="8"/>
        <v>1</v>
      </c>
    </row>
    <row r="571" spans="10:16" ht="40.799999999999997">
      <c r="J571" s="50" t="s">
        <v>1016</v>
      </c>
      <c r="K571" s="51" t="s">
        <v>1017</v>
      </c>
      <c r="L571" s="52">
        <v>1000</v>
      </c>
      <c r="M571" s="53">
        <v>4</v>
      </c>
      <c r="N571" s="50" t="s">
        <v>2440</v>
      </c>
      <c r="O571" s="53">
        <v>2</v>
      </c>
      <c r="P571" s="58">
        <f t="shared" si="8"/>
        <v>6</v>
      </c>
    </row>
    <row r="572" spans="10:16" ht="51">
      <c r="J572" s="50" t="s">
        <v>1011</v>
      </c>
      <c r="K572" s="51" t="s">
        <v>1012</v>
      </c>
      <c r="L572" s="54">
        <v>700</v>
      </c>
      <c r="M572" s="55"/>
      <c r="N572" s="50"/>
      <c r="O572" s="53">
        <v>5</v>
      </c>
      <c r="P572" s="58">
        <f t="shared" si="8"/>
        <v>5</v>
      </c>
    </row>
    <row r="573" spans="10:16" ht="61.2">
      <c r="J573" s="50" t="s">
        <v>1013</v>
      </c>
      <c r="K573" s="51" t="s">
        <v>1014</v>
      </c>
      <c r="L573" s="54">
        <v>960</v>
      </c>
      <c r="M573" s="55"/>
      <c r="N573" s="50"/>
      <c r="O573" s="53">
        <v>1</v>
      </c>
      <c r="P573" s="58">
        <f t="shared" si="8"/>
        <v>1</v>
      </c>
    </row>
    <row r="574" spans="10:16" ht="81.599999999999994">
      <c r="J574" s="50" t="s">
        <v>1015</v>
      </c>
      <c r="K574" s="51" t="s">
        <v>2636</v>
      </c>
      <c r="L574" s="52">
        <v>9000</v>
      </c>
      <c r="M574" s="55"/>
      <c r="N574" s="50"/>
      <c r="O574" s="53">
        <v>15</v>
      </c>
      <c r="P574" s="58">
        <f t="shared" si="8"/>
        <v>15</v>
      </c>
    </row>
    <row r="575" spans="10:16" ht="61.2">
      <c r="J575" s="50" t="s">
        <v>1018</v>
      </c>
      <c r="K575" s="51" t="s">
        <v>1019</v>
      </c>
      <c r="L575" s="52">
        <v>2400</v>
      </c>
      <c r="M575" s="55"/>
      <c r="N575" s="50"/>
      <c r="O575" s="53">
        <v>1</v>
      </c>
      <c r="P575" s="58">
        <f t="shared" si="8"/>
        <v>1</v>
      </c>
    </row>
    <row r="576" spans="10:16" ht="51">
      <c r="J576" s="50" t="s">
        <v>1020</v>
      </c>
      <c r="K576" s="51" t="s">
        <v>1021</v>
      </c>
      <c r="L576" s="52">
        <v>1400</v>
      </c>
      <c r="M576" s="53">
        <v>1</v>
      </c>
      <c r="N576" s="50" t="s">
        <v>2440</v>
      </c>
      <c r="O576" s="55"/>
      <c r="P576" s="58">
        <f t="shared" si="8"/>
        <v>1</v>
      </c>
    </row>
    <row r="577" spans="10:16" ht="81.599999999999994">
      <c r="J577" s="50" t="s">
        <v>1022</v>
      </c>
      <c r="K577" s="51" t="s">
        <v>1023</v>
      </c>
      <c r="L577" s="54">
        <v>30</v>
      </c>
      <c r="M577" s="55"/>
      <c r="N577" s="50"/>
      <c r="O577" s="53">
        <v>10</v>
      </c>
      <c r="P577" s="58">
        <f t="shared" si="8"/>
        <v>10</v>
      </c>
    </row>
    <row r="578" spans="10:16" ht="71.400000000000006">
      <c r="J578" s="50" t="s">
        <v>1024</v>
      </c>
      <c r="K578" s="51" t="s">
        <v>1025</v>
      </c>
      <c r="L578" s="54">
        <v>300</v>
      </c>
      <c r="M578" s="55"/>
      <c r="N578" s="50"/>
      <c r="O578" s="53">
        <v>5</v>
      </c>
      <c r="P578" s="58">
        <f t="shared" ref="P578:P641" si="9">M578+O578</f>
        <v>5</v>
      </c>
    </row>
    <row r="579" spans="10:16" ht="40.799999999999997">
      <c r="J579" s="50" t="s">
        <v>1026</v>
      </c>
      <c r="K579" s="51" t="s">
        <v>1027</v>
      </c>
      <c r="L579" s="54">
        <v>150</v>
      </c>
      <c r="M579" s="53">
        <v>47</v>
      </c>
      <c r="N579" s="50" t="s">
        <v>2440</v>
      </c>
      <c r="O579" s="55"/>
      <c r="P579" s="58">
        <f t="shared" si="9"/>
        <v>47</v>
      </c>
    </row>
    <row r="580" spans="10:16" ht="61.2">
      <c r="J580" s="50" t="s">
        <v>1028</v>
      </c>
      <c r="K580" s="51" t="s">
        <v>1029</v>
      </c>
      <c r="L580" s="54">
        <v>150</v>
      </c>
      <c r="M580" s="53">
        <v>8</v>
      </c>
      <c r="N580" s="50" t="s">
        <v>2440</v>
      </c>
      <c r="O580" s="55"/>
      <c r="P580" s="58">
        <f t="shared" si="9"/>
        <v>8</v>
      </c>
    </row>
    <row r="581" spans="10:16" ht="51">
      <c r="J581" s="50" t="s">
        <v>2637</v>
      </c>
      <c r="K581" s="51" t="s">
        <v>2638</v>
      </c>
      <c r="L581" s="54">
        <v>14</v>
      </c>
      <c r="M581" s="55"/>
      <c r="N581" s="50"/>
      <c r="O581" s="53">
        <v>150</v>
      </c>
      <c r="P581" s="58">
        <f t="shared" si="9"/>
        <v>150</v>
      </c>
    </row>
    <row r="582" spans="10:16" ht="40.799999999999997">
      <c r="J582" s="50" t="s">
        <v>1030</v>
      </c>
      <c r="K582" s="51" t="s">
        <v>1031</v>
      </c>
      <c r="L582" s="54">
        <v>5</v>
      </c>
      <c r="M582" s="55"/>
      <c r="N582" s="50"/>
      <c r="O582" s="53">
        <v>309</v>
      </c>
      <c r="P582" s="58">
        <f t="shared" si="9"/>
        <v>309</v>
      </c>
    </row>
    <row r="583" spans="10:16" ht="40.799999999999997">
      <c r="J583" s="50" t="s">
        <v>1032</v>
      </c>
      <c r="K583" s="51" t="s">
        <v>1033</v>
      </c>
      <c r="L583" s="54">
        <v>5</v>
      </c>
      <c r="M583" s="55"/>
      <c r="N583" s="50"/>
      <c r="O583" s="53">
        <v>804</v>
      </c>
      <c r="P583" s="58">
        <f t="shared" si="9"/>
        <v>804</v>
      </c>
    </row>
    <row r="584" spans="10:16" ht="91.8">
      <c r="J584" s="50" t="s">
        <v>1034</v>
      </c>
      <c r="K584" s="51" t="s">
        <v>1035</v>
      </c>
      <c r="L584" s="54">
        <v>350</v>
      </c>
      <c r="M584" s="55"/>
      <c r="N584" s="50"/>
      <c r="O584" s="53">
        <v>11</v>
      </c>
      <c r="P584" s="58">
        <f t="shared" si="9"/>
        <v>11</v>
      </c>
    </row>
    <row r="585" spans="10:16" ht="112.2">
      <c r="J585" s="50" t="s">
        <v>1036</v>
      </c>
      <c r="K585" s="51" t="s">
        <v>1037</v>
      </c>
      <c r="L585" s="54">
        <v>550</v>
      </c>
      <c r="M585" s="55"/>
      <c r="N585" s="50"/>
      <c r="O585" s="53">
        <v>6</v>
      </c>
      <c r="P585" s="58">
        <f t="shared" si="9"/>
        <v>6</v>
      </c>
    </row>
    <row r="586" spans="10:16" ht="91.8">
      <c r="J586" s="50" t="s">
        <v>1040</v>
      </c>
      <c r="K586" s="51" t="s">
        <v>1041</v>
      </c>
      <c r="L586" s="54">
        <v>350</v>
      </c>
      <c r="M586" s="55"/>
      <c r="N586" s="50"/>
      <c r="O586" s="53">
        <v>133</v>
      </c>
      <c r="P586" s="58">
        <f t="shared" si="9"/>
        <v>133</v>
      </c>
    </row>
    <row r="587" spans="10:16" ht="91.8">
      <c r="J587" s="50" t="s">
        <v>1042</v>
      </c>
      <c r="K587" s="51" t="s">
        <v>1043</v>
      </c>
      <c r="L587" s="54">
        <v>300</v>
      </c>
      <c r="M587" s="53">
        <v>1</v>
      </c>
      <c r="N587" s="50" t="s">
        <v>2440</v>
      </c>
      <c r="O587" s="53">
        <v>4</v>
      </c>
      <c r="P587" s="58">
        <f t="shared" si="9"/>
        <v>5</v>
      </c>
    </row>
    <row r="588" spans="10:16" ht="40.799999999999997">
      <c r="J588" s="50" t="s">
        <v>1044</v>
      </c>
      <c r="K588" s="51" t="s">
        <v>1045</v>
      </c>
      <c r="L588" s="54">
        <v>150</v>
      </c>
      <c r="M588" s="55"/>
      <c r="N588" s="50"/>
      <c r="O588" s="53">
        <v>127</v>
      </c>
      <c r="P588" s="58">
        <f t="shared" si="9"/>
        <v>127</v>
      </c>
    </row>
    <row r="589" spans="10:16" ht="30.6">
      <c r="J589" s="50" t="s">
        <v>2639</v>
      </c>
      <c r="K589" s="51" t="s">
        <v>2640</v>
      </c>
      <c r="L589" s="54">
        <v>50</v>
      </c>
      <c r="M589" s="55"/>
      <c r="N589" s="50"/>
      <c r="O589" s="53">
        <v>38</v>
      </c>
      <c r="P589" s="58">
        <f t="shared" si="9"/>
        <v>38</v>
      </c>
    </row>
    <row r="590" spans="10:16" ht="173.4">
      <c r="J590" s="50" t="s">
        <v>1046</v>
      </c>
      <c r="K590" s="51" t="s">
        <v>1047</v>
      </c>
      <c r="L590" s="54">
        <v>60</v>
      </c>
      <c r="M590" s="55"/>
      <c r="N590" s="50"/>
      <c r="O590" s="53">
        <v>129</v>
      </c>
      <c r="P590" s="58">
        <f t="shared" si="9"/>
        <v>129</v>
      </c>
    </row>
    <row r="591" spans="10:16" ht="71.400000000000006">
      <c r="J591" s="50" t="s">
        <v>1048</v>
      </c>
      <c r="K591" s="51" t="s">
        <v>1049</v>
      </c>
      <c r="L591" s="54">
        <v>70</v>
      </c>
      <c r="M591" s="53">
        <v>330</v>
      </c>
      <c r="N591" s="50" t="s">
        <v>2440</v>
      </c>
      <c r="O591" s="53">
        <v>158</v>
      </c>
      <c r="P591" s="58">
        <f t="shared" si="9"/>
        <v>488</v>
      </c>
    </row>
    <row r="592" spans="10:16" ht="40.799999999999997">
      <c r="J592" s="50" t="s">
        <v>1050</v>
      </c>
      <c r="K592" s="51" t="s">
        <v>1051</v>
      </c>
      <c r="L592" s="54">
        <v>35</v>
      </c>
      <c r="M592" s="55"/>
      <c r="N592" s="50"/>
      <c r="O592" s="53">
        <v>25</v>
      </c>
      <c r="P592" s="58">
        <f t="shared" si="9"/>
        <v>25</v>
      </c>
    </row>
    <row r="593" spans="10:16" ht="71.400000000000006">
      <c r="J593" s="50" t="s">
        <v>1052</v>
      </c>
      <c r="K593" s="51" t="s">
        <v>1053</v>
      </c>
      <c r="L593" s="54">
        <v>500</v>
      </c>
      <c r="M593" s="55"/>
      <c r="N593" s="50"/>
      <c r="O593" s="53">
        <v>2</v>
      </c>
      <c r="P593" s="58">
        <f t="shared" si="9"/>
        <v>2</v>
      </c>
    </row>
    <row r="594" spans="10:16" ht="81.599999999999994">
      <c r="J594" s="50" t="s">
        <v>1054</v>
      </c>
      <c r="K594" s="51" t="s">
        <v>1055</v>
      </c>
      <c r="L594" s="54">
        <v>600</v>
      </c>
      <c r="M594" s="55"/>
      <c r="N594" s="50"/>
      <c r="O594" s="53">
        <v>51</v>
      </c>
      <c r="P594" s="58">
        <f t="shared" si="9"/>
        <v>51</v>
      </c>
    </row>
    <row r="595" spans="10:16" ht="91.8">
      <c r="J595" s="50" t="s">
        <v>1056</v>
      </c>
      <c r="K595" s="51" t="s">
        <v>1057</v>
      </c>
      <c r="L595" s="52">
        <v>1200</v>
      </c>
      <c r="M595" s="55"/>
      <c r="N595" s="50"/>
      <c r="O595" s="53">
        <v>26</v>
      </c>
      <c r="P595" s="58">
        <f t="shared" si="9"/>
        <v>26</v>
      </c>
    </row>
    <row r="596" spans="10:16" ht="142.80000000000001">
      <c r="J596" s="50" t="s">
        <v>2354</v>
      </c>
      <c r="K596" s="51" t="s">
        <v>2641</v>
      </c>
      <c r="L596" s="54">
        <v>800</v>
      </c>
      <c r="M596" s="55"/>
      <c r="N596" s="50"/>
      <c r="O596" s="53">
        <v>8</v>
      </c>
      <c r="P596" s="58">
        <f t="shared" si="9"/>
        <v>8</v>
      </c>
    </row>
    <row r="597" spans="10:16" ht="132.6">
      <c r="J597" s="50" t="s">
        <v>2356</v>
      </c>
      <c r="K597" s="51" t="s">
        <v>2642</v>
      </c>
      <c r="L597" s="54">
        <v>850</v>
      </c>
      <c r="M597" s="55"/>
      <c r="N597" s="50"/>
      <c r="O597" s="53">
        <v>9</v>
      </c>
      <c r="P597" s="58">
        <f t="shared" si="9"/>
        <v>9</v>
      </c>
    </row>
    <row r="598" spans="10:16" ht="81.599999999999994">
      <c r="J598" s="50" t="s">
        <v>1059</v>
      </c>
      <c r="K598" s="51" t="s">
        <v>2643</v>
      </c>
      <c r="L598" s="52">
        <v>2300</v>
      </c>
      <c r="M598" s="55"/>
      <c r="N598" s="50"/>
      <c r="O598" s="53">
        <v>32</v>
      </c>
      <c r="P598" s="58">
        <f t="shared" si="9"/>
        <v>32</v>
      </c>
    </row>
    <row r="599" spans="10:16" ht="81.599999999999994">
      <c r="J599" s="50" t="s">
        <v>2644</v>
      </c>
      <c r="K599" s="51" t="s">
        <v>2643</v>
      </c>
      <c r="L599" s="52">
        <v>1600</v>
      </c>
      <c r="M599" s="53">
        <v>3</v>
      </c>
      <c r="N599" s="50" t="s">
        <v>2440</v>
      </c>
      <c r="O599" s="55"/>
      <c r="P599" s="58">
        <f t="shared" si="9"/>
        <v>3</v>
      </c>
    </row>
    <row r="600" spans="10:16" ht="102">
      <c r="J600" s="50" t="s">
        <v>1062</v>
      </c>
      <c r="K600" s="51" t="s">
        <v>1063</v>
      </c>
      <c r="L600" s="54">
        <v>850</v>
      </c>
      <c r="M600" s="53">
        <v>1</v>
      </c>
      <c r="N600" s="50" t="s">
        <v>2440</v>
      </c>
      <c r="O600" s="53">
        <v>42</v>
      </c>
      <c r="P600" s="58">
        <f t="shared" si="9"/>
        <v>43</v>
      </c>
    </row>
    <row r="601" spans="10:16" ht="112.2">
      <c r="J601" s="50" t="s">
        <v>1065</v>
      </c>
      <c r="K601" s="51" t="s">
        <v>1066</v>
      </c>
      <c r="L601" s="52">
        <v>1000</v>
      </c>
      <c r="M601" s="55"/>
      <c r="N601" s="50"/>
      <c r="O601" s="56"/>
      <c r="P601" s="58">
        <f t="shared" si="9"/>
        <v>0</v>
      </c>
    </row>
    <row r="602" spans="10:16" ht="112.2">
      <c r="J602" s="50" t="s">
        <v>1067</v>
      </c>
      <c r="K602" s="51" t="s">
        <v>1068</v>
      </c>
      <c r="L602" s="52">
        <v>1200</v>
      </c>
      <c r="M602" s="55"/>
      <c r="N602" s="50"/>
      <c r="O602" s="53">
        <v>32</v>
      </c>
      <c r="P602" s="58">
        <f t="shared" si="9"/>
        <v>32</v>
      </c>
    </row>
    <row r="603" spans="10:16" ht="81.599999999999994">
      <c r="J603" s="50" t="s">
        <v>2645</v>
      </c>
      <c r="K603" s="51" t="s">
        <v>2646</v>
      </c>
      <c r="L603" s="54">
        <v>800</v>
      </c>
      <c r="M603" s="55"/>
      <c r="N603" s="50"/>
      <c r="O603" s="53">
        <v>4</v>
      </c>
      <c r="P603" s="58">
        <f t="shared" si="9"/>
        <v>4</v>
      </c>
    </row>
    <row r="604" spans="10:16" ht="81.599999999999994">
      <c r="J604" s="50" t="s">
        <v>2647</v>
      </c>
      <c r="K604" s="51" t="s">
        <v>2648</v>
      </c>
      <c r="L604" s="52">
        <v>1000</v>
      </c>
      <c r="M604" s="55"/>
      <c r="N604" s="50"/>
      <c r="O604" s="53">
        <v>5</v>
      </c>
      <c r="P604" s="58">
        <f t="shared" si="9"/>
        <v>5</v>
      </c>
    </row>
    <row r="605" spans="10:16" ht="153">
      <c r="J605" s="50" t="s">
        <v>1070</v>
      </c>
      <c r="K605" s="51" t="s">
        <v>1071</v>
      </c>
      <c r="L605" s="54">
        <v>600</v>
      </c>
      <c r="M605" s="55"/>
      <c r="N605" s="50"/>
      <c r="O605" s="53">
        <v>10</v>
      </c>
      <c r="P605" s="58">
        <f t="shared" si="9"/>
        <v>10</v>
      </c>
    </row>
    <row r="606" spans="10:16" ht="30.6">
      <c r="J606" s="50" t="s">
        <v>1072</v>
      </c>
      <c r="K606" s="51" t="s">
        <v>1073</v>
      </c>
      <c r="L606" s="52">
        <v>3600</v>
      </c>
      <c r="M606" s="55"/>
      <c r="N606" s="50"/>
      <c r="O606" s="53">
        <v>1</v>
      </c>
      <c r="P606" s="58">
        <f t="shared" si="9"/>
        <v>1</v>
      </c>
    </row>
    <row r="607" spans="10:16" ht="30.6">
      <c r="J607" s="50" t="s">
        <v>1074</v>
      </c>
      <c r="K607" s="51" t="s">
        <v>1075</v>
      </c>
      <c r="L607" s="52">
        <v>4200</v>
      </c>
      <c r="M607" s="53">
        <v>1</v>
      </c>
      <c r="N607" s="50" t="s">
        <v>2440</v>
      </c>
      <c r="O607" s="55"/>
      <c r="P607" s="58">
        <f t="shared" si="9"/>
        <v>1</v>
      </c>
    </row>
    <row r="608" spans="10:16" ht="102">
      <c r="J608" s="50" t="s">
        <v>1076</v>
      </c>
      <c r="K608" s="51" t="s">
        <v>1077</v>
      </c>
      <c r="L608" s="52">
        <v>4200</v>
      </c>
      <c r="M608" s="55"/>
      <c r="N608" s="50"/>
      <c r="O608" s="53">
        <v>10</v>
      </c>
      <c r="P608" s="58">
        <f t="shared" si="9"/>
        <v>10</v>
      </c>
    </row>
    <row r="609" spans="10:16" ht="51">
      <c r="J609" s="50" t="s">
        <v>2649</v>
      </c>
      <c r="K609" s="51" t="s">
        <v>2650</v>
      </c>
      <c r="L609" s="52">
        <v>8400</v>
      </c>
      <c r="M609" s="53">
        <v>2</v>
      </c>
      <c r="N609" s="50" t="s">
        <v>2440</v>
      </c>
      <c r="O609" s="55"/>
      <c r="P609" s="58">
        <f t="shared" si="9"/>
        <v>2</v>
      </c>
    </row>
    <row r="610" spans="10:16" ht="51">
      <c r="J610" s="50" t="s">
        <v>1082</v>
      </c>
      <c r="K610" s="51" t="s">
        <v>1083</v>
      </c>
      <c r="L610" s="52">
        <v>3000</v>
      </c>
      <c r="M610" s="53">
        <v>9</v>
      </c>
      <c r="N610" s="50" t="s">
        <v>2440</v>
      </c>
      <c r="O610" s="53">
        <v>2</v>
      </c>
      <c r="P610" s="58">
        <f t="shared" si="9"/>
        <v>11</v>
      </c>
    </row>
    <row r="611" spans="10:16" ht="51">
      <c r="J611" s="50" t="s">
        <v>1084</v>
      </c>
      <c r="K611" s="51" t="s">
        <v>1085</v>
      </c>
      <c r="L611" s="52">
        <v>4200</v>
      </c>
      <c r="M611" s="53">
        <v>6</v>
      </c>
      <c r="N611" s="50" t="s">
        <v>2440</v>
      </c>
      <c r="O611" s="53">
        <v>3</v>
      </c>
      <c r="P611" s="58">
        <f t="shared" si="9"/>
        <v>9</v>
      </c>
    </row>
    <row r="612" spans="10:16" ht="51">
      <c r="J612" s="50" t="s">
        <v>1086</v>
      </c>
      <c r="K612" s="51" t="s">
        <v>1087</v>
      </c>
      <c r="L612" s="52">
        <v>5400</v>
      </c>
      <c r="M612" s="55"/>
      <c r="N612" s="50"/>
      <c r="O612" s="53">
        <v>7</v>
      </c>
      <c r="P612" s="58">
        <f t="shared" si="9"/>
        <v>7</v>
      </c>
    </row>
    <row r="613" spans="10:16" ht="51">
      <c r="J613" s="50" t="s">
        <v>1088</v>
      </c>
      <c r="K613" s="51" t="s">
        <v>1089</v>
      </c>
      <c r="L613" s="52">
        <v>7800</v>
      </c>
      <c r="M613" s="55"/>
      <c r="N613" s="50"/>
      <c r="O613" s="56"/>
      <c r="P613" s="58">
        <f t="shared" si="9"/>
        <v>0</v>
      </c>
    </row>
    <row r="614" spans="10:16" ht="51">
      <c r="J614" s="50" t="s">
        <v>1090</v>
      </c>
      <c r="K614" s="51" t="s">
        <v>1091</v>
      </c>
      <c r="L614" s="52">
        <v>9000</v>
      </c>
      <c r="M614" s="55"/>
      <c r="N614" s="50"/>
      <c r="O614" s="56"/>
      <c r="P614" s="58">
        <f t="shared" si="9"/>
        <v>0</v>
      </c>
    </row>
    <row r="615" spans="10:16" ht="51">
      <c r="J615" s="50" t="s">
        <v>1092</v>
      </c>
      <c r="K615" s="51" t="s">
        <v>1093</v>
      </c>
      <c r="L615" s="54">
        <v>950</v>
      </c>
      <c r="M615" s="55"/>
      <c r="N615" s="50"/>
      <c r="O615" s="53">
        <v>5</v>
      </c>
      <c r="P615" s="58">
        <f t="shared" si="9"/>
        <v>5</v>
      </c>
    </row>
    <row r="616" spans="10:16" ht="51">
      <c r="J616" s="50" t="s">
        <v>1094</v>
      </c>
      <c r="K616" s="51" t="s">
        <v>1095</v>
      </c>
      <c r="L616" s="52">
        <v>1200</v>
      </c>
      <c r="M616" s="55"/>
      <c r="N616" s="50"/>
      <c r="O616" s="53">
        <v>6</v>
      </c>
      <c r="P616" s="58">
        <f t="shared" si="9"/>
        <v>6</v>
      </c>
    </row>
    <row r="617" spans="10:16" ht="132.6">
      <c r="J617" s="50" t="s">
        <v>1096</v>
      </c>
      <c r="K617" s="51" t="s">
        <v>1097</v>
      </c>
      <c r="L617" s="52">
        <v>4719</v>
      </c>
      <c r="M617" s="55"/>
      <c r="N617" s="50"/>
      <c r="O617" s="53">
        <v>1</v>
      </c>
      <c r="P617" s="58">
        <f t="shared" si="9"/>
        <v>1</v>
      </c>
    </row>
    <row r="618" spans="10:16" ht="102">
      <c r="J618" s="50" t="s">
        <v>1098</v>
      </c>
      <c r="K618" s="51" t="s">
        <v>1099</v>
      </c>
      <c r="L618" s="52">
        <v>1600</v>
      </c>
      <c r="M618" s="55"/>
      <c r="N618" s="50"/>
      <c r="O618" s="53">
        <v>80.397999999999996</v>
      </c>
      <c r="P618" s="58">
        <f t="shared" si="9"/>
        <v>80.397999999999996</v>
      </c>
    </row>
    <row r="619" spans="10:16" ht="71.400000000000006">
      <c r="J619" s="50" t="s">
        <v>1100</v>
      </c>
      <c r="K619" s="51" t="s">
        <v>1101</v>
      </c>
      <c r="L619" s="54">
        <v>500</v>
      </c>
      <c r="M619" s="55"/>
      <c r="N619" s="50"/>
      <c r="O619" s="53">
        <v>184</v>
      </c>
      <c r="P619" s="58">
        <f t="shared" si="9"/>
        <v>184</v>
      </c>
    </row>
    <row r="620" spans="10:16" ht="71.400000000000006">
      <c r="J620" s="50" t="s">
        <v>1102</v>
      </c>
      <c r="K620" s="51" t="s">
        <v>1103</v>
      </c>
      <c r="L620" s="52">
        <v>3000</v>
      </c>
      <c r="M620" s="53">
        <v>10</v>
      </c>
      <c r="N620" s="50" t="s">
        <v>2440</v>
      </c>
      <c r="O620" s="53">
        <v>10</v>
      </c>
      <c r="P620" s="58">
        <f t="shared" si="9"/>
        <v>20</v>
      </c>
    </row>
    <row r="621" spans="10:16" ht="71.400000000000006">
      <c r="J621" s="50" t="s">
        <v>1104</v>
      </c>
      <c r="K621" s="51" t="s">
        <v>1105</v>
      </c>
      <c r="L621" s="52">
        <v>5000</v>
      </c>
      <c r="M621" s="53">
        <v>10</v>
      </c>
      <c r="N621" s="50" t="s">
        <v>2440</v>
      </c>
      <c r="O621" s="53">
        <v>10</v>
      </c>
      <c r="P621" s="58">
        <f t="shared" si="9"/>
        <v>20</v>
      </c>
    </row>
    <row r="622" spans="10:16" ht="71.400000000000006">
      <c r="J622" s="50" t="s">
        <v>1106</v>
      </c>
      <c r="K622" s="51" t="s">
        <v>1107</v>
      </c>
      <c r="L622" s="52">
        <v>7000</v>
      </c>
      <c r="M622" s="53">
        <v>10</v>
      </c>
      <c r="N622" s="50" t="s">
        <v>2440</v>
      </c>
      <c r="O622" s="53">
        <v>10</v>
      </c>
      <c r="P622" s="58">
        <f t="shared" si="9"/>
        <v>20</v>
      </c>
    </row>
    <row r="623" spans="10:16" ht="71.400000000000006">
      <c r="J623" s="50" t="s">
        <v>2651</v>
      </c>
      <c r="K623" s="51" t="s">
        <v>2652</v>
      </c>
      <c r="L623" s="54">
        <v>1.2</v>
      </c>
      <c r="M623" s="55"/>
      <c r="N623" s="50"/>
      <c r="O623" s="53">
        <v>2</v>
      </c>
      <c r="P623" s="58">
        <f t="shared" si="9"/>
        <v>2</v>
      </c>
    </row>
    <row r="624" spans="10:16" ht="40.799999999999997">
      <c r="J624" s="50" t="s">
        <v>1108</v>
      </c>
      <c r="K624" s="51" t="s">
        <v>1109</v>
      </c>
      <c r="L624" s="54">
        <v>560</v>
      </c>
      <c r="M624" s="53">
        <v>5</v>
      </c>
      <c r="N624" s="50" t="s">
        <v>2440</v>
      </c>
      <c r="O624" s="55"/>
      <c r="P624" s="58">
        <f t="shared" si="9"/>
        <v>5</v>
      </c>
    </row>
    <row r="625" spans="10:16" ht="40.799999999999997">
      <c r="J625" s="50" t="s">
        <v>1111</v>
      </c>
      <c r="K625" s="51" t="s">
        <v>1112</v>
      </c>
      <c r="L625" s="54">
        <v>350</v>
      </c>
      <c r="M625" s="53">
        <v>28</v>
      </c>
      <c r="N625" s="50" t="s">
        <v>2440</v>
      </c>
      <c r="O625" s="55"/>
      <c r="P625" s="58">
        <f t="shared" si="9"/>
        <v>28</v>
      </c>
    </row>
    <row r="626" spans="10:16" ht="102">
      <c r="J626" s="50" t="s">
        <v>1114</v>
      </c>
      <c r="K626" s="51" t="s">
        <v>1115</v>
      </c>
      <c r="L626" s="54">
        <v>300</v>
      </c>
      <c r="M626" s="53">
        <v>6</v>
      </c>
      <c r="N626" s="50" t="s">
        <v>2440</v>
      </c>
      <c r="O626" s="53">
        <v>20</v>
      </c>
      <c r="P626" s="58">
        <f t="shared" si="9"/>
        <v>26</v>
      </c>
    </row>
    <row r="627" spans="10:16" ht="91.8">
      <c r="J627" s="50" t="s">
        <v>1116</v>
      </c>
      <c r="K627" s="51" t="s">
        <v>1117</v>
      </c>
      <c r="L627" s="54">
        <v>300</v>
      </c>
      <c r="M627" s="53">
        <v>12</v>
      </c>
      <c r="N627" s="50" t="s">
        <v>2440</v>
      </c>
      <c r="O627" s="53">
        <v>21</v>
      </c>
      <c r="P627" s="58">
        <f t="shared" si="9"/>
        <v>33</v>
      </c>
    </row>
    <row r="628" spans="10:16" ht="91.8">
      <c r="J628" s="50" t="s">
        <v>1118</v>
      </c>
      <c r="K628" s="51" t="s">
        <v>1119</v>
      </c>
      <c r="L628" s="54">
        <v>300</v>
      </c>
      <c r="M628" s="55"/>
      <c r="N628" s="50"/>
      <c r="O628" s="53">
        <v>39</v>
      </c>
      <c r="P628" s="58">
        <f t="shared" si="9"/>
        <v>39</v>
      </c>
    </row>
    <row r="629" spans="10:16" ht="91.8">
      <c r="J629" s="50" t="s">
        <v>1122</v>
      </c>
      <c r="K629" s="51" t="s">
        <v>1123</v>
      </c>
      <c r="L629" s="54">
        <v>300</v>
      </c>
      <c r="M629" s="53">
        <v>7</v>
      </c>
      <c r="N629" s="50" t="s">
        <v>2440</v>
      </c>
      <c r="O629" s="53">
        <v>31</v>
      </c>
      <c r="P629" s="58">
        <f t="shared" si="9"/>
        <v>38</v>
      </c>
    </row>
    <row r="630" spans="10:16" ht="81.599999999999994">
      <c r="J630" s="50" t="s">
        <v>1120</v>
      </c>
      <c r="K630" s="51" t="s">
        <v>1121</v>
      </c>
      <c r="L630" s="54">
        <v>300</v>
      </c>
      <c r="M630" s="55"/>
      <c r="N630" s="50"/>
      <c r="O630" s="53">
        <v>19</v>
      </c>
      <c r="P630" s="58">
        <f t="shared" si="9"/>
        <v>19</v>
      </c>
    </row>
    <row r="631" spans="10:16" ht="122.4">
      <c r="J631" s="50" t="s">
        <v>1124</v>
      </c>
      <c r="K631" s="51" t="s">
        <v>1125</v>
      </c>
      <c r="L631" s="52">
        <v>1300</v>
      </c>
      <c r="M631" s="55"/>
      <c r="N631" s="50"/>
      <c r="O631" s="53">
        <v>9</v>
      </c>
      <c r="P631" s="58">
        <f t="shared" si="9"/>
        <v>9</v>
      </c>
    </row>
    <row r="632" spans="10:16" ht="81.599999999999994">
      <c r="J632" s="50" t="s">
        <v>1126</v>
      </c>
      <c r="K632" s="51" t="s">
        <v>1127</v>
      </c>
      <c r="L632" s="54">
        <v>93</v>
      </c>
      <c r="M632" s="55"/>
      <c r="N632" s="50"/>
      <c r="O632" s="53">
        <v>6</v>
      </c>
      <c r="P632" s="58">
        <f t="shared" si="9"/>
        <v>6</v>
      </c>
    </row>
    <row r="633" spans="10:16" ht="40.799999999999997">
      <c r="J633" s="50" t="s">
        <v>1128</v>
      </c>
      <c r="K633" s="51" t="s">
        <v>1129</v>
      </c>
      <c r="L633" s="54">
        <v>660</v>
      </c>
      <c r="M633" s="53">
        <v>10</v>
      </c>
      <c r="N633" s="50" t="s">
        <v>2440</v>
      </c>
      <c r="O633" s="55"/>
      <c r="P633" s="58">
        <f t="shared" si="9"/>
        <v>10</v>
      </c>
    </row>
    <row r="634" spans="10:16" ht="81.599999999999994">
      <c r="J634" s="50" t="s">
        <v>1130</v>
      </c>
      <c r="K634" s="51" t="s">
        <v>1131</v>
      </c>
      <c r="L634" s="54">
        <v>450</v>
      </c>
      <c r="M634" s="53">
        <v>2</v>
      </c>
      <c r="N634" s="50" t="s">
        <v>2440</v>
      </c>
      <c r="O634" s="55"/>
      <c r="P634" s="58">
        <f t="shared" si="9"/>
        <v>2</v>
      </c>
    </row>
    <row r="635" spans="10:16" ht="91.8">
      <c r="J635" s="50" t="s">
        <v>1132</v>
      </c>
      <c r="K635" s="51" t="s">
        <v>1133</v>
      </c>
      <c r="L635" s="52">
        <v>1900</v>
      </c>
      <c r="M635" s="55"/>
      <c r="N635" s="50"/>
      <c r="O635" s="53">
        <v>9</v>
      </c>
      <c r="P635" s="58">
        <f t="shared" si="9"/>
        <v>9</v>
      </c>
    </row>
    <row r="636" spans="10:16" ht="122.4">
      <c r="J636" s="50" t="s">
        <v>1134</v>
      </c>
      <c r="K636" s="51" t="s">
        <v>1135</v>
      </c>
      <c r="L636" s="54">
        <v>550</v>
      </c>
      <c r="M636" s="53">
        <v>25</v>
      </c>
      <c r="N636" s="50" t="s">
        <v>2440</v>
      </c>
      <c r="O636" s="55"/>
      <c r="P636" s="58">
        <f t="shared" si="9"/>
        <v>25</v>
      </c>
    </row>
    <row r="637" spans="10:16" ht="132.6">
      <c r="J637" s="50" t="s">
        <v>1136</v>
      </c>
      <c r="K637" s="51" t="s">
        <v>1137</v>
      </c>
      <c r="L637" s="52">
        <v>1100</v>
      </c>
      <c r="M637" s="53">
        <v>684</v>
      </c>
      <c r="N637" s="50" t="s">
        <v>2440</v>
      </c>
      <c r="O637" s="53">
        <v>110</v>
      </c>
      <c r="P637" s="58">
        <f t="shared" si="9"/>
        <v>794</v>
      </c>
    </row>
    <row r="638" spans="10:16" ht="122.4">
      <c r="J638" s="50" t="s">
        <v>1138</v>
      </c>
      <c r="K638" s="51" t="s">
        <v>1139</v>
      </c>
      <c r="L638" s="54">
        <v>550</v>
      </c>
      <c r="M638" s="53">
        <v>1</v>
      </c>
      <c r="N638" s="50" t="s">
        <v>2440</v>
      </c>
      <c r="O638" s="55"/>
      <c r="P638" s="58">
        <f t="shared" si="9"/>
        <v>1</v>
      </c>
    </row>
    <row r="639" spans="10:16" ht="132.6">
      <c r="J639" s="50" t="s">
        <v>1140</v>
      </c>
      <c r="K639" s="51" t="s">
        <v>1141</v>
      </c>
      <c r="L639" s="54">
        <v>600</v>
      </c>
      <c r="M639" s="53">
        <v>23</v>
      </c>
      <c r="N639" s="50" t="s">
        <v>2440</v>
      </c>
      <c r="O639" s="53">
        <v>19</v>
      </c>
      <c r="P639" s="58">
        <f t="shared" si="9"/>
        <v>42</v>
      </c>
    </row>
    <row r="640" spans="10:16" ht="122.4">
      <c r="J640" s="50" t="s">
        <v>1142</v>
      </c>
      <c r="K640" s="51" t="s">
        <v>1143</v>
      </c>
      <c r="L640" s="54">
        <v>750</v>
      </c>
      <c r="M640" s="53">
        <v>16</v>
      </c>
      <c r="N640" s="50" t="s">
        <v>2440</v>
      </c>
      <c r="O640" s="55"/>
      <c r="P640" s="58">
        <f t="shared" si="9"/>
        <v>16</v>
      </c>
    </row>
    <row r="641" spans="10:16" ht="142.80000000000001">
      <c r="J641" s="50" t="s">
        <v>1144</v>
      </c>
      <c r="K641" s="51" t="s">
        <v>1145</v>
      </c>
      <c r="L641" s="54">
        <v>900</v>
      </c>
      <c r="M641" s="53">
        <v>66</v>
      </c>
      <c r="N641" s="50" t="s">
        <v>2440</v>
      </c>
      <c r="O641" s="53">
        <v>10</v>
      </c>
      <c r="P641" s="58">
        <f t="shared" si="9"/>
        <v>76</v>
      </c>
    </row>
    <row r="642" spans="10:16" ht="142.80000000000001">
      <c r="J642" s="50" t="s">
        <v>1148</v>
      </c>
      <c r="K642" s="51" t="s">
        <v>2653</v>
      </c>
      <c r="L642" s="54">
        <v>600</v>
      </c>
      <c r="M642" s="53">
        <v>11</v>
      </c>
      <c r="N642" s="50" t="s">
        <v>2440</v>
      </c>
      <c r="O642" s="53">
        <v>6</v>
      </c>
      <c r="P642" s="58">
        <f t="shared" ref="P642:P705" si="10">M642+O642</f>
        <v>17</v>
      </c>
    </row>
    <row r="643" spans="10:16" ht="112.2">
      <c r="J643" s="50" t="s">
        <v>1150</v>
      </c>
      <c r="K643" s="51" t="s">
        <v>1151</v>
      </c>
      <c r="L643" s="54">
        <v>550</v>
      </c>
      <c r="M643" s="55"/>
      <c r="N643" s="50"/>
      <c r="O643" s="53">
        <v>1</v>
      </c>
      <c r="P643" s="58">
        <f t="shared" si="10"/>
        <v>1</v>
      </c>
    </row>
    <row r="644" spans="10:16" ht="112.2">
      <c r="J644" s="50" t="s">
        <v>1152</v>
      </c>
      <c r="K644" s="51" t="s">
        <v>1153</v>
      </c>
      <c r="L644" s="54">
        <v>600</v>
      </c>
      <c r="M644" s="55"/>
      <c r="N644" s="50"/>
      <c r="O644" s="53">
        <v>267</v>
      </c>
      <c r="P644" s="58">
        <f t="shared" si="10"/>
        <v>267</v>
      </c>
    </row>
    <row r="645" spans="10:16" ht="71.400000000000006">
      <c r="J645" s="50" t="s">
        <v>1154</v>
      </c>
      <c r="K645" s="51" t="s">
        <v>1155</v>
      </c>
      <c r="L645" s="52">
        <v>1400</v>
      </c>
      <c r="M645" s="53">
        <v>2</v>
      </c>
      <c r="N645" s="50" t="s">
        <v>2440</v>
      </c>
      <c r="O645" s="55"/>
      <c r="P645" s="58">
        <f t="shared" si="10"/>
        <v>2</v>
      </c>
    </row>
    <row r="646" spans="10:16" ht="112.2">
      <c r="J646" s="50" t="s">
        <v>2654</v>
      </c>
      <c r="K646" s="51" t="s">
        <v>2655</v>
      </c>
      <c r="L646" s="52">
        <v>12450</v>
      </c>
      <c r="M646" s="53">
        <v>3</v>
      </c>
      <c r="N646" s="50" t="s">
        <v>2440</v>
      </c>
      <c r="O646" s="55"/>
      <c r="P646" s="58">
        <f t="shared" si="10"/>
        <v>3</v>
      </c>
    </row>
    <row r="647" spans="10:16" ht="112.2">
      <c r="J647" s="50" t="s">
        <v>2656</v>
      </c>
      <c r="K647" s="51" t="s">
        <v>2657</v>
      </c>
      <c r="L647" s="52">
        <v>9035</v>
      </c>
      <c r="M647" s="53">
        <v>2</v>
      </c>
      <c r="N647" s="50" t="s">
        <v>2440</v>
      </c>
      <c r="O647" s="55"/>
      <c r="P647" s="58">
        <f t="shared" si="10"/>
        <v>2</v>
      </c>
    </row>
    <row r="648" spans="10:16" ht="81.599999999999994">
      <c r="J648" s="50" t="s">
        <v>2658</v>
      </c>
      <c r="K648" s="51" t="s">
        <v>2659</v>
      </c>
      <c r="L648" s="52">
        <v>23880</v>
      </c>
      <c r="M648" s="53">
        <v>1</v>
      </c>
      <c r="N648" s="50" t="s">
        <v>2440</v>
      </c>
      <c r="O648" s="55"/>
      <c r="P648" s="58">
        <f t="shared" si="10"/>
        <v>1</v>
      </c>
    </row>
    <row r="649" spans="10:16" ht="112.2">
      <c r="J649" s="50" t="s">
        <v>2660</v>
      </c>
      <c r="K649" s="51" t="s">
        <v>2661</v>
      </c>
      <c r="L649" s="52">
        <v>10700</v>
      </c>
      <c r="M649" s="53">
        <v>1</v>
      </c>
      <c r="N649" s="50" t="s">
        <v>2440</v>
      </c>
      <c r="O649" s="55"/>
      <c r="P649" s="58">
        <f t="shared" si="10"/>
        <v>1</v>
      </c>
    </row>
    <row r="650" spans="10:16" ht="112.2">
      <c r="J650" s="50" t="s">
        <v>2662</v>
      </c>
      <c r="K650" s="51" t="s">
        <v>2663</v>
      </c>
      <c r="L650" s="52">
        <v>17460</v>
      </c>
      <c r="M650" s="53">
        <v>1</v>
      </c>
      <c r="N650" s="50" t="s">
        <v>2440</v>
      </c>
      <c r="O650" s="55"/>
      <c r="P650" s="58">
        <f t="shared" si="10"/>
        <v>1</v>
      </c>
    </row>
    <row r="651" spans="10:16" ht="132.6">
      <c r="J651" s="50" t="s">
        <v>1156</v>
      </c>
      <c r="K651" s="51" t="s">
        <v>1157</v>
      </c>
      <c r="L651" s="52">
        <v>3665</v>
      </c>
      <c r="M651" s="55"/>
      <c r="N651" s="50"/>
      <c r="O651" s="53">
        <v>4</v>
      </c>
      <c r="P651" s="58">
        <f t="shared" si="10"/>
        <v>4</v>
      </c>
    </row>
    <row r="652" spans="10:16" ht="122.4">
      <c r="J652" s="50" t="s">
        <v>1158</v>
      </c>
      <c r="K652" s="51" t="s">
        <v>1159</v>
      </c>
      <c r="L652" s="52">
        <v>5640</v>
      </c>
      <c r="M652" s="55"/>
      <c r="N652" s="50"/>
      <c r="O652" s="53">
        <v>1</v>
      </c>
      <c r="P652" s="58">
        <f t="shared" si="10"/>
        <v>1</v>
      </c>
    </row>
    <row r="653" spans="10:16" ht="61.2">
      <c r="J653" s="50" t="s">
        <v>1160</v>
      </c>
      <c r="K653" s="51" t="s">
        <v>1161</v>
      </c>
      <c r="L653" s="54">
        <v>30</v>
      </c>
      <c r="M653" s="55"/>
      <c r="N653" s="50"/>
      <c r="O653" s="53">
        <v>57</v>
      </c>
      <c r="P653" s="58">
        <f t="shared" si="10"/>
        <v>57</v>
      </c>
    </row>
    <row r="654" spans="10:16" ht="51">
      <c r="J654" s="50" t="s">
        <v>1162</v>
      </c>
      <c r="K654" s="51" t="s">
        <v>1163</v>
      </c>
      <c r="L654" s="54">
        <v>850</v>
      </c>
      <c r="M654" s="55"/>
      <c r="N654" s="50"/>
      <c r="O654" s="53">
        <v>1</v>
      </c>
      <c r="P654" s="58">
        <f t="shared" si="10"/>
        <v>1</v>
      </c>
    </row>
    <row r="655" spans="10:16" ht="51">
      <c r="J655" s="50" t="s">
        <v>1164</v>
      </c>
      <c r="K655" s="51" t="s">
        <v>1165</v>
      </c>
      <c r="L655" s="54">
        <v>850</v>
      </c>
      <c r="M655" s="55"/>
      <c r="N655" s="50"/>
      <c r="O655" s="53">
        <v>1</v>
      </c>
      <c r="P655" s="58">
        <f t="shared" si="10"/>
        <v>1</v>
      </c>
    </row>
    <row r="656" spans="10:16" ht="71.400000000000006">
      <c r="J656" s="50" t="s">
        <v>1166</v>
      </c>
      <c r="K656" s="51" t="s">
        <v>2664</v>
      </c>
      <c r="L656" s="54">
        <v>900</v>
      </c>
      <c r="M656" s="53">
        <v>80</v>
      </c>
      <c r="N656" s="50" t="s">
        <v>2440</v>
      </c>
      <c r="O656" s="55"/>
      <c r="P656" s="58">
        <f t="shared" si="10"/>
        <v>80</v>
      </c>
    </row>
    <row r="657" spans="10:16" ht="81.599999999999994">
      <c r="J657" s="50" t="s">
        <v>1167</v>
      </c>
      <c r="K657" s="51" t="s">
        <v>2665</v>
      </c>
      <c r="L657" s="54">
        <v>900</v>
      </c>
      <c r="M657" s="53">
        <v>80</v>
      </c>
      <c r="N657" s="50" t="s">
        <v>2440</v>
      </c>
      <c r="O657" s="55"/>
      <c r="P657" s="58">
        <f t="shared" si="10"/>
        <v>80</v>
      </c>
    </row>
    <row r="658" spans="10:16" ht="112.2">
      <c r="J658" s="50" t="s">
        <v>1168</v>
      </c>
      <c r="K658" s="51" t="s">
        <v>1169</v>
      </c>
      <c r="L658" s="54">
        <v>900</v>
      </c>
      <c r="M658" s="53">
        <v>40</v>
      </c>
      <c r="N658" s="50" t="s">
        <v>2440</v>
      </c>
      <c r="O658" s="53">
        <v>7</v>
      </c>
      <c r="P658" s="58">
        <f t="shared" si="10"/>
        <v>47</v>
      </c>
    </row>
    <row r="659" spans="10:16" ht="102">
      <c r="J659" s="50" t="s">
        <v>1174</v>
      </c>
      <c r="K659" s="51" t="s">
        <v>2666</v>
      </c>
      <c r="L659" s="54">
        <v>900</v>
      </c>
      <c r="M659" s="53">
        <v>20</v>
      </c>
      <c r="N659" s="50" t="s">
        <v>2440</v>
      </c>
      <c r="O659" s="55"/>
      <c r="P659" s="58">
        <f t="shared" si="10"/>
        <v>20</v>
      </c>
    </row>
    <row r="660" spans="10:16" ht="132.6">
      <c r="J660" s="50" t="s">
        <v>2360</v>
      </c>
      <c r="K660" s="51" t="s">
        <v>2667</v>
      </c>
      <c r="L660" s="54">
        <v>900</v>
      </c>
      <c r="M660" s="55"/>
      <c r="N660" s="50"/>
      <c r="O660" s="53">
        <v>20</v>
      </c>
      <c r="P660" s="58">
        <f t="shared" si="10"/>
        <v>20</v>
      </c>
    </row>
    <row r="661" spans="10:16" ht="132.6">
      <c r="J661" s="50" t="s">
        <v>2362</v>
      </c>
      <c r="K661" s="51" t="s">
        <v>2668</v>
      </c>
      <c r="L661" s="54">
        <v>900</v>
      </c>
      <c r="M661" s="55"/>
      <c r="N661" s="50"/>
      <c r="O661" s="53">
        <v>19</v>
      </c>
      <c r="P661" s="58">
        <f t="shared" si="10"/>
        <v>19</v>
      </c>
    </row>
    <row r="662" spans="10:16" ht="112.2">
      <c r="J662" s="50" t="s">
        <v>2364</v>
      </c>
      <c r="K662" s="51" t="s">
        <v>2669</v>
      </c>
      <c r="L662" s="54">
        <v>900</v>
      </c>
      <c r="M662" s="55"/>
      <c r="N662" s="50"/>
      <c r="O662" s="53">
        <v>20</v>
      </c>
      <c r="P662" s="58">
        <f t="shared" si="10"/>
        <v>20</v>
      </c>
    </row>
    <row r="663" spans="10:16" ht="102">
      <c r="J663" s="50" t="s">
        <v>1180</v>
      </c>
      <c r="K663" s="51" t="s">
        <v>2670</v>
      </c>
      <c r="L663" s="54">
        <v>400</v>
      </c>
      <c r="M663" s="53">
        <v>2</v>
      </c>
      <c r="N663" s="50" t="s">
        <v>2440</v>
      </c>
      <c r="O663" s="55"/>
      <c r="P663" s="58">
        <f t="shared" si="10"/>
        <v>2</v>
      </c>
    </row>
    <row r="664" spans="10:16" ht="102">
      <c r="J664" s="50" t="s">
        <v>1181</v>
      </c>
      <c r="K664" s="51" t="s">
        <v>2671</v>
      </c>
      <c r="L664" s="54">
        <v>400</v>
      </c>
      <c r="M664" s="53">
        <v>4</v>
      </c>
      <c r="N664" s="50" t="s">
        <v>2440</v>
      </c>
      <c r="O664" s="53">
        <v>2</v>
      </c>
      <c r="P664" s="58">
        <f t="shared" si="10"/>
        <v>6</v>
      </c>
    </row>
    <row r="665" spans="10:16" ht="81.599999999999994">
      <c r="J665" s="50" t="s">
        <v>2366</v>
      </c>
      <c r="K665" s="51" t="s">
        <v>2672</v>
      </c>
      <c r="L665" s="54">
        <v>700</v>
      </c>
      <c r="M665" s="55"/>
      <c r="N665" s="50"/>
      <c r="O665" s="53">
        <v>5</v>
      </c>
      <c r="P665" s="58">
        <f t="shared" si="10"/>
        <v>5</v>
      </c>
    </row>
    <row r="666" spans="10:16" ht="112.2">
      <c r="J666" s="50" t="s">
        <v>2368</v>
      </c>
      <c r="K666" s="51" t="s">
        <v>2673</v>
      </c>
      <c r="L666" s="54">
        <v>700</v>
      </c>
      <c r="M666" s="55"/>
      <c r="N666" s="50"/>
      <c r="O666" s="53">
        <v>4</v>
      </c>
      <c r="P666" s="58">
        <f t="shared" si="10"/>
        <v>4</v>
      </c>
    </row>
    <row r="667" spans="10:16" ht="112.2">
      <c r="J667" s="50" t="s">
        <v>2370</v>
      </c>
      <c r="K667" s="51" t="s">
        <v>2674</v>
      </c>
      <c r="L667" s="54">
        <v>700</v>
      </c>
      <c r="M667" s="55"/>
      <c r="N667" s="50"/>
      <c r="O667" s="53">
        <v>9</v>
      </c>
      <c r="P667" s="58">
        <f t="shared" si="10"/>
        <v>9</v>
      </c>
    </row>
    <row r="668" spans="10:16" ht="91.8">
      <c r="J668" s="50" t="s">
        <v>1182</v>
      </c>
      <c r="K668" s="51" t="s">
        <v>1183</v>
      </c>
      <c r="L668" s="52">
        <v>1300</v>
      </c>
      <c r="M668" s="55"/>
      <c r="N668" s="50"/>
      <c r="O668" s="53">
        <v>5</v>
      </c>
      <c r="P668" s="58">
        <f t="shared" si="10"/>
        <v>5</v>
      </c>
    </row>
    <row r="669" spans="10:16" ht="102">
      <c r="J669" s="50" t="s">
        <v>1184</v>
      </c>
      <c r="K669" s="51" t="s">
        <v>1185</v>
      </c>
      <c r="L669" s="52">
        <v>1000</v>
      </c>
      <c r="M669" s="55"/>
      <c r="N669" s="50"/>
      <c r="O669" s="53">
        <v>4</v>
      </c>
      <c r="P669" s="58">
        <f t="shared" si="10"/>
        <v>4</v>
      </c>
    </row>
    <row r="670" spans="10:16" ht="122.4">
      <c r="J670" s="50" t="s">
        <v>2372</v>
      </c>
      <c r="K670" s="51" t="s">
        <v>2675</v>
      </c>
      <c r="L670" s="54">
        <v>700</v>
      </c>
      <c r="M670" s="55"/>
      <c r="N670" s="50"/>
      <c r="O670" s="53">
        <v>5</v>
      </c>
      <c r="P670" s="58">
        <f t="shared" si="10"/>
        <v>5</v>
      </c>
    </row>
    <row r="671" spans="10:16" ht="61.2">
      <c r="J671" s="50" t="s">
        <v>1186</v>
      </c>
      <c r="K671" s="51" t="s">
        <v>1187</v>
      </c>
      <c r="L671" s="54">
        <v>450</v>
      </c>
      <c r="M671" s="53">
        <v>23</v>
      </c>
      <c r="N671" s="50" t="s">
        <v>2440</v>
      </c>
      <c r="O671" s="55"/>
      <c r="P671" s="58">
        <f t="shared" si="10"/>
        <v>23</v>
      </c>
    </row>
    <row r="672" spans="10:16" ht="71.400000000000006">
      <c r="J672" s="50" t="s">
        <v>2374</v>
      </c>
      <c r="K672" s="51" t="s">
        <v>2676</v>
      </c>
      <c r="L672" s="54">
        <v>600</v>
      </c>
      <c r="M672" s="55"/>
      <c r="N672" s="50"/>
      <c r="O672" s="53">
        <v>5</v>
      </c>
      <c r="P672" s="58">
        <f t="shared" si="10"/>
        <v>5</v>
      </c>
    </row>
    <row r="673" spans="10:16" ht="91.8">
      <c r="J673" s="50" t="s">
        <v>2376</v>
      </c>
      <c r="K673" s="51" t="s">
        <v>2677</v>
      </c>
      <c r="L673" s="54">
        <v>600</v>
      </c>
      <c r="M673" s="55"/>
      <c r="N673" s="50"/>
      <c r="O673" s="53">
        <v>5</v>
      </c>
      <c r="P673" s="58">
        <f t="shared" si="10"/>
        <v>5</v>
      </c>
    </row>
    <row r="674" spans="10:16" ht="91.8">
      <c r="J674" s="50" t="s">
        <v>2378</v>
      </c>
      <c r="K674" s="51" t="s">
        <v>2678</v>
      </c>
      <c r="L674" s="54">
        <v>600</v>
      </c>
      <c r="M674" s="55"/>
      <c r="N674" s="50"/>
      <c r="O674" s="53">
        <v>5</v>
      </c>
      <c r="P674" s="58">
        <f t="shared" si="10"/>
        <v>5</v>
      </c>
    </row>
    <row r="675" spans="10:16" ht="81.599999999999994">
      <c r="J675" s="50" t="s">
        <v>2380</v>
      </c>
      <c r="K675" s="51" t="s">
        <v>2679</v>
      </c>
      <c r="L675" s="54">
        <v>600</v>
      </c>
      <c r="M675" s="55"/>
      <c r="N675" s="50"/>
      <c r="O675" s="53">
        <v>4</v>
      </c>
      <c r="P675" s="58">
        <f t="shared" si="10"/>
        <v>4</v>
      </c>
    </row>
    <row r="676" spans="10:16" ht="71.400000000000006">
      <c r="J676" s="50" t="s">
        <v>1188</v>
      </c>
      <c r="K676" s="51" t="s">
        <v>1189</v>
      </c>
      <c r="L676" s="54">
        <v>400</v>
      </c>
      <c r="M676" s="53">
        <v>16</v>
      </c>
      <c r="N676" s="50" t="s">
        <v>2440</v>
      </c>
      <c r="O676" s="55"/>
      <c r="P676" s="58">
        <f t="shared" si="10"/>
        <v>16</v>
      </c>
    </row>
    <row r="677" spans="10:16" ht="40.799999999999997">
      <c r="J677" s="50" t="s">
        <v>2382</v>
      </c>
      <c r="K677" s="51" t="s">
        <v>2680</v>
      </c>
      <c r="L677" s="52">
        <v>1600</v>
      </c>
      <c r="M677" s="55"/>
      <c r="N677" s="50"/>
      <c r="O677" s="53">
        <v>25</v>
      </c>
      <c r="P677" s="58">
        <f t="shared" si="10"/>
        <v>25</v>
      </c>
    </row>
    <row r="678" spans="10:16" ht="40.799999999999997">
      <c r="J678" s="50" t="s">
        <v>2384</v>
      </c>
      <c r="K678" s="51" t="s">
        <v>2681</v>
      </c>
      <c r="L678" s="52">
        <v>1600</v>
      </c>
      <c r="M678" s="55"/>
      <c r="N678" s="50"/>
      <c r="O678" s="53">
        <v>25</v>
      </c>
      <c r="P678" s="58">
        <f t="shared" si="10"/>
        <v>25</v>
      </c>
    </row>
    <row r="679" spans="10:16" ht="40.799999999999997">
      <c r="J679" s="50" t="s">
        <v>2386</v>
      </c>
      <c r="K679" s="51" t="s">
        <v>2682</v>
      </c>
      <c r="L679" s="52">
        <v>1100</v>
      </c>
      <c r="M679" s="55"/>
      <c r="N679" s="50"/>
      <c r="O679" s="53">
        <v>25</v>
      </c>
      <c r="P679" s="58">
        <f t="shared" si="10"/>
        <v>25</v>
      </c>
    </row>
    <row r="680" spans="10:16" ht="40.799999999999997">
      <c r="J680" s="50" t="s">
        <v>2388</v>
      </c>
      <c r="K680" s="51" t="s">
        <v>2683</v>
      </c>
      <c r="L680" s="52">
        <v>1100</v>
      </c>
      <c r="M680" s="55"/>
      <c r="N680" s="50"/>
      <c r="O680" s="53">
        <v>25</v>
      </c>
      <c r="P680" s="58">
        <f t="shared" si="10"/>
        <v>25</v>
      </c>
    </row>
    <row r="681" spans="10:16" ht="51">
      <c r="J681" s="50" t="s">
        <v>1191</v>
      </c>
      <c r="K681" s="51" t="s">
        <v>1192</v>
      </c>
      <c r="L681" s="54">
        <v>800</v>
      </c>
      <c r="M681" s="56"/>
      <c r="N681" s="50" t="s">
        <v>2453</v>
      </c>
      <c r="O681" s="56"/>
      <c r="P681" s="58">
        <f t="shared" si="10"/>
        <v>0</v>
      </c>
    </row>
    <row r="682" spans="10:16" ht="81.599999999999994">
      <c r="J682" s="50" t="s">
        <v>1193</v>
      </c>
      <c r="K682" s="51" t="s">
        <v>1194</v>
      </c>
      <c r="L682" s="52">
        <v>1080</v>
      </c>
      <c r="M682" s="55"/>
      <c r="N682" s="50"/>
      <c r="O682" s="53">
        <v>2</v>
      </c>
      <c r="P682" s="58">
        <f t="shared" si="10"/>
        <v>2</v>
      </c>
    </row>
    <row r="683" spans="10:16" ht="81.599999999999994">
      <c r="J683" s="50" t="s">
        <v>1195</v>
      </c>
      <c r="K683" s="51" t="s">
        <v>1196</v>
      </c>
      <c r="L683" s="52">
        <v>9000</v>
      </c>
      <c r="M683" s="55"/>
      <c r="N683" s="50"/>
      <c r="O683" s="53">
        <v>6</v>
      </c>
      <c r="P683" s="58">
        <f t="shared" si="10"/>
        <v>6</v>
      </c>
    </row>
    <row r="684" spans="10:16" ht="51">
      <c r="J684" s="50" t="s">
        <v>1198</v>
      </c>
      <c r="K684" s="51" t="s">
        <v>1199</v>
      </c>
      <c r="L684" s="52">
        <v>1100</v>
      </c>
      <c r="M684" s="53">
        <v>22</v>
      </c>
      <c r="N684" s="50" t="s">
        <v>2440</v>
      </c>
      <c r="O684" s="55"/>
      <c r="P684" s="58">
        <f t="shared" si="10"/>
        <v>22</v>
      </c>
    </row>
    <row r="685" spans="10:16" ht="61.2">
      <c r="J685" s="50" t="s">
        <v>1200</v>
      </c>
      <c r="K685" s="51" t="s">
        <v>1201</v>
      </c>
      <c r="L685" s="52">
        <v>3500</v>
      </c>
      <c r="M685" s="53">
        <v>21</v>
      </c>
      <c r="N685" s="50" t="s">
        <v>2440</v>
      </c>
      <c r="O685" s="53">
        <v>4</v>
      </c>
      <c r="P685" s="58">
        <f t="shared" si="10"/>
        <v>25</v>
      </c>
    </row>
    <row r="686" spans="10:16" ht="61.2">
      <c r="J686" s="50" t="s">
        <v>1202</v>
      </c>
      <c r="K686" s="51" t="s">
        <v>1203</v>
      </c>
      <c r="L686" s="54">
        <v>400</v>
      </c>
      <c r="M686" s="53">
        <v>1</v>
      </c>
      <c r="N686" s="50" t="s">
        <v>2440</v>
      </c>
      <c r="O686" s="53">
        <v>9</v>
      </c>
      <c r="P686" s="58">
        <f t="shared" si="10"/>
        <v>10</v>
      </c>
    </row>
    <row r="687" spans="10:16" ht="71.400000000000006">
      <c r="J687" s="50" t="s">
        <v>1204</v>
      </c>
      <c r="K687" s="51" t="s">
        <v>1205</v>
      </c>
      <c r="L687" s="54">
        <v>600</v>
      </c>
      <c r="M687" s="53">
        <v>1</v>
      </c>
      <c r="N687" s="50" t="s">
        <v>2440</v>
      </c>
      <c r="O687" s="55"/>
      <c r="P687" s="58">
        <f t="shared" si="10"/>
        <v>1</v>
      </c>
    </row>
    <row r="688" spans="10:16" ht="102">
      <c r="J688" s="50" t="s">
        <v>1206</v>
      </c>
      <c r="K688" s="51" t="s">
        <v>1207</v>
      </c>
      <c r="L688" s="54">
        <v>700</v>
      </c>
      <c r="M688" s="53">
        <v>7</v>
      </c>
      <c r="N688" s="50" t="s">
        <v>2440</v>
      </c>
      <c r="O688" s="55"/>
      <c r="P688" s="58">
        <f t="shared" si="10"/>
        <v>7</v>
      </c>
    </row>
    <row r="689" spans="10:16" ht="112.2">
      <c r="J689" s="50" t="s">
        <v>1208</v>
      </c>
      <c r="K689" s="51" t="s">
        <v>2684</v>
      </c>
      <c r="L689" s="54">
        <v>400</v>
      </c>
      <c r="M689" s="53">
        <v>14</v>
      </c>
      <c r="N689" s="50" t="s">
        <v>2440</v>
      </c>
      <c r="O689" s="53">
        <v>11</v>
      </c>
      <c r="P689" s="58">
        <f t="shared" si="10"/>
        <v>25</v>
      </c>
    </row>
    <row r="690" spans="10:16" ht="40.799999999999997">
      <c r="J690" s="50" t="s">
        <v>1209</v>
      </c>
      <c r="K690" s="51" t="s">
        <v>1210</v>
      </c>
      <c r="L690" s="54">
        <v>50</v>
      </c>
      <c r="M690" s="55"/>
      <c r="N690" s="50"/>
      <c r="O690" s="53">
        <v>3</v>
      </c>
      <c r="P690" s="58">
        <f t="shared" si="10"/>
        <v>3</v>
      </c>
    </row>
    <row r="691" spans="10:16" ht="30.6">
      <c r="J691" s="50" t="s">
        <v>1211</v>
      </c>
      <c r="K691" s="51" t="s">
        <v>1212</v>
      </c>
      <c r="L691" s="54">
        <v>600</v>
      </c>
      <c r="M691" s="53">
        <v>99</v>
      </c>
      <c r="N691" s="50" t="s">
        <v>2440</v>
      </c>
      <c r="O691" s="53">
        <v>23</v>
      </c>
      <c r="P691" s="58">
        <f t="shared" si="10"/>
        <v>122</v>
      </c>
    </row>
    <row r="692" spans="10:16" ht="30.6">
      <c r="J692" s="50" t="s">
        <v>1213</v>
      </c>
      <c r="K692" s="51" t="s">
        <v>1214</v>
      </c>
      <c r="L692" s="54">
        <v>600</v>
      </c>
      <c r="M692" s="53">
        <v>149</v>
      </c>
      <c r="N692" s="50" t="s">
        <v>2440</v>
      </c>
      <c r="O692" s="55"/>
      <c r="P692" s="58">
        <f t="shared" si="10"/>
        <v>149</v>
      </c>
    </row>
    <row r="693" spans="10:16" ht="40.799999999999997">
      <c r="J693" s="50" t="s">
        <v>1215</v>
      </c>
      <c r="K693" s="51" t="s">
        <v>1216</v>
      </c>
      <c r="L693" s="54">
        <v>400</v>
      </c>
      <c r="M693" s="53">
        <v>9</v>
      </c>
      <c r="N693" s="50" t="s">
        <v>2440</v>
      </c>
      <c r="O693" s="53">
        <v>2</v>
      </c>
      <c r="P693" s="58">
        <f t="shared" si="10"/>
        <v>11</v>
      </c>
    </row>
    <row r="694" spans="10:16" ht="40.799999999999997">
      <c r="J694" s="50" t="s">
        <v>1217</v>
      </c>
      <c r="K694" s="51" t="s">
        <v>1218</v>
      </c>
      <c r="L694" s="54">
        <v>118</v>
      </c>
      <c r="M694" s="55"/>
      <c r="N694" s="50"/>
      <c r="O694" s="53">
        <v>131</v>
      </c>
      <c r="P694" s="58">
        <f t="shared" si="10"/>
        <v>131</v>
      </c>
    </row>
    <row r="695" spans="10:16" ht="40.799999999999997">
      <c r="J695" s="50" t="s">
        <v>1219</v>
      </c>
      <c r="K695" s="51" t="s">
        <v>1220</v>
      </c>
      <c r="L695" s="54">
        <v>144</v>
      </c>
      <c r="M695" s="55"/>
      <c r="N695" s="50"/>
      <c r="O695" s="53">
        <v>95</v>
      </c>
      <c r="P695" s="58">
        <f t="shared" si="10"/>
        <v>95</v>
      </c>
    </row>
    <row r="696" spans="10:16" ht="71.400000000000006">
      <c r="J696" s="50" t="s">
        <v>1221</v>
      </c>
      <c r="K696" s="51" t="s">
        <v>1222</v>
      </c>
      <c r="L696" s="54">
        <v>200</v>
      </c>
      <c r="M696" s="55"/>
      <c r="N696" s="50"/>
      <c r="O696" s="53">
        <v>32</v>
      </c>
      <c r="P696" s="58">
        <f t="shared" si="10"/>
        <v>32</v>
      </c>
    </row>
    <row r="697" spans="10:16" ht="102">
      <c r="J697" s="50" t="s">
        <v>1223</v>
      </c>
      <c r="K697" s="51" t="s">
        <v>1224</v>
      </c>
      <c r="L697" s="52">
        <v>1100</v>
      </c>
      <c r="M697" s="55"/>
      <c r="N697" s="50"/>
      <c r="O697" s="53">
        <v>2</v>
      </c>
      <c r="P697" s="58">
        <f t="shared" si="10"/>
        <v>2</v>
      </c>
    </row>
    <row r="698" spans="10:16" ht="102">
      <c r="J698" s="50" t="s">
        <v>2685</v>
      </c>
      <c r="K698" s="51" t="s">
        <v>2686</v>
      </c>
      <c r="L698" s="54">
        <v>20</v>
      </c>
      <c r="M698" s="55"/>
      <c r="N698" s="50"/>
      <c r="O698" s="53">
        <v>10</v>
      </c>
      <c r="P698" s="58">
        <f t="shared" si="10"/>
        <v>10</v>
      </c>
    </row>
    <row r="699" spans="10:16" ht="91.8">
      <c r="J699" s="50" t="s">
        <v>2687</v>
      </c>
      <c r="K699" s="51" t="s">
        <v>2688</v>
      </c>
      <c r="L699" s="54">
        <v>20</v>
      </c>
      <c r="M699" s="55"/>
      <c r="N699" s="50"/>
      <c r="O699" s="53">
        <v>7</v>
      </c>
      <c r="P699" s="58">
        <f t="shared" si="10"/>
        <v>7</v>
      </c>
    </row>
    <row r="700" spans="10:16" ht="81.599999999999994">
      <c r="J700" s="50" t="s">
        <v>2689</v>
      </c>
      <c r="K700" s="51" t="s">
        <v>2690</v>
      </c>
      <c r="L700" s="54">
        <v>20</v>
      </c>
      <c r="M700" s="55"/>
      <c r="N700" s="50"/>
      <c r="O700" s="53">
        <v>9</v>
      </c>
      <c r="P700" s="58">
        <f t="shared" si="10"/>
        <v>9</v>
      </c>
    </row>
    <row r="701" spans="10:16" ht="112.2">
      <c r="J701" s="50" t="s">
        <v>2691</v>
      </c>
      <c r="K701" s="51" t="s">
        <v>2692</v>
      </c>
      <c r="L701" s="54">
        <v>25</v>
      </c>
      <c r="M701" s="55"/>
      <c r="N701" s="50"/>
      <c r="O701" s="53">
        <v>10</v>
      </c>
      <c r="P701" s="58">
        <f t="shared" si="10"/>
        <v>10</v>
      </c>
    </row>
    <row r="702" spans="10:16" ht="71.400000000000006">
      <c r="J702" s="50" t="s">
        <v>2693</v>
      </c>
      <c r="K702" s="51" t="s">
        <v>2694</v>
      </c>
      <c r="L702" s="54">
        <v>60</v>
      </c>
      <c r="M702" s="55"/>
      <c r="N702" s="50"/>
      <c r="O702" s="53">
        <v>9</v>
      </c>
      <c r="P702" s="58">
        <f t="shared" si="10"/>
        <v>9</v>
      </c>
    </row>
    <row r="703" spans="10:16" ht="61.2">
      <c r="J703" s="50" t="s">
        <v>2695</v>
      </c>
      <c r="K703" s="51" t="s">
        <v>2696</v>
      </c>
      <c r="L703" s="54">
        <v>20</v>
      </c>
      <c r="M703" s="55"/>
      <c r="N703" s="50"/>
      <c r="O703" s="53">
        <v>8</v>
      </c>
      <c r="P703" s="58">
        <f t="shared" si="10"/>
        <v>8</v>
      </c>
    </row>
    <row r="704" spans="10:16" ht="81.599999999999994">
      <c r="J704" s="50" t="s">
        <v>1225</v>
      </c>
      <c r="K704" s="51" t="s">
        <v>2697</v>
      </c>
      <c r="L704" s="52">
        <v>4680</v>
      </c>
      <c r="M704" s="53">
        <v>5</v>
      </c>
      <c r="N704" s="50" t="s">
        <v>2440</v>
      </c>
      <c r="O704" s="55"/>
      <c r="P704" s="58">
        <f t="shared" si="10"/>
        <v>5</v>
      </c>
    </row>
    <row r="705" spans="10:16" ht="61.2">
      <c r="J705" s="50" t="s">
        <v>1226</v>
      </c>
      <c r="K705" s="51" t="s">
        <v>2698</v>
      </c>
      <c r="L705" s="52">
        <v>4680</v>
      </c>
      <c r="M705" s="53">
        <v>10</v>
      </c>
      <c r="N705" s="50" t="s">
        <v>2440</v>
      </c>
      <c r="O705" s="55"/>
      <c r="P705" s="58">
        <f t="shared" si="10"/>
        <v>10</v>
      </c>
    </row>
    <row r="706" spans="10:16" ht="61.2">
      <c r="J706" s="50" t="s">
        <v>1227</v>
      </c>
      <c r="K706" s="51" t="s">
        <v>2699</v>
      </c>
      <c r="L706" s="52">
        <v>9360</v>
      </c>
      <c r="M706" s="53">
        <v>18</v>
      </c>
      <c r="N706" s="50" t="s">
        <v>2440</v>
      </c>
      <c r="O706" s="53">
        <v>16</v>
      </c>
      <c r="P706" s="58">
        <f t="shared" ref="P706:P769" si="11">M706+O706</f>
        <v>34</v>
      </c>
    </row>
    <row r="707" spans="10:16" ht="61.2">
      <c r="J707" s="50" t="s">
        <v>1228</v>
      </c>
      <c r="K707" s="51" t="s">
        <v>2700</v>
      </c>
      <c r="L707" s="52">
        <v>2340</v>
      </c>
      <c r="M707" s="53">
        <v>15</v>
      </c>
      <c r="N707" s="50" t="s">
        <v>2440</v>
      </c>
      <c r="O707" s="55"/>
      <c r="P707" s="58">
        <f t="shared" si="11"/>
        <v>15</v>
      </c>
    </row>
    <row r="708" spans="10:16" ht="71.400000000000006">
      <c r="J708" s="50" t="s">
        <v>1229</v>
      </c>
      <c r="K708" s="51" t="s">
        <v>2701</v>
      </c>
      <c r="L708" s="52">
        <v>3780</v>
      </c>
      <c r="M708" s="53">
        <v>10</v>
      </c>
      <c r="N708" s="50" t="s">
        <v>2440</v>
      </c>
      <c r="O708" s="55"/>
      <c r="P708" s="58">
        <f t="shared" si="11"/>
        <v>10</v>
      </c>
    </row>
    <row r="709" spans="10:16" ht="71.400000000000006">
      <c r="J709" s="50" t="s">
        <v>1230</v>
      </c>
      <c r="K709" s="51" t="s">
        <v>2702</v>
      </c>
      <c r="L709" s="52">
        <v>1890</v>
      </c>
      <c r="M709" s="53">
        <v>15</v>
      </c>
      <c r="N709" s="50" t="s">
        <v>2440</v>
      </c>
      <c r="O709" s="55"/>
      <c r="P709" s="58">
        <f t="shared" si="11"/>
        <v>15</v>
      </c>
    </row>
    <row r="710" spans="10:16" ht="61.2">
      <c r="J710" s="50" t="s">
        <v>1231</v>
      </c>
      <c r="K710" s="51" t="s">
        <v>2703</v>
      </c>
      <c r="L710" s="52">
        <v>4800</v>
      </c>
      <c r="M710" s="53">
        <v>26</v>
      </c>
      <c r="N710" s="50" t="s">
        <v>2440</v>
      </c>
      <c r="O710" s="53">
        <v>8</v>
      </c>
      <c r="P710" s="58">
        <f t="shared" si="11"/>
        <v>34</v>
      </c>
    </row>
    <row r="711" spans="10:16" ht="61.2">
      <c r="J711" s="50" t="s">
        <v>1232</v>
      </c>
      <c r="K711" s="51" t="s">
        <v>2704</v>
      </c>
      <c r="L711" s="52">
        <v>9600</v>
      </c>
      <c r="M711" s="53">
        <v>14</v>
      </c>
      <c r="N711" s="50" t="s">
        <v>2440</v>
      </c>
      <c r="O711" s="53">
        <v>9</v>
      </c>
      <c r="P711" s="58">
        <f t="shared" si="11"/>
        <v>23</v>
      </c>
    </row>
    <row r="712" spans="10:16" ht="61.2">
      <c r="J712" s="50" t="s">
        <v>1233</v>
      </c>
      <c r="K712" s="51" t="s">
        <v>2705</v>
      </c>
      <c r="L712" s="52">
        <v>2400</v>
      </c>
      <c r="M712" s="53">
        <v>15</v>
      </c>
      <c r="N712" s="50" t="s">
        <v>2440</v>
      </c>
      <c r="O712" s="55"/>
      <c r="P712" s="58">
        <f t="shared" si="11"/>
        <v>15</v>
      </c>
    </row>
    <row r="713" spans="10:16" ht="61.2">
      <c r="J713" s="50" t="s">
        <v>1234</v>
      </c>
      <c r="K713" s="51" t="s">
        <v>2706</v>
      </c>
      <c r="L713" s="54">
        <v>360</v>
      </c>
      <c r="M713" s="55"/>
      <c r="N713" s="50"/>
      <c r="O713" s="53">
        <v>15</v>
      </c>
      <c r="P713" s="58">
        <f t="shared" si="11"/>
        <v>15</v>
      </c>
    </row>
    <row r="714" spans="10:16" ht="71.400000000000006">
      <c r="J714" s="50" t="s">
        <v>2707</v>
      </c>
      <c r="K714" s="51" t="s">
        <v>2708</v>
      </c>
      <c r="L714" s="54">
        <v>510</v>
      </c>
      <c r="M714" s="55"/>
      <c r="N714" s="50"/>
      <c r="O714" s="53">
        <v>5</v>
      </c>
      <c r="P714" s="58">
        <f t="shared" si="11"/>
        <v>5</v>
      </c>
    </row>
    <row r="715" spans="10:16" ht="71.400000000000006">
      <c r="J715" s="50" t="s">
        <v>1249</v>
      </c>
      <c r="K715" s="51" t="s">
        <v>2709</v>
      </c>
      <c r="L715" s="54">
        <v>480</v>
      </c>
      <c r="M715" s="55"/>
      <c r="N715" s="50"/>
      <c r="O715" s="53">
        <v>20</v>
      </c>
      <c r="P715" s="58">
        <f t="shared" si="11"/>
        <v>20</v>
      </c>
    </row>
    <row r="716" spans="10:16" ht="71.400000000000006">
      <c r="J716" s="50" t="s">
        <v>1250</v>
      </c>
      <c r="K716" s="51" t="s">
        <v>2710</v>
      </c>
      <c r="L716" s="52">
        <v>5100</v>
      </c>
      <c r="M716" s="53">
        <v>1</v>
      </c>
      <c r="N716" s="50" t="s">
        <v>2440</v>
      </c>
      <c r="O716" s="55"/>
      <c r="P716" s="58">
        <f t="shared" si="11"/>
        <v>1</v>
      </c>
    </row>
    <row r="717" spans="10:16" ht="61.2">
      <c r="J717" s="50" t="s">
        <v>1251</v>
      </c>
      <c r="K717" s="51" t="s">
        <v>2711</v>
      </c>
      <c r="L717" s="52">
        <v>3400</v>
      </c>
      <c r="M717" s="53">
        <v>1</v>
      </c>
      <c r="N717" s="50" t="s">
        <v>2440</v>
      </c>
      <c r="O717" s="53">
        <v>4</v>
      </c>
      <c r="P717" s="58">
        <f t="shared" si="11"/>
        <v>5</v>
      </c>
    </row>
    <row r="718" spans="10:16" ht="61.2">
      <c r="J718" s="50" t="s">
        <v>1252</v>
      </c>
      <c r="K718" s="51" t="s">
        <v>2712</v>
      </c>
      <c r="L718" s="52">
        <v>6800</v>
      </c>
      <c r="M718" s="53">
        <v>50</v>
      </c>
      <c r="N718" s="50" t="s">
        <v>2440</v>
      </c>
      <c r="O718" s="53">
        <v>6</v>
      </c>
      <c r="P718" s="58">
        <f t="shared" si="11"/>
        <v>56</v>
      </c>
    </row>
    <row r="719" spans="10:16" ht="61.2">
      <c r="J719" s="50" t="s">
        <v>1253</v>
      </c>
      <c r="K719" s="51" t="s">
        <v>2713</v>
      </c>
      <c r="L719" s="52">
        <v>1700</v>
      </c>
      <c r="M719" s="53">
        <v>5</v>
      </c>
      <c r="N719" s="50" t="s">
        <v>2440</v>
      </c>
      <c r="O719" s="53">
        <v>9</v>
      </c>
      <c r="P719" s="58">
        <f t="shared" si="11"/>
        <v>14</v>
      </c>
    </row>
    <row r="720" spans="10:16" ht="71.400000000000006">
      <c r="J720" s="50" t="s">
        <v>1254</v>
      </c>
      <c r="K720" s="51" t="s">
        <v>2714</v>
      </c>
      <c r="L720" s="52">
        <v>4300</v>
      </c>
      <c r="M720" s="53">
        <v>15</v>
      </c>
      <c r="N720" s="50" t="s">
        <v>2440</v>
      </c>
      <c r="O720" s="55"/>
      <c r="P720" s="58">
        <f t="shared" si="11"/>
        <v>15</v>
      </c>
    </row>
    <row r="721" spans="10:16" ht="71.400000000000006">
      <c r="J721" s="50" t="s">
        <v>1255</v>
      </c>
      <c r="K721" s="51" t="s">
        <v>2715</v>
      </c>
      <c r="L721" s="52">
        <v>8600</v>
      </c>
      <c r="M721" s="55"/>
      <c r="N721" s="50"/>
      <c r="O721" s="53">
        <v>4</v>
      </c>
      <c r="P721" s="58">
        <f t="shared" si="11"/>
        <v>4</v>
      </c>
    </row>
    <row r="722" spans="10:16" ht="61.2">
      <c r="J722" s="50" t="s">
        <v>1256</v>
      </c>
      <c r="K722" s="51" t="s">
        <v>2716</v>
      </c>
      <c r="L722" s="52">
        <v>2150</v>
      </c>
      <c r="M722" s="53">
        <v>20</v>
      </c>
      <c r="N722" s="50" t="s">
        <v>2440</v>
      </c>
      <c r="O722" s="55"/>
      <c r="P722" s="58">
        <f t="shared" si="11"/>
        <v>20</v>
      </c>
    </row>
    <row r="723" spans="10:16" ht="71.400000000000006">
      <c r="J723" s="50" t="s">
        <v>1257</v>
      </c>
      <c r="K723" s="51" t="s">
        <v>2717</v>
      </c>
      <c r="L723" s="54">
        <v>455</v>
      </c>
      <c r="M723" s="55"/>
      <c r="N723" s="50"/>
      <c r="O723" s="53">
        <v>20</v>
      </c>
      <c r="P723" s="58">
        <f t="shared" si="11"/>
        <v>20</v>
      </c>
    </row>
    <row r="724" spans="10:16" ht="71.400000000000006">
      <c r="J724" s="50" t="s">
        <v>1258</v>
      </c>
      <c r="K724" s="51" t="s">
        <v>2718</v>
      </c>
      <c r="L724" s="52">
        <v>9100</v>
      </c>
      <c r="M724" s="53">
        <v>38</v>
      </c>
      <c r="N724" s="50" t="s">
        <v>2440</v>
      </c>
      <c r="O724" s="53">
        <v>7</v>
      </c>
      <c r="P724" s="58">
        <f t="shared" si="11"/>
        <v>45</v>
      </c>
    </row>
    <row r="725" spans="10:16" ht="71.400000000000006">
      <c r="J725" s="50" t="s">
        <v>1259</v>
      </c>
      <c r="K725" s="51" t="s">
        <v>2719</v>
      </c>
      <c r="L725" s="52">
        <v>2275</v>
      </c>
      <c r="M725" s="53">
        <v>1</v>
      </c>
      <c r="N725" s="50" t="s">
        <v>2440</v>
      </c>
      <c r="O725" s="55"/>
      <c r="P725" s="58">
        <f t="shared" si="11"/>
        <v>1</v>
      </c>
    </row>
    <row r="726" spans="10:16" ht="81.599999999999994">
      <c r="J726" s="50" t="s">
        <v>1298</v>
      </c>
      <c r="K726" s="51" t="s">
        <v>2720</v>
      </c>
      <c r="L726" s="54">
        <v>350</v>
      </c>
      <c r="M726" s="53">
        <v>4</v>
      </c>
      <c r="N726" s="50" t="s">
        <v>2440</v>
      </c>
      <c r="O726" s="55"/>
      <c r="P726" s="58">
        <f t="shared" si="11"/>
        <v>4</v>
      </c>
    </row>
    <row r="727" spans="10:16" ht="81.599999999999994">
      <c r="J727" s="50" t="s">
        <v>2721</v>
      </c>
      <c r="K727" s="51" t="s">
        <v>2722</v>
      </c>
      <c r="L727" s="54">
        <v>20</v>
      </c>
      <c r="M727" s="55"/>
      <c r="N727" s="50"/>
      <c r="O727" s="53">
        <v>7</v>
      </c>
      <c r="P727" s="58">
        <f t="shared" si="11"/>
        <v>7</v>
      </c>
    </row>
    <row r="728" spans="10:16" ht="71.400000000000006">
      <c r="J728" s="50" t="s">
        <v>2723</v>
      </c>
      <c r="K728" s="51" t="s">
        <v>2724</v>
      </c>
      <c r="L728" s="54">
        <v>20</v>
      </c>
      <c r="M728" s="55"/>
      <c r="N728" s="50"/>
      <c r="O728" s="53">
        <v>9</v>
      </c>
      <c r="P728" s="58">
        <f t="shared" si="11"/>
        <v>9</v>
      </c>
    </row>
    <row r="729" spans="10:16" ht="91.8">
      <c r="J729" s="50" t="s">
        <v>2725</v>
      </c>
      <c r="K729" s="51" t="s">
        <v>2726</v>
      </c>
      <c r="L729" s="54">
        <v>20</v>
      </c>
      <c r="M729" s="55"/>
      <c r="N729" s="50"/>
      <c r="O729" s="53">
        <v>9</v>
      </c>
      <c r="P729" s="58">
        <f t="shared" si="11"/>
        <v>9</v>
      </c>
    </row>
    <row r="730" spans="10:16" ht="122.4">
      <c r="J730" s="50" t="s">
        <v>2727</v>
      </c>
      <c r="K730" s="51" t="s">
        <v>2728</v>
      </c>
      <c r="L730" s="54">
        <v>35</v>
      </c>
      <c r="M730" s="55"/>
      <c r="N730" s="50"/>
      <c r="O730" s="53">
        <v>9</v>
      </c>
      <c r="P730" s="58">
        <f t="shared" si="11"/>
        <v>9</v>
      </c>
    </row>
    <row r="731" spans="10:16" ht="91.8">
      <c r="J731" s="50" t="s">
        <v>2729</v>
      </c>
      <c r="K731" s="51" t="s">
        <v>2730</v>
      </c>
      <c r="L731" s="54">
        <v>8</v>
      </c>
      <c r="M731" s="55"/>
      <c r="N731" s="50"/>
      <c r="O731" s="53">
        <v>7</v>
      </c>
      <c r="P731" s="58">
        <f t="shared" si="11"/>
        <v>7</v>
      </c>
    </row>
    <row r="732" spans="10:16" ht="71.400000000000006">
      <c r="J732" s="50" t="s">
        <v>2731</v>
      </c>
      <c r="K732" s="51" t="s">
        <v>2732</v>
      </c>
      <c r="L732" s="54">
        <v>20</v>
      </c>
      <c r="M732" s="55"/>
      <c r="N732" s="50"/>
      <c r="O732" s="53">
        <v>9</v>
      </c>
      <c r="P732" s="58">
        <f t="shared" si="11"/>
        <v>9</v>
      </c>
    </row>
    <row r="733" spans="10:16" ht="81.599999999999994">
      <c r="J733" s="50" t="s">
        <v>2733</v>
      </c>
      <c r="K733" s="51" t="s">
        <v>2734</v>
      </c>
      <c r="L733" s="54">
        <v>20</v>
      </c>
      <c r="M733" s="55"/>
      <c r="N733" s="50"/>
      <c r="O733" s="53">
        <v>10</v>
      </c>
      <c r="P733" s="58">
        <f t="shared" si="11"/>
        <v>10</v>
      </c>
    </row>
    <row r="734" spans="10:16" ht="81.599999999999994">
      <c r="J734" s="50" t="s">
        <v>2735</v>
      </c>
      <c r="K734" s="51" t="s">
        <v>2736</v>
      </c>
      <c r="L734" s="54">
        <v>40</v>
      </c>
      <c r="M734" s="55"/>
      <c r="N734" s="50"/>
      <c r="O734" s="53">
        <v>10</v>
      </c>
      <c r="P734" s="58">
        <f t="shared" si="11"/>
        <v>10</v>
      </c>
    </row>
    <row r="735" spans="10:16" ht="71.400000000000006">
      <c r="J735" s="50" t="s">
        <v>2737</v>
      </c>
      <c r="K735" s="51" t="s">
        <v>2738</v>
      </c>
      <c r="L735" s="54">
        <v>20</v>
      </c>
      <c r="M735" s="55"/>
      <c r="N735" s="50"/>
      <c r="O735" s="53">
        <v>7</v>
      </c>
      <c r="P735" s="58">
        <f t="shared" si="11"/>
        <v>7</v>
      </c>
    </row>
    <row r="736" spans="10:16" ht="112.2">
      <c r="J736" s="50" t="s">
        <v>2739</v>
      </c>
      <c r="K736" s="51" t="s">
        <v>2740</v>
      </c>
      <c r="L736" s="54">
        <v>20</v>
      </c>
      <c r="M736" s="55"/>
      <c r="N736" s="50"/>
      <c r="O736" s="53">
        <v>9</v>
      </c>
      <c r="P736" s="58">
        <f t="shared" si="11"/>
        <v>9</v>
      </c>
    </row>
    <row r="737" spans="10:16" ht="71.400000000000006">
      <c r="J737" s="50" t="s">
        <v>2741</v>
      </c>
      <c r="K737" s="51" t="s">
        <v>2742</v>
      </c>
      <c r="L737" s="54">
        <v>30</v>
      </c>
      <c r="M737" s="55"/>
      <c r="N737" s="50"/>
      <c r="O737" s="53">
        <v>9</v>
      </c>
      <c r="P737" s="58">
        <f t="shared" si="11"/>
        <v>9</v>
      </c>
    </row>
    <row r="738" spans="10:16" ht="71.400000000000006">
      <c r="J738" s="50" t="s">
        <v>2743</v>
      </c>
      <c r="K738" s="51" t="s">
        <v>2744</v>
      </c>
      <c r="L738" s="54">
        <v>25</v>
      </c>
      <c r="M738" s="55"/>
      <c r="N738" s="50"/>
      <c r="O738" s="53">
        <v>7</v>
      </c>
      <c r="P738" s="58">
        <f t="shared" si="11"/>
        <v>7</v>
      </c>
    </row>
    <row r="739" spans="10:16" ht="81.599999999999994">
      <c r="J739" s="50" t="s">
        <v>2745</v>
      </c>
      <c r="K739" s="51" t="s">
        <v>2746</v>
      </c>
      <c r="L739" s="54">
        <v>20</v>
      </c>
      <c r="M739" s="55"/>
      <c r="N739" s="50"/>
      <c r="O739" s="53">
        <v>6</v>
      </c>
      <c r="P739" s="58">
        <f t="shared" si="11"/>
        <v>6</v>
      </c>
    </row>
    <row r="740" spans="10:16" ht="112.2">
      <c r="J740" s="50" t="s">
        <v>2747</v>
      </c>
      <c r="K740" s="51" t="s">
        <v>2748</v>
      </c>
      <c r="L740" s="54">
        <v>20</v>
      </c>
      <c r="M740" s="55"/>
      <c r="N740" s="50"/>
      <c r="O740" s="53">
        <v>10</v>
      </c>
      <c r="P740" s="58">
        <f t="shared" si="11"/>
        <v>10</v>
      </c>
    </row>
    <row r="741" spans="10:16" ht="102">
      <c r="J741" s="50" t="s">
        <v>2749</v>
      </c>
      <c r="K741" s="51" t="s">
        <v>2750</v>
      </c>
      <c r="L741" s="54">
        <v>80</v>
      </c>
      <c r="M741" s="55"/>
      <c r="N741" s="50"/>
      <c r="O741" s="53">
        <v>10</v>
      </c>
      <c r="P741" s="58">
        <f t="shared" si="11"/>
        <v>10</v>
      </c>
    </row>
    <row r="742" spans="10:16" ht="91.8">
      <c r="J742" s="50" t="s">
        <v>2751</v>
      </c>
      <c r="K742" s="51" t="s">
        <v>2752</v>
      </c>
      <c r="L742" s="54">
        <v>160</v>
      </c>
      <c r="M742" s="55"/>
      <c r="N742" s="50"/>
      <c r="O742" s="53">
        <v>29</v>
      </c>
      <c r="P742" s="58">
        <f t="shared" si="11"/>
        <v>29</v>
      </c>
    </row>
    <row r="743" spans="10:16" ht="81.599999999999994">
      <c r="J743" s="50" t="s">
        <v>2753</v>
      </c>
      <c r="K743" s="51" t="s">
        <v>2754</v>
      </c>
      <c r="L743" s="54">
        <v>160</v>
      </c>
      <c r="M743" s="56"/>
      <c r="N743" s="50" t="s">
        <v>2453</v>
      </c>
      <c r="O743" s="53">
        <v>26</v>
      </c>
      <c r="P743" s="58">
        <f t="shared" si="11"/>
        <v>26</v>
      </c>
    </row>
    <row r="744" spans="10:16" ht="91.8">
      <c r="J744" s="50" t="s">
        <v>2755</v>
      </c>
      <c r="K744" s="51" t="s">
        <v>2756</v>
      </c>
      <c r="L744" s="54">
        <v>25</v>
      </c>
      <c r="M744" s="55"/>
      <c r="N744" s="50"/>
      <c r="O744" s="53">
        <v>8</v>
      </c>
      <c r="P744" s="58">
        <f t="shared" si="11"/>
        <v>8</v>
      </c>
    </row>
    <row r="745" spans="10:16" ht="61.2">
      <c r="J745" s="50" t="s">
        <v>2757</v>
      </c>
      <c r="K745" s="51" t="s">
        <v>2758</v>
      </c>
      <c r="L745" s="54">
        <v>30</v>
      </c>
      <c r="M745" s="55"/>
      <c r="N745" s="50"/>
      <c r="O745" s="53">
        <v>8</v>
      </c>
      <c r="P745" s="58">
        <f t="shared" si="11"/>
        <v>8</v>
      </c>
    </row>
    <row r="746" spans="10:16" ht="102">
      <c r="J746" s="50" t="s">
        <v>1235</v>
      </c>
      <c r="K746" s="51" t="s">
        <v>1236</v>
      </c>
      <c r="L746" s="54">
        <v>35</v>
      </c>
      <c r="M746" s="55"/>
      <c r="N746" s="50"/>
      <c r="O746" s="53">
        <v>6</v>
      </c>
      <c r="P746" s="58">
        <f t="shared" si="11"/>
        <v>6</v>
      </c>
    </row>
    <row r="747" spans="10:16" ht="91.8">
      <c r="J747" s="50" t="s">
        <v>1237</v>
      </c>
      <c r="K747" s="51" t="s">
        <v>1238</v>
      </c>
      <c r="L747" s="54">
        <v>35</v>
      </c>
      <c r="M747" s="55"/>
      <c r="N747" s="50"/>
      <c r="O747" s="53">
        <v>7</v>
      </c>
      <c r="P747" s="58">
        <f t="shared" si="11"/>
        <v>7</v>
      </c>
    </row>
    <row r="748" spans="10:16" ht="112.2">
      <c r="J748" s="50" t="s">
        <v>1239</v>
      </c>
      <c r="K748" s="51" t="s">
        <v>1240</v>
      </c>
      <c r="L748" s="54">
        <v>25</v>
      </c>
      <c r="M748" s="55"/>
      <c r="N748" s="50"/>
      <c r="O748" s="53">
        <v>9</v>
      </c>
      <c r="P748" s="58">
        <f t="shared" si="11"/>
        <v>9</v>
      </c>
    </row>
    <row r="749" spans="10:16" ht="102">
      <c r="J749" s="50" t="s">
        <v>1241</v>
      </c>
      <c r="K749" s="51" t="s">
        <v>1242</v>
      </c>
      <c r="L749" s="54">
        <v>20</v>
      </c>
      <c r="M749" s="55"/>
      <c r="N749" s="50"/>
      <c r="O749" s="53">
        <v>7</v>
      </c>
      <c r="P749" s="58">
        <f t="shared" si="11"/>
        <v>7</v>
      </c>
    </row>
    <row r="750" spans="10:16" ht="91.8">
      <c r="J750" s="50" t="s">
        <v>1243</v>
      </c>
      <c r="K750" s="51" t="s">
        <v>1244</v>
      </c>
      <c r="L750" s="54">
        <v>30</v>
      </c>
      <c r="M750" s="55"/>
      <c r="N750" s="50"/>
      <c r="O750" s="53">
        <v>7</v>
      </c>
      <c r="P750" s="58">
        <f t="shared" si="11"/>
        <v>7</v>
      </c>
    </row>
    <row r="751" spans="10:16" ht="91.8">
      <c r="J751" s="50" t="s">
        <v>1245</v>
      </c>
      <c r="K751" s="51" t="s">
        <v>1246</v>
      </c>
      <c r="L751" s="54">
        <v>20</v>
      </c>
      <c r="M751" s="55"/>
      <c r="N751" s="50"/>
      <c r="O751" s="53">
        <v>8</v>
      </c>
      <c r="P751" s="58">
        <f t="shared" si="11"/>
        <v>8</v>
      </c>
    </row>
    <row r="752" spans="10:16" ht="122.4">
      <c r="J752" s="50" t="s">
        <v>1247</v>
      </c>
      <c r="K752" s="51" t="s">
        <v>1248</v>
      </c>
      <c r="L752" s="54">
        <v>30</v>
      </c>
      <c r="M752" s="55"/>
      <c r="N752" s="50"/>
      <c r="O752" s="53">
        <v>5</v>
      </c>
      <c r="P752" s="58">
        <f t="shared" si="11"/>
        <v>5</v>
      </c>
    </row>
    <row r="753" spans="10:16" ht="61.2">
      <c r="J753" s="50" t="s">
        <v>2759</v>
      </c>
      <c r="K753" s="51" t="s">
        <v>2760</v>
      </c>
      <c r="L753" s="54">
        <v>20</v>
      </c>
      <c r="M753" s="55"/>
      <c r="N753" s="50"/>
      <c r="O753" s="53">
        <v>7</v>
      </c>
      <c r="P753" s="58">
        <f t="shared" si="11"/>
        <v>7</v>
      </c>
    </row>
    <row r="754" spans="10:16" ht="91.8">
      <c r="J754" s="50" t="s">
        <v>2761</v>
      </c>
      <c r="K754" s="51" t="s">
        <v>2762</v>
      </c>
      <c r="L754" s="54">
        <v>30</v>
      </c>
      <c r="M754" s="55"/>
      <c r="N754" s="50"/>
      <c r="O754" s="53">
        <v>9</v>
      </c>
      <c r="P754" s="58">
        <f t="shared" si="11"/>
        <v>9</v>
      </c>
    </row>
    <row r="755" spans="10:16" ht="71.400000000000006">
      <c r="J755" s="50" t="s">
        <v>2763</v>
      </c>
      <c r="K755" s="51" t="s">
        <v>2764</v>
      </c>
      <c r="L755" s="54">
        <v>40</v>
      </c>
      <c r="M755" s="55"/>
      <c r="N755" s="50"/>
      <c r="O755" s="53">
        <v>6</v>
      </c>
      <c r="P755" s="58">
        <f t="shared" si="11"/>
        <v>6</v>
      </c>
    </row>
    <row r="756" spans="10:16" ht="81.599999999999994">
      <c r="J756" s="50" t="s">
        <v>2765</v>
      </c>
      <c r="K756" s="51" t="s">
        <v>2766</v>
      </c>
      <c r="L756" s="54">
        <v>40</v>
      </c>
      <c r="M756" s="55"/>
      <c r="N756" s="50"/>
      <c r="O756" s="53">
        <v>6</v>
      </c>
      <c r="P756" s="58">
        <f t="shared" si="11"/>
        <v>6</v>
      </c>
    </row>
    <row r="757" spans="10:16" ht="173.4">
      <c r="J757" s="50" t="s">
        <v>2767</v>
      </c>
      <c r="K757" s="51" t="s">
        <v>2768</v>
      </c>
      <c r="L757" s="54">
        <v>40</v>
      </c>
      <c r="M757" s="55"/>
      <c r="N757" s="50"/>
      <c r="O757" s="53">
        <v>8</v>
      </c>
      <c r="P757" s="58">
        <f t="shared" si="11"/>
        <v>8</v>
      </c>
    </row>
    <row r="758" spans="10:16" ht="102">
      <c r="J758" s="50" t="s">
        <v>2769</v>
      </c>
      <c r="K758" s="51" t="s">
        <v>2770</v>
      </c>
      <c r="L758" s="54">
        <v>20</v>
      </c>
      <c r="M758" s="55"/>
      <c r="N758" s="50"/>
      <c r="O758" s="53">
        <v>9</v>
      </c>
      <c r="P758" s="58">
        <f t="shared" si="11"/>
        <v>9</v>
      </c>
    </row>
    <row r="759" spans="10:16" ht="81.599999999999994">
      <c r="J759" s="50" t="s">
        <v>2771</v>
      </c>
      <c r="K759" s="51" t="s">
        <v>2772</v>
      </c>
      <c r="L759" s="54">
        <v>30</v>
      </c>
      <c r="M759" s="55"/>
      <c r="N759" s="50"/>
      <c r="O759" s="53">
        <v>5</v>
      </c>
      <c r="P759" s="58">
        <f t="shared" si="11"/>
        <v>5</v>
      </c>
    </row>
    <row r="760" spans="10:16" ht="81.599999999999994">
      <c r="J760" s="50" t="s">
        <v>2773</v>
      </c>
      <c r="K760" s="51" t="s">
        <v>2774</v>
      </c>
      <c r="L760" s="54">
        <v>30</v>
      </c>
      <c r="M760" s="55"/>
      <c r="N760" s="50"/>
      <c r="O760" s="53">
        <v>12</v>
      </c>
      <c r="P760" s="58">
        <f t="shared" si="11"/>
        <v>12</v>
      </c>
    </row>
    <row r="761" spans="10:16" ht="81.599999999999994">
      <c r="J761" s="50" t="s">
        <v>2775</v>
      </c>
      <c r="K761" s="51" t="s">
        <v>2776</v>
      </c>
      <c r="L761" s="54">
        <v>60</v>
      </c>
      <c r="M761" s="55"/>
      <c r="N761" s="50"/>
      <c r="O761" s="53">
        <v>9</v>
      </c>
      <c r="P761" s="58">
        <f t="shared" si="11"/>
        <v>9</v>
      </c>
    </row>
    <row r="762" spans="10:16" ht="81.599999999999994">
      <c r="J762" s="50" t="s">
        <v>2777</v>
      </c>
      <c r="K762" s="51" t="s">
        <v>2778</v>
      </c>
      <c r="L762" s="54">
        <v>45</v>
      </c>
      <c r="M762" s="55"/>
      <c r="N762" s="50"/>
      <c r="O762" s="53">
        <v>9</v>
      </c>
      <c r="P762" s="58">
        <f t="shared" si="11"/>
        <v>9</v>
      </c>
    </row>
    <row r="763" spans="10:16" ht="81.599999999999994">
      <c r="J763" s="50" t="s">
        <v>2779</v>
      </c>
      <c r="K763" s="51" t="s">
        <v>2780</v>
      </c>
      <c r="L763" s="54">
        <v>40</v>
      </c>
      <c r="M763" s="55"/>
      <c r="N763" s="50"/>
      <c r="O763" s="53">
        <v>9</v>
      </c>
      <c r="P763" s="58">
        <f t="shared" si="11"/>
        <v>9</v>
      </c>
    </row>
    <row r="764" spans="10:16" ht="153">
      <c r="J764" s="50" t="s">
        <v>2781</v>
      </c>
      <c r="K764" s="51" t="s">
        <v>2782</v>
      </c>
      <c r="L764" s="54">
        <v>20</v>
      </c>
      <c r="M764" s="55"/>
      <c r="N764" s="50"/>
      <c r="O764" s="53">
        <v>7</v>
      </c>
      <c r="P764" s="58">
        <f t="shared" si="11"/>
        <v>7</v>
      </c>
    </row>
    <row r="765" spans="10:16" ht="71.400000000000006">
      <c r="J765" s="50" t="s">
        <v>2783</v>
      </c>
      <c r="K765" s="51" t="s">
        <v>2784</v>
      </c>
      <c r="L765" s="54">
        <v>25</v>
      </c>
      <c r="M765" s="55"/>
      <c r="N765" s="50"/>
      <c r="O765" s="53">
        <v>7</v>
      </c>
      <c r="P765" s="58">
        <f t="shared" si="11"/>
        <v>7</v>
      </c>
    </row>
    <row r="766" spans="10:16" ht="91.8">
      <c r="J766" s="50" t="s">
        <v>2785</v>
      </c>
      <c r="K766" s="51" t="s">
        <v>2786</v>
      </c>
      <c r="L766" s="54">
        <v>20</v>
      </c>
      <c r="M766" s="55"/>
      <c r="N766" s="50"/>
      <c r="O766" s="53">
        <v>7</v>
      </c>
      <c r="P766" s="58">
        <f t="shared" si="11"/>
        <v>7</v>
      </c>
    </row>
    <row r="767" spans="10:16" ht="71.400000000000006">
      <c r="J767" s="50" t="s">
        <v>2787</v>
      </c>
      <c r="K767" s="51" t="s">
        <v>2788</v>
      </c>
      <c r="L767" s="54">
        <v>20</v>
      </c>
      <c r="M767" s="55"/>
      <c r="N767" s="50"/>
      <c r="O767" s="53">
        <v>7</v>
      </c>
      <c r="P767" s="58">
        <f t="shared" si="11"/>
        <v>7</v>
      </c>
    </row>
    <row r="768" spans="10:16" ht="81.599999999999994">
      <c r="J768" s="50" t="s">
        <v>2789</v>
      </c>
      <c r="K768" s="51" t="s">
        <v>2790</v>
      </c>
      <c r="L768" s="54">
        <v>30</v>
      </c>
      <c r="M768" s="55"/>
      <c r="N768" s="50"/>
      <c r="O768" s="53">
        <v>9</v>
      </c>
      <c r="P768" s="58">
        <f t="shared" si="11"/>
        <v>9</v>
      </c>
    </row>
    <row r="769" spans="10:16" ht="142.80000000000001">
      <c r="J769" s="50" t="s">
        <v>2791</v>
      </c>
      <c r="K769" s="51" t="s">
        <v>2792</v>
      </c>
      <c r="L769" s="54">
        <v>30</v>
      </c>
      <c r="M769" s="55"/>
      <c r="N769" s="50"/>
      <c r="O769" s="53">
        <v>9</v>
      </c>
      <c r="P769" s="58">
        <f t="shared" si="11"/>
        <v>9</v>
      </c>
    </row>
    <row r="770" spans="10:16" ht="91.8">
      <c r="J770" s="50" t="s">
        <v>2793</v>
      </c>
      <c r="K770" s="51" t="s">
        <v>2794</v>
      </c>
      <c r="L770" s="54">
        <v>20</v>
      </c>
      <c r="M770" s="55"/>
      <c r="N770" s="50"/>
      <c r="O770" s="53">
        <v>10</v>
      </c>
      <c r="P770" s="58">
        <f t="shared" ref="P770:P833" si="12">M770+O770</f>
        <v>10</v>
      </c>
    </row>
    <row r="771" spans="10:16" ht="51">
      <c r="J771" s="50" t="s">
        <v>2795</v>
      </c>
      <c r="K771" s="51" t="s">
        <v>2796</v>
      </c>
      <c r="L771" s="54">
        <v>30</v>
      </c>
      <c r="M771" s="55"/>
      <c r="N771" s="50"/>
      <c r="O771" s="53">
        <v>8</v>
      </c>
      <c r="P771" s="58">
        <f t="shared" si="12"/>
        <v>8</v>
      </c>
    </row>
    <row r="772" spans="10:16" ht="122.4">
      <c r="J772" s="50" t="s">
        <v>2797</v>
      </c>
      <c r="K772" s="51" t="s">
        <v>2798</v>
      </c>
      <c r="L772" s="54">
        <v>20</v>
      </c>
      <c r="M772" s="55"/>
      <c r="N772" s="50"/>
      <c r="O772" s="53">
        <v>10</v>
      </c>
      <c r="P772" s="58">
        <f t="shared" si="12"/>
        <v>10</v>
      </c>
    </row>
    <row r="773" spans="10:16" ht="81.599999999999994">
      <c r="J773" s="50" t="s">
        <v>2799</v>
      </c>
      <c r="K773" s="51" t="s">
        <v>2800</v>
      </c>
      <c r="L773" s="54">
        <v>40</v>
      </c>
      <c r="M773" s="55"/>
      <c r="N773" s="50"/>
      <c r="O773" s="53">
        <v>16</v>
      </c>
      <c r="P773" s="58">
        <f t="shared" si="12"/>
        <v>16</v>
      </c>
    </row>
    <row r="774" spans="10:16" ht="71.400000000000006">
      <c r="J774" s="50" t="s">
        <v>2801</v>
      </c>
      <c r="K774" s="51" t="s">
        <v>2802</v>
      </c>
      <c r="L774" s="54">
        <v>25</v>
      </c>
      <c r="M774" s="55"/>
      <c r="N774" s="50"/>
      <c r="O774" s="53">
        <v>7</v>
      </c>
      <c r="P774" s="58">
        <f t="shared" si="12"/>
        <v>7</v>
      </c>
    </row>
    <row r="775" spans="10:16" ht="61.2">
      <c r="J775" s="50" t="s">
        <v>2803</v>
      </c>
      <c r="K775" s="51" t="s">
        <v>2804</v>
      </c>
      <c r="L775" s="54">
        <v>40</v>
      </c>
      <c r="M775" s="55"/>
      <c r="N775" s="50"/>
      <c r="O775" s="53">
        <v>7</v>
      </c>
      <c r="P775" s="58">
        <f t="shared" si="12"/>
        <v>7</v>
      </c>
    </row>
    <row r="776" spans="10:16" ht="112.2">
      <c r="J776" s="50" t="s">
        <v>2805</v>
      </c>
      <c r="K776" s="51" t="s">
        <v>2806</v>
      </c>
      <c r="L776" s="54">
        <v>20</v>
      </c>
      <c r="M776" s="55"/>
      <c r="N776" s="50"/>
      <c r="O776" s="53">
        <v>6</v>
      </c>
      <c r="P776" s="58">
        <f t="shared" si="12"/>
        <v>6</v>
      </c>
    </row>
    <row r="777" spans="10:16" ht="61.2">
      <c r="J777" s="50" t="s">
        <v>2807</v>
      </c>
      <c r="K777" s="51" t="s">
        <v>2808</v>
      </c>
      <c r="L777" s="54">
        <v>40</v>
      </c>
      <c r="M777" s="55"/>
      <c r="N777" s="50"/>
      <c r="O777" s="53">
        <v>8</v>
      </c>
      <c r="P777" s="58">
        <f t="shared" si="12"/>
        <v>8</v>
      </c>
    </row>
    <row r="778" spans="10:16" ht="142.80000000000001">
      <c r="J778" s="50" t="s">
        <v>2809</v>
      </c>
      <c r="K778" s="51" t="s">
        <v>2810</v>
      </c>
      <c r="L778" s="54">
        <v>20</v>
      </c>
      <c r="M778" s="55"/>
      <c r="N778" s="50"/>
      <c r="O778" s="53">
        <v>9</v>
      </c>
      <c r="P778" s="58">
        <f t="shared" si="12"/>
        <v>9</v>
      </c>
    </row>
    <row r="779" spans="10:16" ht="173.4">
      <c r="J779" s="50" t="s">
        <v>2811</v>
      </c>
      <c r="K779" s="51" t="s">
        <v>2812</v>
      </c>
      <c r="L779" s="54">
        <v>20</v>
      </c>
      <c r="M779" s="55"/>
      <c r="N779" s="50"/>
      <c r="O779" s="53">
        <v>9</v>
      </c>
      <c r="P779" s="58">
        <f t="shared" si="12"/>
        <v>9</v>
      </c>
    </row>
    <row r="780" spans="10:16" ht="91.8">
      <c r="J780" s="50" t="s">
        <v>2813</v>
      </c>
      <c r="K780" s="51" t="s">
        <v>2814</v>
      </c>
      <c r="L780" s="54">
        <v>45</v>
      </c>
      <c r="M780" s="55"/>
      <c r="N780" s="50"/>
      <c r="O780" s="53">
        <v>9</v>
      </c>
      <c r="P780" s="58">
        <f t="shared" si="12"/>
        <v>9</v>
      </c>
    </row>
    <row r="781" spans="10:16" ht="102">
      <c r="J781" s="50" t="s">
        <v>2815</v>
      </c>
      <c r="K781" s="51" t="s">
        <v>2816</v>
      </c>
      <c r="L781" s="54">
        <v>25</v>
      </c>
      <c r="M781" s="55"/>
      <c r="N781" s="50"/>
      <c r="O781" s="53">
        <v>8</v>
      </c>
      <c r="P781" s="58">
        <f t="shared" si="12"/>
        <v>8</v>
      </c>
    </row>
    <row r="782" spans="10:16" ht="71.400000000000006">
      <c r="J782" s="50" t="s">
        <v>2817</v>
      </c>
      <c r="K782" s="51" t="s">
        <v>2818</v>
      </c>
      <c r="L782" s="54">
        <v>40</v>
      </c>
      <c r="M782" s="55"/>
      <c r="N782" s="50"/>
      <c r="O782" s="53">
        <v>10</v>
      </c>
      <c r="P782" s="58">
        <f t="shared" si="12"/>
        <v>10</v>
      </c>
    </row>
    <row r="783" spans="10:16" ht="81.599999999999994">
      <c r="J783" s="50" t="s">
        <v>2819</v>
      </c>
      <c r="K783" s="51" t="s">
        <v>2820</v>
      </c>
      <c r="L783" s="54">
        <v>40</v>
      </c>
      <c r="M783" s="55"/>
      <c r="N783" s="50"/>
      <c r="O783" s="53">
        <v>7</v>
      </c>
      <c r="P783" s="58">
        <f t="shared" si="12"/>
        <v>7</v>
      </c>
    </row>
    <row r="784" spans="10:16" ht="71.400000000000006">
      <c r="J784" s="50" t="s">
        <v>2821</v>
      </c>
      <c r="K784" s="51" t="s">
        <v>2822</v>
      </c>
      <c r="L784" s="54">
        <v>40</v>
      </c>
      <c r="M784" s="55"/>
      <c r="N784" s="50"/>
      <c r="O784" s="53">
        <v>7</v>
      </c>
      <c r="P784" s="58">
        <f t="shared" si="12"/>
        <v>7</v>
      </c>
    </row>
    <row r="785" spans="10:16" ht="81.599999999999994">
      <c r="J785" s="50" t="s">
        <v>2823</v>
      </c>
      <c r="K785" s="51" t="s">
        <v>2824</v>
      </c>
      <c r="L785" s="54">
        <v>25</v>
      </c>
      <c r="M785" s="55"/>
      <c r="N785" s="50"/>
      <c r="O785" s="53">
        <v>8</v>
      </c>
      <c r="P785" s="58">
        <f t="shared" si="12"/>
        <v>8</v>
      </c>
    </row>
    <row r="786" spans="10:16" ht="61.2">
      <c r="J786" s="50" t="s">
        <v>2825</v>
      </c>
      <c r="K786" s="51" t="s">
        <v>2826</v>
      </c>
      <c r="L786" s="54">
        <v>40</v>
      </c>
      <c r="M786" s="55"/>
      <c r="N786" s="50"/>
      <c r="O786" s="53">
        <v>9</v>
      </c>
      <c r="P786" s="58">
        <f t="shared" si="12"/>
        <v>9</v>
      </c>
    </row>
    <row r="787" spans="10:16" ht="71.400000000000006">
      <c r="J787" s="50" t="s">
        <v>2827</v>
      </c>
      <c r="K787" s="51" t="s">
        <v>2828</v>
      </c>
      <c r="L787" s="54">
        <v>30</v>
      </c>
      <c r="M787" s="55"/>
      <c r="N787" s="50"/>
      <c r="O787" s="53">
        <v>8</v>
      </c>
      <c r="P787" s="58">
        <f t="shared" si="12"/>
        <v>8</v>
      </c>
    </row>
    <row r="788" spans="10:16" ht="91.8">
      <c r="J788" s="50" t="s">
        <v>2829</v>
      </c>
      <c r="K788" s="51" t="s">
        <v>2830</v>
      </c>
      <c r="L788" s="54">
        <v>30</v>
      </c>
      <c r="M788" s="55"/>
      <c r="N788" s="50"/>
      <c r="O788" s="53">
        <v>5</v>
      </c>
      <c r="P788" s="58">
        <f t="shared" si="12"/>
        <v>5</v>
      </c>
    </row>
    <row r="789" spans="10:16" ht="81.599999999999994">
      <c r="J789" s="50" t="s">
        <v>2831</v>
      </c>
      <c r="K789" s="51" t="s">
        <v>2832</v>
      </c>
      <c r="L789" s="54">
        <v>25</v>
      </c>
      <c r="M789" s="55"/>
      <c r="N789" s="50"/>
      <c r="O789" s="53">
        <v>3</v>
      </c>
      <c r="P789" s="58">
        <f t="shared" si="12"/>
        <v>3</v>
      </c>
    </row>
    <row r="790" spans="10:16" ht="153">
      <c r="J790" s="50" t="s">
        <v>2833</v>
      </c>
      <c r="K790" s="51" t="s">
        <v>2834</v>
      </c>
      <c r="L790" s="54">
        <v>10</v>
      </c>
      <c r="M790" s="55"/>
      <c r="N790" s="50"/>
      <c r="O790" s="53">
        <v>1</v>
      </c>
      <c r="P790" s="58">
        <f t="shared" si="12"/>
        <v>1</v>
      </c>
    </row>
    <row r="791" spans="10:16" ht="61.2">
      <c r="J791" s="50" t="s">
        <v>2835</v>
      </c>
      <c r="K791" s="51" t="s">
        <v>2836</v>
      </c>
      <c r="L791" s="54">
        <v>30</v>
      </c>
      <c r="M791" s="55"/>
      <c r="N791" s="50"/>
      <c r="O791" s="53">
        <v>8</v>
      </c>
      <c r="P791" s="58">
        <f t="shared" si="12"/>
        <v>8</v>
      </c>
    </row>
    <row r="792" spans="10:16" ht="173.4">
      <c r="J792" s="50" t="s">
        <v>2837</v>
      </c>
      <c r="K792" s="51" t="s">
        <v>2838</v>
      </c>
      <c r="L792" s="54">
        <v>90</v>
      </c>
      <c r="M792" s="55"/>
      <c r="N792" s="50"/>
      <c r="O792" s="53">
        <v>9</v>
      </c>
      <c r="P792" s="58">
        <f t="shared" si="12"/>
        <v>9</v>
      </c>
    </row>
    <row r="793" spans="10:16" ht="163.19999999999999">
      <c r="J793" s="50" t="s">
        <v>2839</v>
      </c>
      <c r="K793" s="51" t="s">
        <v>2840</v>
      </c>
      <c r="L793" s="54">
        <v>30</v>
      </c>
      <c r="M793" s="55"/>
      <c r="N793" s="50"/>
      <c r="O793" s="53">
        <v>10</v>
      </c>
      <c r="P793" s="58">
        <f t="shared" si="12"/>
        <v>10</v>
      </c>
    </row>
    <row r="794" spans="10:16" ht="122.4">
      <c r="J794" s="50" t="s">
        <v>2841</v>
      </c>
      <c r="K794" s="51" t="s">
        <v>2842</v>
      </c>
      <c r="L794" s="54">
        <v>10</v>
      </c>
      <c r="M794" s="55"/>
      <c r="N794" s="50"/>
      <c r="O794" s="53">
        <v>5</v>
      </c>
      <c r="P794" s="58">
        <f t="shared" si="12"/>
        <v>5</v>
      </c>
    </row>
    <row r="795" spans="10:16" ht="163.19999999999999">
      <c r="J795" s="50" t="s">
        <v>2843</v>
      </c>
      <c r="K795" s="51" t="s">
        <v>2844</v>
      </c>
      <c r="L795" s="54">
        <v>40</v>
      </c>
      <c r="M795" s="55"/>
      <c r="N795" s="50"/>
      <c r="O795" s="53">
        <v>9</v>
      </c>
      <c r="P795" s="58">
        <f t="shared" si="12"/>
        <v>9</v>
      </c>
    </row>
    <row r="796" spans="10:16" ht="142.80000000000001">
      <c r="J796" s="50" t="s">
        <v>2845</v>
      </c>
      <c r="K796" s="51" t="s">
        <v>2846</v>
      </c>
      <c r="L796" s="54">
        <v>40</v>
      </c>
      <c r="M796" s="55"/>
      <c r="N796" s="50"/>
      <c r="O796" s="53">
        <v>7</v>
      </c>
      <c r="P796" s="58">
        <f t="shared" si="12"/>
        <v>7</v>
      </c>
    </row>
    <row r="797" spans="10:16" ht="132.6">
      <c r="J797" s="50" t="s">
        <v>2847</v>
      </c>
      <c r="K797" s="51" t="s">
        <v>2848</v>
      </c>
      <c r="L797" s="54">
        <v>6</v>
      </c>
      <c r="M797" s="55"/>
      <c r="N797" s="50"/>
      <c r="O797" s="53">
        <v>10</v>
      </c>
      <c r="P797" s="58">
        <f t="shared" si="12"/>
        <v>10</v>
      </c>
    </row>
    <row r="798" spans="10:16" ht="61.2">
      <c r="J798" s="50" t="s">
        <v>2849</v>
      </c>
      <c r="K798" s="51" t="s">
        <v>2850</v>
      </c>
      <c r="L798" s="54">
        <v>20</v>
      </c>
      <c r="M798" s="55"/>
      <c r="N798" s="50"/>
      <c r="O798" s="53">
        <v>9</v>
      </c>
      <c r="P798" s="58">
        <f t="shared" si="12"/>
        <v>9</v>
      </c>
    </row>
    <row r="799" spans="10:16" ht="102">
      <c r="J799" s="50" t="s">
        <v>2851</v>
      </c>
      <c r="K799" s="51" t="s">
        <v>2852</v>
      </c>
      <c r="L799" s="54">
        <v>20</v>
      </c>
      <c r="M799" s="55"/>
      <c r="N799" s="50"/>
      <c r="O799" s="53">
        <v>9</v>
      </c>
      <c r="P799" s="58">
        <f t="shared" si="12"/>
        <v>9</v>
      </c>
    </row>
    <row r="800" spans="10:16" ht="122.4">
      <c r="J800" s="50" t="s">
        <v>2853</v>
      </c>
      <c r="K800" s="51" t="s">
        <v>2854</v>
      </c>
      <c r="L800" s="54">
        <v>40</v>
      </c>
      <c r="M800" s="55"/>
      <c r="N800" s="50"/>
      <c r="O800" s="53">
        <v>8</v>
      </c>
      <c r="P800" s="58">
        <f t="shared" si="12"/>
        <v>8</v>
      </c>
    </row>
    <row r="801" spans="10:16" ht="102">
      <c r="J801" s="50" t="s">
        <v>2855</v>
      </c>
      <c r="K801" s="51" t="s">
        <v>2856</v>
      </c>
      <c r="L801" s="54">
        <v>60</v>
      </c>
      <c r="M801" s="55"/>
      <c r="N801" s="50"/>
      <c r="O801" s="53">
        <v>10</v>
      </c>
      <c r="P801" s="58">
        <f t="shared" si="12"/>
        <v>10</v>
      </c>
    </row>
    <row r="802" spans="10:16" ht="112.2">
      <c r="J802" s="50" t="s">
        <v>2857</v>
      </c>
      <c r="K802" s="51" t="s">
        <v>2858</v>
      </c>
      <c r="L802" s="54">
        <v>40</v>
      </c>
      <c r="M802" s="55"/>
      <c r="N802" s="50"/>
      <c r="O802" s="53">
        <v>9</v>
      </c>
      <c r="P802" s="58">
        <f t="shared" si="12"/>
        <v>9</v>
      </c>
    </row>
    <row r="803" spans="10:16" ht="102">
      <c r="J803" s="50" t="s">
        <v>2859</v>
      </c>
      <c r="K803" s="51" t="s">
        <v>2860</v>
      </c>
      <c r="L803" s="54">
        <v>20</v>
      </c>
      <c r="M803" s="55"/>
      <c r="N803" s="50"/>
      <c r="O803" s="53">
        <v>7</v>
      </c>
      <c r="P803" s="58">
        <f t="shared" si="12"/>
        <v>7</v>
      </c>
    </row>
    <row r="804" spans="10:16" ht="102">
      <c r="J804" s="50" t="s">
        <v>2861</v>
      </c>
      <c r="K804" s="51" t="s">
        <v>2862</v>
      </c>
      <c r="L804" s="54">
        <v>20</v>
      </c>
      <c r="M804" s="55"/>
      <c r="N804" s="50"/>
      <c r="O804" s="53">
        <v>27</v>
      </c>
      <c r="P804" s="58">
        <f t="shared" si="12"/>
        <v>27</v>
      </c>
    </row>
    <row r="805" spans="10:16" ht="102">
      <c r="J805" s="50" t="s">
        <v>2863</v>
      </c>
      <c r="K805" s="51" t="s">
        <v>2864</v>
      </c>
      <c r="L805" s="54">
        <v>20</v>
      </c>
      <c r="M805" s="55"/>
      <c r="N805" s="50"/>
      <c r="O805" s="53">
        <v>7</v>
      </c>
      <c r="P805" s="58">
        <f t="shared" si="12"/>
        <v>7</v>
      </c>
    </row>
    <row r="806" spans="10:16" ht="132.6">
      <c r="J806" s="50" t="s">
        <v>2865</v>
      </c>
      <c r="K806" s="51" t="s">
        <v>2866</v>
      </c>
      <c r="L806" s="54">
        <v>30</v>
      </c>
      <c r="M806" s="55"/>
      <c r="N806" s="50"/>
      <c r="O806" s="53">
        <v>10</v>
      </c>
      <c r="P806" s="58">
        <f t="shared" si="12"/>
        <v>10</v>
      </c>
    </row>
    <row r="807" spans="10:16" ht="91.8">
      <c r="J807" s="50" t="s">
        <v>2867</v>
      </c>
      <c r="K807" s="51" t="s">
        <v>2868</v>
      </c>
      <c r="L807" s="54">
        <v>20</v>
      </c>
      <c r="M807" s="55"/>
      <c r="N807" s="50"/>
      <c r="O807" s="53">
        <v>5</v>
      </c>
      <c r="P807" s="58">
        <f t="shared" si="12"/>
        <v>5</v>
      </c>
    </row>
    <row r="808" spans="10:16" ht="61.2">
      <c r="J808" s="50" t="s">
        <v>2869</v>
      </c>
      <c r="K808" s="51" t="s">
        <v>2870</v>
      </c>
      <c r="L808" s="54">
        <v>50</v>
      </c>
      <c r="M808" s="55"/>
      <c r="N808" s="50"/>
      <c r="O808" s="53">
        <v>9</v>
      </c>
      <c r="P808" s="58">
        <f t="shared" si="12"/>
        <v>9</v>
      </c>
    </row>
    <row r="809" spans="10:16" ht="102">
      <c r="J809" s="50" t="s">
        <v>2871</v>
      </c>
      <c r="K809" s="51" t="s">
        <v>2872</v>
      </c>
      <c r="L809" s="54">
        <v>30</v>
      </c>
      <c r="M809" s="55"/>
      <c r="N809" s="50"/>
      <c r="O809" s="53">
        <v>6</v>
      </c>
      <c r="P809" s="58">
        <f t="shared" si="12"/>
        <v>6</v>
      </c>
    </row>
    <row r="810" spans="10:16" ht="112.2">
      <c r="J810" s="50" t="s">
        <v>2873</v>
      </c>
      <c r="K810" s="51" t="s">
        <v>2874</v>
      </c>
      <c r="L810" s="54">
        <v>20</v>
      </c>
      <c r="M810" s="55"/>
      <c r="N810" s="50"/>
      <c r="O810" s="53">
        <v>9</v>
      </c>
      <c r="P810" s="58">
        <f t="shared" si="12"/>
        <v>9</v>
      </c>
    </row>
    <row r="811" spans="10:16" ht="102">
      <c r="J811" s="50" t="s">
        <v>2875</v>
      </c>
      <c r="K811" s="51" t="s">
        <v>2876</v>
      </c>
      <c r="L811" s="54">
        <v>30</v>
      </c>
      <c r="M811" s="55"/>
      <c r="N811" s="50"/>
      <c r="O811" s="53">
        <v>6</v>
      </c>
      <c r="P811" s="58">
        <f t="shared" si="12"/>
        <v>6</v>
      </c>
    </row>
    <row r="812" spans="10:16" ht="122.4">
      <c r="J812" s="50" t="s">
        <v>2877</v>
      </c>
      <c r="K812" s="51" t="s">
        <v>2878</v>
      </c>
      <c r="L812" s="54">
        <v>20</v>
      </c>
      <c r="M812" s="55"/>
      <c r="N812" s="50"/>
      <c r="O812" s="53">
        <v>9</v>
      </c>
      <c r="P812" s="58">
        <f t="shared" si="12"/>
        <v>9</v>
      </c>
    </row>
    <row r="813" spans="10:16" ht="132.6">
      <c r="J813" s="50" t="s">
        <v>2879</v>
      </c>
      <c r="K813" s="51" t="s">
        <v>2880</v>
      </c>
      <c r="L813" s="54">
        <v>20</v>
      </c>
      <c r="M813" s="55"/>
      <c r="N813" s="50"/>
      <c r="O813" s="53">
        <v>9</v>
      </c>
      <c r="P813" s="58">
        <f t="shared" si="12"/>
        <v>9</v>
      </c>
    </row>
    <row r="814" spans="10:16" ht="132.6">
      <c r="J814" s="50" t="s">
        <v>2881</v>
      </c>
      <c r="K814" s="51" t="s">
        <v>2882</v>
      </c>
      <c r="L814" s="54">
        <v>20</v>
      </c>
      <c r="M814" s="55"/>
      <c r="N814" s="50"/>
      <c r="O814" s="53">
        <v>10</v>
      </c>
      <c r="P814" s="58">
        <f t="shared" si="12"/>
        <v>10</v>
      </c>
    </row>
    <row r="815" spans="10:16" ht="112.2">
      <c r="J815" s="50" t="s">
        <v>2883</v>
      </c>
      <c r="K815" s="51" t="s">
        <v>2884</v>
      </c>
      <c r="L815" s="54">
        <v>40</v>
      </c>
      <c r="M815" s="55"/>
      <c r="N815" s="50"/>
      <c r="O815" s="53">
        <v>10</v>
      </c>
      <c r="P815" s="58">
        <f t="shared" si="12"/>
        <v>10</v>
      </c>
    </row>
    <row r="816" spans="10:16" ht="132.6">
      <c r="J816" s="50" t="s">
        <v>1260</v>
      </c>
      <c r="K816" s="51" t="s">
        <v>1261</v>
      </c>
      <c r="L816" s="54">
        <v>20</v>
      </c>
      <c r="M816" s="55"/>
      <c r="N816" s="50"/>
      <c r="O816" s="53">
        <v>6</v>
      </c>
      <c r="P816" s="58">
        <f t="shared" si="12"/>
        <v>6</v>
      </c>
    </row>
    <row r="817" spans="10:16" ht="102">
      <c r="J817" s="50" t="s">
        <v>2885</v>
      </c>
      <c r="K817" s="51" t="s">
        <v>2886</v>
      </c>
      <c r="L817" s="54">
        <v>25</v>
      </c>
      <c r="M817" s="55"/>
      <c r="N817" s="50"/>
      <c r="O817" s="53">
        <v>8</v>
      </c>
      <c r="P817" s="58">
        <f t="shared" si="12"/>
        <v>8</v>
      </c>
    </row>
    <row r="818" spans="10:16" ht="132.6">
      <c r="J818" s="50" t="s">
        <v>2887</v>
      </c>
      <c r="K818" s="51" t="s">
        <v>2888</v>
      </c>
      <c r="L818" s="54">
        <v>60</v>
      </c>
      <c r="M818" s="55"/>
      <c r="N818" s="50"/>
      <c r="O818" s="53">
        <v>10</v>
      </c>
      <c r="P818" s="58">
        <f t="shared" si="12"/>
        <v>10</v>
      </c>
    </row>
    <row r="819" spans="10:16" ht="132.6">
      <c r="J819" s="50" t="s">
        <v>2889</v>
      </c>
      <c r="K819" s="51" t="s">
        <v>2890</v>
      </c>
      <c r="L819" s="54">
        <v>30</v>
      </c>
      <c r="M819" s="55"/>
      <c r="N819" s="50"/>
      <c r="O819" s="53">
        <v>8</v>
      </c>
      <c r="P819" s="58">
        <f t="shared" si="12"/>
        <v>8</v>
      </c>
    </row>
    <row r="820" spans="10:16" ht="153">
      <c r="J820" s="50" t="s">
        <v>2891</v>
      </c>
      <c r="K820" s="51" t="s">
        <v>2892</v>
      </c>
      <c r="L820" s="54">
        <v>40</v>
      </c>
      <c r="M820" s="55"/>
      <c r="N820" s="50"/>
      <c r="O820" s="53">
        <v>10</v>
      </c>
      <c r="P820" s="58">
        <f t="shared" si="12"/>
        <v>10</v>
      </c>
    </row>
    <row r="821" spans="10:16" ht="91.8">
      <c r="J821" s="50" t="s">
        <v>2893</v>
      </c>
      <c r="K821" s="51" t="s">
        <v>2894</v>
      </c>
      <c r="L821" s="54">
        <v>20</v>
      </c>
      <c r="M821" s="55"/>
      <c r="N821" s="50"/>
      <c r="O821" s="53">
        <v>8</v>
      </c>
      <c r="P821" s="58">
        <f t="shared" si="12"/>
        <v>8</v>
      </c>
    </row>
    <row r="822" spans="10:16" ht="102">
      <c r="J822" s="50" t="s">
        <v>2895</v>
      </c>
      <c r="K822" s="51" t="s">
        <v>2896</v>
      </c>
      <c r="L822" s="54">
        <v>40</v>
      </c>
      <c r="M822" s="55"/>
      <c r="N822" s="50"/>
      <c r="O822" s="53">
        <v>9</v>
      </c>
      <c r="P822" s="58">
        <f t="shared" si="12"/>
        <v>9</v>
      </c>
    </row>
    <row r="823" spans="10:16" ht="81.599999999999994">
      <c r="J823" s="50" t="s">
        <v>1262</v>
      </c>
      <c r="K823" s="51" t="s">
        <v>1263</v>
      </c>
      <c r="L823" s="54">
        <v>15</v>
      </c>
      <c r="M823" s="55"/>
      <c r="N823" s="50"/>
      <c r="O823" s="53">
        <v>9</v>
      </c>
      <c r="P823" s="58">
        <f t="shared" si="12"/>
        <v>9</v>
      </c>
    </row>
    <row r="824" spans="10:16" ht="81.599999999999994">
      <c r="J824" s="50" t="s">
        <v>1264</v>
      </c>
      <c r="K824" s="51" t="s">
        <v>1265</v>
      </c>
      <c r="L824" s="54">
        <v>20</v>
      </c>
      <c r="M824" s="55"/>
      <c r="N824" s="50"/>
      <c r="O824" s="53">
        <v>9</v>
      </c>
      <c r="P824" s="58">
        <f t="shared" si="12"/>
        <v>9</v>
      </c>
    </row>
    <row r="825" spans="10:16" ht="102">
      <c r="J825" s="50" t="s">
        <v>2897</v>
      </c>
      <c r="K825" s="51" t="s">
        <v>2898</v>
      </c>
      <c r="L825" s="54">
        <v>40</v>
      </c>
      <c r="M825" s="55"/>
      <c r="N825" s="50"/>
      <c r="O825" s="53">
        <v>19</v>
      </c>
      <c r="P825" s="58">
        <f t="shared" si="12"/>
        <v>19</v>
      </c>
    </row>
    <row r="826" spans="10:16" ht="112.2">
      <c r="J826" s="50" t="s">
        <v>2899</v>
      </c>
      <c r="K826" s="51" t="s">
        <v>2900</v>
      </c>
      <c r="L826" s="54">
        <v>30</v>
      </c>
      <c r="M826" s="55"/>
      <c r="N826" s="50"/>
      <c r="O826" s="53">
        <v>9</v>
      </c>
      <c r="P826" s="58">
        <f t="shared" si="12"/>
        <v>9</v>
      </c>
    </row>
    <row r="827" spans="10:16" ht="112.2">
      <c r="J827" s="50" t="s">
        <v>2901</v>
      </c>
      <c r="K827" s="51" t="s">
        <v>2902</v>
      </c>
      <c r="L827" s="54">
        <v>25</v>
      </c>
      <c r="M827" s="55"/>
      <c r="N827" s="50"/>
      <c r="O827" s="53">
        <v>9</v>
      </c>
      <c r="P827" s="58">
        <f t="shared" si="12"/>
        <v>9</v>
      </c>
    </row>
    <row r="828" spans="10:16" ht="112.2">
      <c r="J828" s="50" t="s">
        <v>2903</v>
      </c>
      <c r="K828" s="51" t="s">
        <v>2904</v>
      </c>
      <c r="L828" s="54">
        <v>30</v>
      </c>
      <c r="M828" s="55"/>
      <c r="N828" s="50"/>
      <c r="O828" s="53">
        <v>6</v>
      </c>
      <c r="P828" s="58">
        <f t="shared" si="12"/>
        <v>6</v>
      </c>
    </row>
    <row r="829" spans="10:16" ht="112.2">
      <c r="J829" s="50" t="s">
        <v>2905</v>
      </c>
      <c r="K829" s="51" t="s">
        <v>2906</v>
      </c>
      <c r="L829" s="54">
        <v>35</v>
      </c>
      <c r="M829" s="55"/>
      <c r="N829" s="50"/>
      <c r="O829" s="53">
        <v>10</v>
      </c>
      <c r="P829" s="58">
        <f t="shared" si="12"/>
        <v>10</v>
      </c>
    </row>
    <row r="830" spans="10:16" ht="142.80000000000001">
      <c r="J830" s="50" t="s">
        <v>2907</v>
      </c>
      <c r="K830" s="51" t="s">
        <v>2908</v>
      </c>
      <c r="L830" s="54">
        <v>40</v>
      </c>
      <c r="M830" s="55"/>
      <c r="N830" s="50"/>
      <c r="O830" s="53">
        <v>10</v>
      </c>
      <c r="P830" s="58">
        <f t="shared" si="12"/>
        <v>10</v>
      </c>
    </row>
    <row r="831" spans="10:16" ht="102">
      <c r="J831" s="50" t="s">
        <v>2909</v>
      </c>
      <c r="K831" s="51" t="s">
        <v>2910</v>
      </c>
      <c r="L831" s="54">
        <v>20</v>
      </c>
      <c r="M831" s="55"/>
      <c r="N831" s="50"/>
      <c r="O831" s="53">
        <v>9</v>
      </c>
      <c r="P831" s="58">
        <f t="shared" si="12"/>
        <v>9</v>
      </c>
    </row>
    <row r="832" spans="10:16" ht="81.599999999999994">
      <c r="J832" s="50" t="s">
        <v>2911</v>
      </c>
      <c r="K832" s="51" t="s">
        <v>2912</v>
      </c>
      <c r="L832" s="54">
        <v>20</v>
      </c>
      <c r="M832" s="55"/>
      <c r="N832" s="50"/>
      <c r="O832" s="53">
        <v>8</v>
      </c>
      <c r="P832" s="58">
        <f t="shared" si="12"/>
        <v>8</v>
      </c>
    </row>
    <row r="833" spans="10:16" ht="112.2">
      <c r="J833" s="50" t="s">
        <v>2913</v>
      </c>
      <c r="K833" s="51" t="s">
        <v>2914</v>
      </c>
      <c r="L833" s="54">
        <v>100</v>
      </c>
      <c r="M833" s="55"/>
      <c r="N833" s="50"/>
      <c r="O833" s="53">
        <v>3</v>
      </c>
      <c r="P833" s="58">
        <f t="shared" si="12"/>
        <v>3</v>
      </c>
    </row>
    <row r="834" spans="10:16" ht="102">
      <c r="J834" s="50" t="s">
        <v>2915</v>
      </c>
      <c r="K834" s="51" t="s">
        <v>2916</v>
      </c>
      <c r="L834" s="54">
        <v>40</v>
      </c>
      <c r="M834" s="55"/>
      <c r="N834" s="50"/>
      <c r="O834" s="53">
        <v>8</v>
      </c>
      <c r="P834" s="58">
        <f t="shared" ref="P834:P897" si="13">M834+O834</f>
        <v>8</v>
      </c>
    </row>
    <row r="835" spans="10:16" ht="112.2">
      <c r="J835" s="50" t="s">
        <v>2917</v>
      </c>
      <c r="K835" s="51" t="s">
        <v>2918</v>
      </c>
      <c r="L835" s="54">
        <v>20</v>
      </c>
      <c r="M835" s="55"/>
      <c r="N835" s="50"/>
      <c r="O835" s="53">
        <v>9</v>
      </c>
      <c r="P835" s="58">
        <f t="shared" si="13"/>
        <v>9</v>
      </c>
    </row>
    <row r="836" spans="10:16" ht="112.2">
      <c r="J836" s="50" t="s">
        <v>2919</v>
      </c>
      <c r="K836" s="51" t="s">
        <v>2920</v>
      </c>
      <c r="L836" s="54">
        <v>20</v>
      </c>
      <c r="M836" s="55"/>
      <c r="N836" s="50"/>
      <c r="O836" s="53">
        <v>10</v>
      </c>
      <c r="P836" s="58">
        <f t="shared" si="13"/>
        <v>10</v>
      </c>
    </row>
    <row r="837" spans="10:16" ht="91.8">
      <c r="J837" s="50" t="s">
        <v>2921</v>
      </c>
      <c r="K837" s="51" t="s">
        <v>2922</v>
      </c>
      <c r="L837" s="54">
        <v>20</v>
      </c>
      <c r="M837" s="55"/>
      <c r="N837" s="50"/>
      <c r="O837" s="53">
        <v>10</v>
      </c>
      <c r="P837" s="58">
        <f t="shared" si="13"/>
        <v>10</v>
      </c>
    </row>
    <row r="838" spans="10:16" ht="71.400000000000006">
      <c r="J838" s="50" t="s">
        <v>2923</v>
      </c>
      <c r="K838" s="51" t="s">
        <v>2924</v>
      </c>
      <c r="L838" s="54">
        <v>20</v>
      </c>
      <c r="M838" s="55"/>
      <c r="N838" s="50"/>
      <c r="O838" s="53">
        <v>9</v>
      </c>
      <c r="P838" s="58">
        <f t="shared" si="13"/>
        <v>9</v>
      </c>
    </row>
    <row r="839" spans="10:16" ht="71.400000000000006">
      <c r="J839" s="50" t="s">
        <v>2925</v>
      </c>
      <c r="K839" s="51" t="s">
        <v>2926</v>
      </c>
      <c r="L839" s="54">
        <v>20</v>
      </c>
      <c r="M839" s="55"/>
      <c r="N839" s="50"/>
      <c r="O839" s="53">
        <v>9</v>
      </c>
      <c r="P839" s="58">
        <f t="shared" si="13"/>
        <v>9</v>
      </c>
    </row>
    <row r="840" spans="10:16" ht="112.2">
      <c r="J840" s="50" t="s">
        <v>2927</v>
      </c>
      <c r="K840" s="51" t="s">
        <v>2928</v>
      </c>
      <c r="L840" s="54">
        <v>20</v>
      </c>
      <c r="M840" s="55"/>
      <c r="N840" s="50"/>
      <c r="O840" s="53">
        <v>10</v>
      </c>
      <c r="P840" s="58">
        <f t="shared" si="13"/>
        <v>10</v>
      </c>
    </row>
    <row r="841" spans="10:16" ht="112.2">
      <c r="J841" s="50" t="s">
        <v>1266</v>
      </c>
      <c r="K841" s="51" t="s">
        <v>1267</v>
      </c>
      <c r="L841" s="54">
        <v>20</v>
      </c>
      <c r="M841" s="55"/>
      <c r="N841" s="50"/>
      <c r="O841" s="53">
        <v>2</v>
      </c>
      <c r="P841" s="58">
        <f t="shared" si="13"/>
        <v>2</v>
      </c>
    </row>
    <row r="842" spans="10:16" ht="122.4">
      <c r="J842" s="50" t="s">
        <v>1268</v>
      </c>
      <c r="K842" s="51" t="s">
        <v>1269</v>
      </c>
      <c r="L842" s="54">
        <v>20</v>
      </c>
      <c r="M842" s="55"/>
      <c r="N842" s="50"/>
      <c r="O842" s="53">
        <v>5</v>
      </c>
      <c r="P842" s="58">
        <f t="shared" si="13"/>
        <v>5</v>
      </c>
    </row>
    <row r="843" spans="10:16" ht="122.4">
      <c r="J843" s="50" t="s">
        <v>1270</v>
      </c>
      <c r="K843" s="51" t="s">
        <v>1271</v>
      </c>
      <c r="L843" s="54">
        <v>25</v>
      </c>
      <c r="M843" s="55"/>
      <c r="N843" s="50"/>
      <c r="O843" s="53">
        <v>5</v>
      </c>
      <c r="P843" s="58">
        <f t="shared" si="13"/>
        <v>5</v>
      </c>
    </row>
    <row r="844" spans="10:16" ht="91.8">
      <c r="J844" s="50" t="s">
        <v>1272</v>
      </c>
      <c r="K844" s="51" t="s">
        <v>1273</v>
      </c>
      <c r="L844" s="54">
        <v>20</v>
      </c>
      <c r="M844" s="55"/>
      <c r="N844" s="50"/>
      <c r="O844" s="53">
        <v>5</v>
      </c>
      <c r="P844" s="58">
        <f t="shared" si="13"/>
        <v>5</v>
      </c>
    </row>
    <row r="845" spans="10:16" ht="142.80000000000001">
      <c r="J845" s="50" t="s">
        <v>1274</v>
      </c>
      <c r="K845" s="51" t="s">
        <v>1275</v>
      </c>
      <c r="L845" s="54">
        <v>20</v>
      </c>
      <c r="M845" s="55"/>
      <c r="N845" s="50"/>
      <c r="O845" s="53">
        <v>3</v>
      </c>
      <c r="P845" s="58">
        <f t="shared" si="13"/>
        <v>3</v>
      </c>
    </row>
    <row r="846" spans="10:16" ht="102">
      <c r="J846" s="50" t="s">
        <v>2929</v>
      </c>
      <c r="K846" s="51" t="s">
        <v>2930</v>
      </c>
      <c r="L846" s="54">
        <v>40</v>
      </c>
      <c r="M846" s="55"/>
      <c r="N846" s="50"/>
      <c r="O846" s="53">
        <v>15</v>
      </c>
      <c r="P846" s="58">
        <f t="shared" si="13"/>
        <v>15</v>
      </c>
    </row>
    <row r="847" spans="10:16" ht="102">
      <c r="J847" s="50" t="s">
        <v>2931</v>
      </c>
      <c r="K847" s="51" t="s">
        <v>2932</v>
      </c>
      <c r="L847" s="54">
        <v>30</v>
      </c>
      <c r="M847" s="55"/>
      <c r="N847" s="50"/>
      <c r="O847" s="53">
        <v>20</v>
      </c>
      <c r="P847" s="58">
        <f t="shared" si="13"/>
        <v>20</v>
      </c>
    </row>
    <row r="848" spans="10:16" ht="102">
      <c r="J848" s="50" t="s">
        <v>2933</v>
      </c>
      <c r="K848" s="51" t="s">
        <v>2934</v>
      </c>
      <c r="L848" s="54">
        <v>20</v>
      </c>
      <c r="M848" s="55"/>
      <c r="N848" s="50"/>
      <c r="O848" s="53">
        <v>8</v>
      </c>
      <c r="P848" s="58">
        <f t="shared" si="13"/>
        <v>8</v>
      </c>
    </row>
    <row r="849" spans="10:16" ht="112.2">
      <c r="J849" s="50" t="s">
        <v>2935</v>
      </c>
      <c r="K849" s="51" t="s">
        <v>2936</v>
      </c>
      <c r="L849" s="54">
        <v>40</v>
      </c>
      <c r="M849" s="55"/>
      <c r="N849" s="50"/>
      <c r="O849" s="53">
        <v>10</v>
      </c>
      <c r="P849" s="58">
        <f t="shared" si="13"/>
        <v>10</v>
      </c>
    </row>
    <row r="850" spans="10:16" ht="102">
      <c r="J850" s="50" t="s">
        <v>1276</v>
      </c>
      <c r="K850" s="51" t="s">
        <v>1277</v>
      </c>
      <c r="L850" s="54">
        <v>45</v>
      </c>
      <c r="M850" s="55"/>
      <c r="N850" s="50"/>
      <c r="O850" s="53">
        <v>8</v>
      </c>
      <c r="P850" s="58">
        <f t="shared" si="13"/>
        <v>8</v>
      </c>
    </row>
    <row r="851" spans="10:16" ht="102">
      <c r="J851" s="50" t="s">
        <v>1278</v>
      </c>
      <c r="K851" s="51" t="s">
        <v>1279</v>
      </c>
      <c r="L851" s="54">
        <v>45</v>
      </c>
      <c r="M851" s="55"/>
      <c r="N851" s="50"/>
      <c r="O851" s="53">
        <v>6</v>
      </c>
      <c r="P851" s="58">
        <f t="shared" si="13"/>
        <v>6</v>
      </c>
    </row>
    <row r="852" spans="10:16" ht="112.2">
      <c r="J852" s="50" t="s">
        <v>1280</v>
      </c>
      <c r="K852" s="51" t="s">
        <v>1281</v>
      </c>
      <c r="L852" s="54">
        <v>45</v>
      </c>
      <c r="M852" s="55"/>
      <c r="N852" s="50"/>
      <c r="O852" s="53">
        <v>6</v>
      </c>
      <c r="P852" s="58">
        <f t="shared" si="13"/>
        <v>6</v>
      </c>
    </row>
    <row r="853" spans="10:16" ht="102">
      <c r="J853" s="50" t="s">
        <v>1282</v>
      </c>
      <c r="K853" s="51" t="s">
        <v>1283</v>
      </c>
      <c r="L853" s="54">
        <v>45</v>
      </c>
      <c r="M853" s="55"/>
      <c r="N853" s="50"/>
      <c r="O853" s="53">
        <v>8</v>
      </c>
      <c r="P853" s="58">
        <f t="shared" si="13"/>
        <v>8</v>
      </c>
    </row>
    <row r="854" spans="10:16" ht="102">
      <c r="J854" s="50" t="s">
        <v>1284</v>
      </c>
      <c r="K854" s="51" t="s">
        <v>1285</v>
      </c>
      <c r="L854" s="54">
        <v>20</v>
      </c>
      <c r="M854" s="55"/>
      <c r="N854" s="50"/>
      <c r="O854" s="53">
        <v>8</v>
      </c>
      <c r="P854" s="58">
        <f t="shared" si="13"/>
        <v>8</v>
      </c>
    </row>
    <row r="855" spans="10:16" ht="132.6">
      <c r="J855" s="50" t="s">
        <v>1286</v>
      </c>
      <c r="K855" s="51" t="s">
        <v>1287</v>
      </c>
      <c r="L855" s="54">
        <v>90</v>
      </c>
      <c r="M855" s="55"/>
      <c r="N855" s="50"/>
      <c r="O855" s="53">
        <v>6</v>
      </c>
      <c r="P855" s="58">
        <f t="shared" si="13"/>
        <v>6</v>
      </c>
    </row>
    <row r="856" spans="10:16" ht="132.6">
      <c r="J856" s="50" t="s">
        <v>1288</v>
      </c>
      <c r="K856" s="51" t="s">
        <v>1289</v>
      </c>
      <c r="L856" s="54">
        <v>90</v>
      </c>
      <c r="M856" s="55"/>
      <c r="N856" s="50"/>
      <c r="O856" s="53">
        <v>7</v>
      </c>
      <c r="P856" s="58">
        <f t="shared" si="13"/>
        <v>7</v>
      </c>
    </row>
    <row r="857" spans="10:16" ht="173.4">
      <c r="J857" s="50" t="s">
        <v>1290</v>
      </c>
      <c r="K857" s="51" t="s">
        <v>1291</v>
      </c>
      <c r="L857" s="54">
        <v>90</v>
      </c>
      <c r="M857" s="55"/>
      <c r="N857" s="50"/>
      <c r="O857" s="53">
        <v>4</v>
      </c>
      <c r="P857" s="58">
        <f t="shared" si="13"/>
        <v>4</v>
      </c>
    </row>
    <row r="858" spans="10:16" ht="142.80000000000001">
      <c r="J858" s="50" t="s">
        <v>1292</v>
      </c>
      <c r="K858" s="51" t="s">
        <v>1293</v>
      </c>
      <c r="L858" s="54">
        <v>90</v>
      </c>
      <c r="M858" s="55"/>
      <c r="N858" s="50"/>
      <c r="O858" s="53">
        <v>9</v>
      </c>
      <c r="P858" s="58">
        <f t="shared" si="13"/>
        <v>9</v>
      </c>
    </row>
    <row r="859" spans="10:16" ht="173.4">
      <c r="J859" s="50" t="s">
        <v>1294</v>
      </c>
      <c r="K859" s="51" t="s">
        <v>1295</v>
      </c>
      <c r="L859" s="54">
        <v>90</v>
      </c>
      <c r="M859" s="55"/>
      <c r="N859" s="50"/>
      <c r="O859" s="53">
        <v>6</v>
      </c>
      <c r="P859" s="58">
        <f t="shared" si="13"/>
        <v>6</v>
      </c>
    </row>
    <row r="860" spans="10:16" ht="102">
      <c r="J860" s="50" t="s">
        <v>2937</v>
      </c>
      <c r="K860" s="51" t="s">
        <v>2938</v>
      </c>
      <c r="L860" s="54">
        <v>30</v>
      </c>
      <c r="M860" s="55"/>
      <c r="N860" s="50"/>
      <c r="O860" s="53">
        <v>25</v>
      </c>
      <c r="P860" s="58">
        <f t="shared" si="13"/>
        <v>25</v>
      </c>
    </row>
    <row r="861" spans="10:16" ht="102">
      <c r="J861" s="50" t="s">
        <v>2939</v>
      </c>
      <c r="K861" s="51" t="s">
        <v>2940</v>
      </c>
      <c r="L861" s="54">
        <v>130</v>
      </c>
      <c r="M861" s="55"/>
      <c r="N861" s="50"/>
      <c r="O861" s="53">
        <v>10</v>
      </c>
      <c r="P861" s="58">
        <f t="shared" si="13"/>
        <v>10</v>
      </c>
    </row>
    <row r="862" spans="10:16" ht="102">
      <c r="J862" s="50" t="s">
        <v>2941</v>
      </c>
      <c r="K862" s="51" t="s">
        <v>2942</v>
      </c>
      <c r="L862" s="54">
        <v>130</v>
      </c>
      <c r="M862" s="55"/>
      <c r="N862" s="50"/>
      <c r="O862" s="53">
        <v>10</v>
      </c>
      <c r="P862" s="58">
        <f t="shared" si="13"/>
        <v>10</v>
      </c>
    </row>
    <row r="863" spans="10:16" ht="91.8">
      <c r="J863" s="50" t="s">
        <v>2943</v>
      </c>
      <c r="K863" s="51" t="s">
        <v>2944</v>
      </c>
      <c r="L863" s="54">
        <v>20</v>
      </c>
      <c r="M863" s="55"/>
      <c r="N863" s="50"/>
      <c r="O863" s="53">
        <v>10</v>
      </c>
      <c r="P863" s="58">
        <f t="shared" si="13"/>
        <v>10</v>
      </c>
    </row>
    <row r="864" spans="10:16" ht="102">
      <c r="J864" s="50" t="s">
        <v>2945</v>
      </c>
      <c r="K864" s="51" t="s">
        <v>2946</v>
      </c>
      <c r="L864" s="54">
        <v>130</v>
      </c>
      <c r="M864" s="55"/>
      <c r="N864" s="50"/>
      <c r="O864" s="53">
        <v>19</v>
      </c>
      <c r="P864" s="58">
        <f t="shared" si="13"/>
        <v>19</v>
      </c>
    </row>
    <row r="865" spans="10:16" ht="112.2">
      <c r="J865" s="50" t="s">
        <v>2947</v>
      </c>
      <c r="K865" s="51" t="s">
        <v>2948</v>
      </c>
      <c r="L865" s="54">
        <v>80</v>
      </c>
      <c r="M865" s="55"/>
      <c r="N865" s="50"/>
      <c r="O865" s="53">
        <v>20</v>
      </c>
      <c r="P865" s="58">
        <f t="shared" si="13"/>
        <v>20</v>
      </c>
    </row>
    <row r="866" spans="10:16" ht="122.4">
      <c r="J866" s="50" t="s">
        <v>2949</v>
      </c>
      <c r="K866" s="51" t="s">
        <v>2950</v>
      </c>
      <c r="L866" s="54">
        <v>30</v>
      </c>
      <c r="M866" s="55"/>
      <c r="N866" s="50"/>
      <c r="O866" s="53">
        <v>9</v>
      </c>
      <c r="P866" s="58">
        <f t="shared" si="13"/>
        <v>9</v>
      </c>
    </row>
    <row r="867" spans="10:16" ht="122.4">
      <c r="J867" s="50" t="s">
        <v>2951</v>
      </c>
      <c r="K867" s="51" t="s">
        <v>2952</v>
      </c>
      <c r="L867" s="54">
        <v>30</v>
      </c>
      <c r="M867" s="55"/>
      <c r="N867" s="50"/>
      <c r="O867" s="53">
        <v>9</v>
      </c>
      <c r="P867" s="58">
        <f t="shared" si="13"/>
        <v>9</v>
      </c>
    </row>
    <row r="868" spans="10:16" ht="122.4">
      <c r="J868" s="50" t="s">
        <v>2953</v>
      </c>
      <c r="K868" s="51" t="s">
        <v>2954</v>
      </c>
      <c r="L868" s="54">
        <v>40</v>
      </c>
      <c r="M868" s="55"/>
      <c r="N868" s="50"/>
      <c r="O868" s="53">
        <v>7</v>
      </c>
      <c r="P868" s="58">
        <f t="shared" si="13"/>
        <v>7</v>
      </c>
    </row>
    <row r="869" spans="10:16" ht="112.2">
      <c r="J869" s="50" t="s">
        <v>2955</v>
      </c>
      <c r="K869" s="51" t="s">
        <v>2956</v>
      </c>
      <c r="L869" s="54">
        <v>20</v>
      </c>
      <c r="M869" s="55"/>
      <c r="N869" s="50"/>
      <c r="O869" s="53">
        <v>7</v>
      </c>
      <c r="P869" s="58">
        <f t="shared" si="13"/>
        <v>7</v>
      </c>
    </row>
    <row r="870" spans="10:16" ht="102">
      <c r="J870" s="50" t="s">
        <v>2957</v>
      </c>
      <c r="K870" s="51" t="s">
        <v>2958</v>
      </c>
      <c r="L870" s="54">
        <v>30</v>
      </c>
      <c r="M870" s="55"/>
      <c r="N870" s="50"/>
      <c r="O870" s="53">
        <v>10</v>
      </c>
      <c r="P870" s="58">
        <f t="shared" si="13"/>
        <v>10</v>
      </c>
    </row>
    <row r="871" spans="10:16" ht="102">
      <c r="J871" s="50" t="s">
        <v>2959</v>
      </c>
      <c r="K871" s="51" t="s">
        <v>2960</v>
      </c>
      <c r="L871" s="54">
        <v>20</v>
      </c>
      <c r="M871" s="55"/>
      <c r="N871" s="50"/>
      <c r="O871" s="53">
        <v>10</v>
      </c>
      <c r="P871" s="58">
        <f t="shared" si="13"/>
        <v>10</v>
      </c>
    </row>
    <row r="872" spans="10:16" ht="102">
      <c r="J872" s="50" t="s">
        <v>2961</v>
      </c>
      <c r="K872" s="51" t="s">
        <v>2962</v>
      </c>
      <c r="L872" s="54">
        <v>20</v>
      </c>
      <c r="M872" s="55"/>
      <c r="N872" s="50"/>
      <c r="O872" s="53">
        <v>7</v>
      </c>
      <c r="P872" s="58">
        <f t="shared" si="13"/>
        <v>7</v>
      </c>
    </row>
    <row r="873" spans="10:16" ht="102">
      <c r="J873" s="50" t="s">
        <v>2963</v>
      </c>
      <c r="K873" s="51" t="s">
        <v>2964</v>
      </c>
      <c r="L873" s="54">
        <v>20</v>
      </c>
      <c r="M873" s="55"/>
      <c r="N873" s="50"/>
      <c r="O873" s="53">
        <v>5</v>
      </c>
      <c r="P873" s="58">
        <f t="shared" si="13"/>
        <v>5</v>
      </c>
    </row>
    <row r="874" spans="10:16" ht="91.8">
      <c r="J874" s="50" t="s">
        <v>2965</v>
      </c>
      <c r="K874" s="51" t="s">
        <v>2966</v>
      </c>
      <c r="L874" s="54">
        <v>20</v>
      </c>
      <c r="M874" s="55"/>
      <c r="N874" s="50"/>
      <c r="O874" s="53">
        <v>9</v>
      </c>
      <c r="P874" s="58">
        <f t="shared" si="13"/>
        <v>9</v>
      </c>
    </row>
    <row r="875" spans="10:16" ht="102">
      <c r="J875" s="50" t="s">
        <v>1296</v>
      </c>
      <c r="K875" s="51" t="s">
        <v>1297</v>
      </c>
      <c r="L875" s="54">
        <v>60</v>
      </c>
      <c r="M875" s="55"/>
      <c r="N875" s="50"/>
      <c r="O875" s="53">
        <v>60</v>
      </c>
      <c r="P875" s="58">
        <f t="shared" si="13"/>
        <v>60</v>
      </c>
    </row>
    <row r="876" spans="10:16" ht="112.2">
      <c r="J876" s="50" t="s">
        <v>2967</v>
      </c>
      <c r="K876" s="51" t="s">
        <v>2968</v>
      </c>
      <c r="L876" s="54">
        <v>20</v>
      </c>
      <c r="M876" s="55"/>
      <c r="N876" s="50"/>
      <c r="O876" s="53">
        <v>10</v>
      </c>
      <c r="P876" s="58">
        <f t="shared" si="13"/>
        <v>10</v>
      </c>
    </row>
    <row r="877" spans="10:16" ht="122.4">
      <c r="J877" s="50" t="s">
        <v>2969</v>
      </c>
      <c r="K877" s="51" t="s">
        <v>2970</v>
      </c>
      <c r="L877" s="54">
        <v>45</v>
      </c>
      <c r="M877" s="55"/>
      <c r="N877" s="50"/>
      <c r="O877" s="53">
        <v>10</v>
      </c>
      <c r="P877" s="58">
        <f t="shared" si="13"/>
        <v>10</v>
      </c>
    </row>
    <row r="878" spans="10:16" ht="81.599999999999994">
      <c r="J878" s="50" t="s">
        <v>2971</v>
      </c>
      <c r="K878" s="51" t="s">
        <v>2972</v>
      </c>
      <c r="L878" s="54">
        <v>20</v>
      </c>
      <c r="M878" s="55"/>
      <c r="N878" s="50"/>
      <c r="O878" s="53">
        <v>10</v>
      </c>
      <c r="P878" s="58">
        <f t="shared" si="13"/>
        <v>10</v>
      </c>
    </row>
    <row r="879" spans="10:16" ht="61.2">
      <c r="J879" s="50" t="s">
        <v>2973</v>
      </c>
      <c r="K879" s="51" t="s">
        <v>2974</v>
      </c>
      <c r="L879" s="54">
        <v>20</v>
      </c>
      <c r="M879" s="55"/>
      <c r="N879" s="50"/>
      <c r="O879" s="53">
        <v>8</v>
      </c>
      <c r="P879" s="58">
        <f t="shared" si="13"/>
        <v>8</v>
      </c>
    </row>
    <row r="880" spans="10:16" ht="71.400000000000006">
      <c r="J880" s="50" t="s">
        <v>1299</v>
      </c>
      <c r="K880" s="51" t="s">
        <v>1300</v>
      </c>
      <c r="L880" s="54">
        <v>300</v>
      </c>
      <c r="M880" s="55"/>
      <c r="N880" s="50"/>
      <c r="O880" s="53">
        <v>153</v>
      </c>
      <c r="P880" s="58">
        <f t="shared" si="13"/>
        <v>153</v>
      </c>
    </row>
    <row r="881" spans="10:16" ht="102">
      <c r="J881" s="50" t="s">
        <v>1301</v>
      </c>
      <c r="K881" s="51" t="s">
        <v>1302</v>
      </c>
      <c r="L881" s="54">
        <v>130</v>
      </c>
      <c r="M881" s="55"/>
      <c r="N881" s="50"/>
      <c r="O881" s="53">
        <v>15</v>
      </c>
      <c r="P881" s="58">
        <f t="shared" si="13"/>
        <v>15</v>
      </c>
    </row>
    <row r="882" spans="10:16" ht="20.399999999999999">
      <c r="J882" s="50" t="s">
        <v>1372</v>
      </c>
      <c r="K882" s="51" t="s">
        <v>1373</v>
      </c>
      <c r="L882" s="52">
        <v>3600</v>
      </c>
      <c r="M882" s="53">
        <v>1</v>
      </c>
      <c r="N882" s="50" t="s">
        <v>2440</v>
      </c>
      <c r="O882" s="55"/>
      <c r="P882" s="58">
        <f t="shared" si="13"/>
        <v>1</v>
      </c>
    </row>
    <row r="883" spans="10:16" ht="30.6">
      <c r="J883" s="50" t="s">
        <v>1303</v>
      </c>
      <c r="K883" s="51" t="s">
        <v>1304</v>
      </c>
      <c r="L883" s="54">
        <v>950</v>
      </c>
      <c r="M883" s="53">
        <v>2</v>
      </c>
      <c r="N883" s="50" t="s">
        <v>2440</v>
      </c>
      <c r="O883" s="55"/>
      <c r="P883" s="58">
        <f t="shared" si="13"/>
        <v>2</v>
      </c>
    </row>
    <row r="884" spans="10:16" ht="40.799999999999997">
      <c r="J884" s="50" t="s">
        <v>1306</v>
      </c>
      <c r="K884" s="51" t="s">
        <v>2975</v>
      </c>
      <c r="L884" s="52">
        <v>1000</v>
      </c>
      <c r="M884" s="53">
        <v>2</v>
      </c>
      <c r="N884" s="50" t="s">
        <v>2440</v>
      </c>
      <c r="O884" s="53">
        <v>1</v>
      </c>
      <c r="P884" s="58">
        <f t="shared" si="13"/>
        <v>3</v>
      </c>
    </row>
    <row r="885" spans="10:16" ht="81.599999999999994">
      <c r="J885" s="50" t="s">
        <v>2390</v>
      </c>
      <c r="K885" s="51" t="s">
        <v>2976</v>
      </c>
      <c r="L885" s="54">
        <v>700</v>
      </c>
      <c r="M885" s="55"/>
      <c r="N885" s="50"/>
      <c r="O885" s="53">
        <v>5</v>
      </c>
      <c r="P885" s="58">
        <f t="shared" si="13"/>
        <v>5</v>
      </c>
    </row>
    <row r="886" spans="10:16" ht="91.8">
      <c r="J886" s="50" t="s">
        <v>1307</v>
      </c>
      <c r="K886" s="51" t="s">
        <v>1308</v>
      </c>
      <c r="L886" s="54">
        <v>650</v>
      </c>
      <c r="M886" s="53">
        <v>1</v>
      </c>
      <c r="N886" s="50" t="s">
        <v>2440</v>
      </c>
      <c r="O886" s="55"/>
      <c r="P886" s="58">
        <f t="shared" si="13"/>
        <v>1</v>
      </c>
    </row>
    <row r="887" spans="10:16" ht="91.8">
      <c r="J887" s="50" t="s">
        <v>1309</v>
      </c>
      <c r="K887" s="51" t="s">
        <v>1310</v>
      </c>
      <c r="L887" s="54">
        <v>400</v>
      </c>
      <c r="M887" s="56"/>
      <c r="N887" s="50" t="s">
        <v>2453</v>
      </c>
      <c r="O887" s="55"/>
      <c r="P887" s="58">
        <f t="shared" si="13"/>
        <v>0</v>
      </c>
    </row>
    <row r="888" spans="10:16" ht="61.2">
      <c r="J888" s="50" t="s">
        <v>2392</v>
      </c>
      <c r="K888" s="51" t="s">
        <v>2977</v>
      </c>
      <c r="L888" s="54">
        <v>700</v>
      </c>
      <c r="M888" s="55"/>
      <c r="N888" s="50"/>
      <c r="O888" s="53">
        <v>5</v>
      </c>
      <c r="P888" s="58">
        <f t="shared" si="13"/>
        <v>5</v>
      </c>
    </row>
    <row r="889" spans="10:16" ht="132.6">
      <c r="J889" s="50" t="s">
        <v>2978</v>
      </c>
      <c r="K889" s="51" t="s">
        <v>2979</v>
      </c>
      <c r="L889" s="54">
        <v>700</v>
      </c>
      <c r="M889" s="55"/>
      <c r="N889" s="50"/>
      <c r="O889" s="53">
        <v>5</v>
      </c>
      <c r="P889" s="58">
        <f t="shared" si="13"/>
        <v>5</v>
      </c>
    </row>
    <row r="890" spans="10:16" ht="81.599999999999994">
      <c r="J890" s="50" t="s">
        <v>1311</v>
      </c>
      <c r="K890" s="51" t="s">
        <v>1312</v>
      </c>
      <c r="L890" s="52">
        <v>2000</v>
      </c>
      <c r="M890" s="53">
        <v>1</v>
      </c>
      <c r="N890" s="50" t="s">
        <v>2440</v>
      </c>
      <c r="O890" s="55"/>
      <c r="P890" s="58">
        <f t="shared" si="13"/>
        <v>1</v>
      </c>
    </row>
    <row r="891" spans="10:16" ht="102">
      <c r="J891" s="50" t="s">
        <v>1313</v>
      </c>
      <c r="K891" s="51" t="s">
        <v>1314</v>
      </c>
      <c r="L891" s="54">
        <v>400</v>
      </c>
      <c r="M891" s="53">
        <v>54</v>
      </c>
      <c r="N891" s="50" t="s">
        <v>2440</v>
      </c>
      <c r="O891" s="55"/>
      <c r="P891" s="58">
        <f t="shared" si="13"/>
        <v>54</v>
      </c>
    </row>
    <row r="892" spans="10:16" ht="91.8">
      <c r="J892" s="50" t="s">
        <v>1315</v>
      </c>
      <c r="K892" s="51" t="s">
        <v>1316</v>
      </c>
      <c r="L892" s="54">
        <v>500</v>
      </c>
      <c r="M892" s="56"/>
      <c r="N892" s="50" t="s">
        <v>2453</v>
      </c>
      <c r="O892" s="55"/>
      <c r="P892" s="58">
        <f t="shared" si="13"/>
        <v>0</v>
      </c>
    </row>
    <row r="893" spans="10:16" ht="91.8">
      <c r="J893" s="50" t="s">
        <v>1317</v>
      </c>
      <c r="K893" s="51" t="s">
        <v>1318</v>
      </c>
      <c r="L893" s="52">
        <v>1100</v>
      </c>
      <c r="M893" s="53">
        <v>2</v>
      </c>
      <c r="N893" s="50" t="s">
        <v>2440</v>
      </c>
      <c r="O893" s="55"/>
      <c r="P893" s="58">
        <f t="shared" si="13"/>
        <v>2</v>
      </c>
    </row>
    <row r="894" spans="10:16" ht="102">
      <c r="J894" s="50" t="s">
        <v>1319</v>
      </c>
      <c r="K894" s="51" t="s">
        <v>1320</v>
      </c>
      <c r="L894" s="54">
        <v>400</v>
      </c>
      <c r="M894" s="53">
        <v>2</v>
      </c>
      <c r="N894" s="50" t="s">
        <v>2440</v>
      </c>
      <c r="O894" s="55"/>
      <c r="P894" s="58">
        <f t="shared" si="13"/>
        <v>2</v>
      </c>
    </row>
    <row r="895" spans="10:16" ht="102">
      <c r="J895" s="50" t="s">
        <v>1321</v>
      </c>
      <c r="K895" s="51" t="s">
        <v>1322</v>
      </c>
      <c r="L895" s="54">
        <v>400</v>
      </c>
      <c r="M895" s="53">
        <v>7</v>
      </c>
      <c r="N895" s="50" t="s">
        <v>2440</v>
      </c>
      <c r="O895" s="55"/>
      <c r="P895" s="58">
        <f t="shared" si="13"/>
        <v>7</v>
      </c>
    </row>
    <row r="896" spans="10:16" ht="91.8">
      <c r="J896" s="50" t="s">
        <v>2980</v>
      </c>
      <c r="K896" s="51" t="s">
        <v>2981</v>
      </c>
      <c r="L896" s="52">
        <v>1200</v>
      </c>
      <c r="M896" s="53">
        <v>4</v>
      </c>
      <c r="N896" s="50" t="s">
        <v>2440</v>
      </c>
      <c r="O896" s="55"/>
      <c r="P896" s="58">
        <f t="shared" si="13"/>
        <v>4</v>
      </c>
    </row>
    <row r="897" spans="10:16" ht="91.8">
      <c r="J897" s="50" t="s">
        <v>1325</v>
      </c>
      <c r="K897" s="51" t="s">
        <v>2981</v>
      </c>
      <c r="L897" s="54">
        <v>500</v>
      </c>
      <c r="M897" s="55"/>
      <c r="N897" s="50"/>
      <c r="O897" s="53">
        <v>1</v>
      </c>
      <c r="P897" s="58">
        <f t="shared" si="13"/>
        <v>1</v>
      </c>
    </row>
    <row r="898" spans="10:16" ht="122.4">
      <c r="J898" s="50" t="s">
        <v>1323</v>
      </c>
      <c r="K898" s="51" t="s">
        <v>1324</v>
      </c>
      <c r="L898" s="52">
        <v>2650</v>
      </c>
      <c r="M898" s="53">
        <v>2</v>
      </c>
      <c r="N898" s="50" t="s">
        <v>2440</v>
      </c>
      <c r="O898" s="55"/>
      <c r="P898" s="58">
        <f t="shared" ref="P898:P961" si="14">M898+O898</f>
        <v>2</v>
      </c>
    </row>
    <row r="899" spans="10:16" ht="91.8">
      <c r="J899" s="50" t="s">
        <v>2982</v>
      </c>
      <c r="K899" s="51" t="s">
        <v>2983</v>
      </c>
      <c r="L899" s="54">
        <v>550</v>
      </c>
      <c r="M899" s="53">
        <v>2</v>
      </c>
      <c r="N899" s="50" t="s">
        <v>2440</v>
      </c>
      <c r="O899" s="53">
        <v>49</v>
      </c>
      <c r="P899" s="58">
        <f t="shared" si="14"/>
        <v>51</v>
      </c>
    </row>
    <row r="900" spans="10:16" ht="81.599999999999994">
      <c r="J900" s="50" t="s">
        <v>2984</v>
      </c>
      <c r="K900" s="51" t="s">
        <v>1327</v>
      </c>
      <c r="L900" s="54">
        <v>550</v>
      </c>
      <c r="M900" s="53">
        <v>414</v>
      </c>
      <c r="N900" s="50" t="s">
        <v>2440</v>
      </c>
      <c r="O900" s="55"/>
      <c r="P900" s="58">
        <f t="shared" si="14"/>
        <v>414</v>
      </c>
    </row>
    <row r="901" spans="10:16" ht="81.599999999999994">
      <c r="J901" s="50" t="s">
        <v>1328</v>
      </c>
      <c r="K901" s="51" t="s">
        <v>1327</v>
      </c>
      <c r="L901" s="54">
        <v>650</v>
      </c>
      <c r="M901" s="55"/>
      <c r="N901" s="50"/>
      <c r="O901" s="53">
        <v>11</v>
      </c>
      <c r="P901" s="58">
        <f t="shared" si="14"/>
        <v>11</v>
      </c>
    </row>
    <row r="902" spans="10:16" ht="71.400000000000006">
      <c r="J902" s="50" t="s">
        <v>2395</v>
      </c>
      <c r="K902" s="51" t="s">
        <v>2985</v>
      </c>
      <c r="L902" s="54">
        <v>700</v>
      </c>
      <c r="M902" s="55"/>
      <c r="N902" s="50"/>
      <c r="O902" s="53">
        <v>5</v>
      </c>
      <c r="P902" s="58">
        <f t="shared" si="14"/>
        <v>5</v>
      </c>
    </row>
    <row r="903" spans="10:16" ht="142.80000000000001">
      <c r="J903" s="50" t="s">
        <v>1340</v>
      </c>
      <c r="K903" s="51" t="s">
        <v>2986</v>
      </c>
      <c r="L903" s="54">
        <v>600</v>
      </c>
      <c r="M903" s="55"/>
      <c r="N903" s="50"/>
      <c r="O903" s="53">
        <v>15</v>
      </c>
      <c r="P903" s="58">
        <f t="shared" si="14"/>
        <v>15</v>
      </c>
    </row>
    <row r="904" spans="10:16" ht="102">
      <c r="J904" s="50" t="s">
        <v>1344</v>
      </c>
      <c r="K904" s="51" t="s">
        <v>1345</v>
      </c>
      <c r="L904" s="54">
        <v>500</v>
      </c>
      <c r="M904" s="56"/>
      <c r="N904" s="50" t="s">
        <v>2453</v>
      </c>
      <c r="O904" s="55"/>
      <c r="P904" s="58">
        <f t="shared" si="14"/>
        <v>0</v>
      </c>
    </row>
    <row r="905" spans="10:16" ht="102">
      <c r="J905" s="50" t="s">
        <v>1346</v>
      </c>
      <c r="K905" s="51" t="s">
        <v>1347</v>
      </c>
      <c r="L905" s="54">
        <v>500</v>
      </c>
      <c r="M905" s="55"/>
      <c r="N905" s="50"/>
      <c r="O905" s="53">
        <v>1</v>
      </c>
      <c r="P905" s="58">
        <f t="shared" si="14"/>
        <v>1</v>
      </c>
    </row>
    <row r="906" spans="10:16" ht="61.2">
      <c r="J906" s="50" t="s">
        <v>1351</v>
      </c>
      <c r="K906" s="51" t="s">
        <v>1352</v>
      </c>
      <c r="L906" s="54">
        <v>850</v>
      </c>
      <c r="M906" s="53">
        <v>1</v>
      </c>
      <c r="N906" s="50" t="s">
        <v>2440</v>
      </c>
      <c r="O906" s="55"/>
      <c r="P906" s="58">
        <f t="shared" si="14"/>
        <v>1</v>
      </c>
    </row>
    <row r="907" spans="10:16" ht="91.8">
      <c r="J907" s="50" t="s">
        <v>1353</v>
      </c>
      <c r="K907" s="51" t="s">
        <v>1354</v>
      </c>
      <c r="L907" s="54">
        <v>550</v>
      </c>
      <c r="M907" s="53">
        <v>5</v>
      </c>
      <c r="N907" s="50" t="s">
        <v>2440</v>
      </c>
      <c r="O907" s="55"/>
      <c r="P907" s="58">
        <f t="shared" si="14"/>
        <v>5</v>
      </c>
    </row>
    <row r="908" spans="10:16" ht="122.4">
      <c r="J908" s="50" t="s">
        <v>1355</v>
      </c>
      <c r="K908" s="51" t="s">
        <v>1356</v>
      </c>
      <c r="L908" s="52">
        <v>1800</v>
      </c>
      <c r="M908" s="53">
        <v>1</v>
      </c>
      <c r="N908" s="50" t="s">
        <v>2440</v>
      </c>
      <c r="O908" s="55"/>
      <c r="P908" s="58">
        <f t="shared" si="14"/>
        <v>1</v>
      </c>
    </row>
    <row r="909" spans="10:16" ht="142.80000000000001">
      <c r="J909" s="50" t="s">
        <v>1357</v>
      </c>
      <c r="K909" s="51" t="s">
        <v>1358</v>
      </c>
      <c r="L909" s="52">
        <v>1800</v>
      </c>
      <c r="M909" s="53">
        <v>17</v>
      </c>
      <c r="N909" s="50" t="s">
        <v>2440</v>
      </c>
      <c r="O909" s="55"/>
      <c r="P909" s="58">
        <f t="shared" si="14"/>
        <v>17</v>
      </c>
    </row>
    <row r="910" spans="10:16" ht="112.2">
      <c r="J910" s="50" t="s">
        <v>1359</v>
      </c>
      <c r="K910" s="51" t="s">
        <v>1360</v>
      </c>
      <c r="L910" s="52">
        <v>1800</v>
      </c>
      <c r="M910" s="53">
        <v>16</v>
      </c>
      <c r="N910" s="50" t="s">
        <v>2440</v>
      </c>
      <c r="O910" s="55"/>
      <c r="P910" s="58">
        <f t="shared" si="14"/>
        <v>16</v>
      </c>
    </row>
    <row r="911" spans="10:16" ht="142.80000000000001">
      <c r="J911" s="50" t="s">
        <v>1361</v>
      </c>
      <c r="K911" s="51" t="s">
        <v>1362</v>
      </c>
      <c r="L911" s="52">
        <v>1800</v>
      </c>
      <c r="M911" s="53">
        <v>1</v>
      </c>
      <c r="N911" s="50" t="s">
        <v>2440</v>
      </c>
      <c r="O911" s="55"/>
      <c r="P911" s="58">
        <f t="shared" si="14"/>
        <v>1</v>
      </c>
    </row>
    <row r="912" spans="10:16" ht="112.2">
      <c r="J912" s="50" t="s">
        <v>2397</v>
      </c>
      <c r="K912" s="51" t="s">
        <v>2987</v>
      </c>
      <c r="L912" s="54">
        <v>800</v>
      </c>
      <c r="M912" s="55"/>
      <c r="N912" s="50"/>
      <c r="O912" s="53">
        <v>10</v>
      </c>
      <c r="P912" s="58">
        <f t="shared" si="14"/>
        <v>10</v>
      </c>
    </row>
    <row r="913" spans="10:16" ht="132.6">
      <c r="J913" s="50" t="s">
        <v>2399</v>
      </c>
      <c r="K913" s="51" t="s">
        <v>2988</v>
      </c>
      <c r="L913" s="54">
        <v>750</v>
      </c>
      <c r="M913" s="55"/>
      <c r="N913" s="50"/>
      <c r="O913" s="53">
        <v>10</v>
      </c>
      <c r="P913" s="58">
        <f t="shared" si="14"/>
        <v>10</v>
      </c>
    </row>
    <row r="914" spans="10:16" ht="132.6">
      <c r="J914" s="50" t="s">
        <v>2401</v>
      </c>
      <c r="K914" s="51" t="s">
        <v>2989</v>
      </c>
      <c r="L914" s="54">
        <v>750</v>
      </c>
      <c r="M914" s="55"/>
      <c r="N914" s="50"/>
      <c r="O914" s="53">
        <v>10</v>
      </c>
      <c r="P914" s="58">
        <f t="shared" si="14"/>
        <v>10</v>
      </c>
    </row>
    <row r="915" spans="10:16" ht="102">
      <c r="J915" s="50" t="s">
        <v>2403</v>
      </c>
      <c r="K915" s="51" t="s">
        <v>2990</v>
      </c>
      <c r="L915" s="54">
        <v>750</v>
      </c>
      <c r="M915" s="55"/>
      <c r="N915" s="50"/>
      <c r="O915" s="53">
        <v>30</v>
      </c>
      <c r="P915" s="58">
        <f t="shared" si="14"/>
        <v>30</v>
      </c>
    </row>
    <row r="916" spans="10:16" ht="142.80000000000001">
      <c r="J916" s="50" t="s">
        <v>2405</v>
      </c>
      <c r="K916" s="51" t="s">
        <v>2991</v>
      </c>
      <c r="L916" s="54">
        <v>750</v>
      </c>
      <c r="M916" s="55"/>
      <c r="N916" s="50"/>
      <c r="O916" s="53">
        <v>29</v>
      </c>
      <c r="P916" s="58">
        <f t="shared" si="14"/>
        <v>29</v>
      </c>
    </row>
    <row r="917" spans="10:16" ht="142.80000000000001">
      <c r="J917" s="50" t="s">
        <v>2407</v>
      </c>
      <c r="K917" s="51" t="s">
        <v>2992</v>
      </c>
      <c r="L917" s="54">
        <v>750</v>
      </c>
      <c r="M917" s="55"/>
      <c r="N917" s="50"/>
      <c r="O917" s="53">
        <v>10</v>
      </c>
      <c r="P917" s="58">
        <f t="shared" si="14"/>
        <v>10</v>
      </c>
    </row>
    <row r="918" spans="10:16" ht="122.4">
      <c r="J918" s="50" t="s">
        <v>2409</v>
      </c>
      <c r="K918" s="51" t="s">
        <v>2993</v>
      </c>
      <c r="L918" s="54">
        <v>800</v>
      </c>
      <c r="M918" s="55"/>
      <c r="N918" s="50"/>
      <c r="O918" s="53">
        <v>10</v>
      </c>
      <c r="P918" s="58">
        <f t="shared" si="14"/>
        <v>10</v>
      </c>
    </row>
    <row r="919" spans="10:16" ht="71.400000000000006">
      <c r="J919" s="50" t="s">
        <v>1364</v>
      </c>
      <c r="K919" s="51" t="s">
        <v>1365</v>
      </c>
      <c r="L919" s="54">
        <v>500</v>
      </c>
      <c r="M919" s="53">
        <v>7</v>
      </c>
      <c r="N919" s="50" t="s">
        <v>2440</v>
      </c>
      <c r="O919" s="55"/>
      <c r="P919" s="58">
        <f t="shared" si="14"/>
        <v>7</v>
      </c>
    </row>
    <row r="920" spans="10:16" ht="71.400000000000006">
      <c r="J920" s="50" t="s">
        <v>1366</v>
      </c>
      <c r="K920" s="51" t="s">
        <v>1367</v>
      </c>
      <c r="L920" s="52">
        <v>1000</v>
      </c>
      <c r="M920" s="53">
        <v>7</v>
      </c>
      <c r="N920" s="50" t="s">
        <v>2440</v>
      </c>
      <c r="O920" s="55"/>
      <c r="P920" s="58">
        <f t="shared" si="14"/>
        <v>7</v>
      </c>
    </row>
    <row r="921" spans="10:16" ht="71.400000000000006">
      <c r="J921" s="50" t="s">
        <v>1368</v>
      </c>
      <c r="K921" s="51" t="s">
        <v>1369</v>
      </c>
      <c r="L921" s="54">
        <v>750</v>
      </c>
      <c r="M921" s="55"/>
      <c r="N921" s="50"/>
      <c r="O921" s="53">
        <v>5</v>
      </c>
      <c r="P921" s="58">
        <f t="shared" si="14"/>
        <v>5</v>
      </c>
    </row>
    <row r="922" spans="10:16" ht="71.400000000000006">
      <c r="J922" s="50" t="s">
        <v>1370</v>
      </c>
      <c r="K922" s="51" t="s">
        <v>1371</v>
      </c>
      <c r="L922" s="52">
        <v>2000</v>
      </c>
      <c r="M922" s="55"/>
      <c r="N922" s="50"/>
      <c r="O922" s="53">
        <v>3</v>
      </c>
      <c r="P922" s="58">
        <f t="shared" si="14"/>
        <v>3</v>
      </c>
    </row>
    <row r="923" spans="10:16" ht="51">
      <c r="J923" s="50" t="s">
        <v>1374</v>
      </c>
      <c r="K923" s="51" t="s">
        <v>1375</v>
      </c>
      <c r="L923" s="52">
        <v>8000</v>
      </c>
      <c r="M923" s="55"/>
      <c r="N923" s="50"/>
      <c r="O923" s="53">
        <v>1</v>
      </c>
      <c r="P923" s="58">
        <f t="shared" si="14"/>
        <v>1</v>
      </c>
    </row>
    <row r="924" spans="10:16" ht="81.599999999999994">
      <c r="J924" s="50" t="s">
        <v>2411</v>
      </c>
      <c r="K924" s="51" t="s">
        <v>2994</v>
      </c>
      <c r="L924" s="52">
        <v>1100</v>
      </c>
      <c r="M924" s="55"/>
      <c r="N924" s="50"/>
      <c r="O924" s="53">
        <v>50</v>
      </c>
      <c r="P924" s="58">
        <f t="shared" si="14"/>
        <v>50</v>
      </c>
    </row>
    <row r="925" spans="10:16" ht="40.799999999999997">
      <c r="J925" s="50" t="s">
        <v>2413</v>
      </c>
      <c r="K925" s="51" t="s">
        <v>2995</v>
      </c>
      <c r="L925" s="52">
        <v>1100</v>
      </c>
      <c r="M925" s="55"/>
      <c r="N925" s="50"/>
      <c r="O925" s="53">
        <v>50</v>
      </c>
      <c r="P925" s="58">
        <f t="shared" si="14"/>
        <v>50</v>
      </c>
    </row>
    <row r="926" spans="10:16" ht="71.400000000000006">
      <c r="J926" s="50" t="s">
        <v>2415</v>
      </c>
      <c r="K926" s="51" t="s">
        <v>2996</v>
      </c>
      <c r="L926" s="52">
        <v>1100</v>
      </c>
      <c r="M926" s="55"/>
      <c r="N926" s="50"/>
      <c r="O926" s="53">
        <v>30</v>
      </c>
      <c r="P926" s="58">
        <f t="shared" si="14"/>
        <v>30</v>
      </c>
    </row>
    <row r="927" spans="10:16" ht="61.2">
      <c r="J927" s="50" t="s">
        <v>2417</v>
      </c>
      <c r="K927" s="51" t="s">
        <v>2997</v>
      </c>
      <c r="L927" s="52">
        <v>1100</v>
      </c>
      <c r="M927" s="55"/>
      <c r="N927" s="50"/>
      <c r="O927" s="53">
        <v>50</v>
      </c>
      <c r="P927" s="58">
        <f t="shared" si="14"/>
        <v>50</v>
      </c>
    </row>
    <row r="928" spans="10:16" ht="51">
      <c r="J928" s="50" t="s">
        <v>1381</v>
      </c>
      <c r="K928" s="51" t="s">
        <v>1382</v>
      </c>
      <c r="L928" s="54">
        <v>450</v>
      </c>
      <c r="M928" s="53">
        <v>21</v>
      </c>
      <c r="N928" s="50" t="s">
        <v>2440</v>
      </c>
      <c r="O928" s="55"/>
      <c r="P928" s="58">
        <f t="shared" si="14"/>
        <v>21</v>
      </c>
    </row>
    <row r="929" spans="10:16" ht="102">
      <c r="J929" s="50" t="s">
        <v>1379</v>
      </c>
      <c r="K929" s="51" t="s">
        <v>1380</v>
      </c>
      <c r="L929" s="54">
        <v>600</v>
      </c>
      <c r="M929" s="53">
        <v>8</v>
      </c>
      <c r="N929" s="50" t="s">
        <v>2440</v>
      </c>
      <c r="O929" s="55"/>
      <c r="P929" s="58">
        <f t="shared" si="14"/>
        <v>8</v>
      </c>
    </row>
    <row r="930" spans="10:16" ht="51">
      <c r="J930" s="50" t="s">
        <v>1383</v>
      </c>
      <c r="K930" s="51" t="s">
        <v>1384</v>
      </c>
      <c r="L930" s="54">
        <v>350</v>
      </c>
      <c r="M930" s="53">
        <v>46</v>
      </c>
      <c r="N930" s="50" t="s">
        <v>2440</v>
      </c>
      <c r="O930" s="53">
        <v>14</v>
      </c>
      <c r="P930" s="58">
        <f t="shared" si="14"/>
        <v>60</v>
      </c>
    </row>
    <row r="931" spans="10:16" ht="51">
      <c r="J931" s="50" t="s">
        <v>1385</v>
      </c>
      <c r="K931" s="51" t="s">
        <v>1386</v>
      </c>
      <c r="L931" s="54">
        <v>160</v>
      </c>
      <c r="M931" s="53">
        <v>42</v>
      </c>
      <c r="N931" s="50" t="s">
        <v>2440</v>
      </c>
      <c r="O931" s="53">
        <v>3</v>
      </c>
      <c r="P931" s="58">
        <f t="shared" si="14"/>
        <v>45</v>
      </c>
    </row>
    <row r="932" spans="10:16" ht="122.4">
      <c r="J932" s="50" t="s">
        <v>1387</v>
      </c>
      <c r="K932" s="51" t="s">
        <v>1388</v>
      </c>
      <c r="L932" s="54">
        <v>500</v>
      </c>
      <c r="M932" s="53">
        <v>75</v>
      </c>
      <c r="N932" s="50" t="s">
        <v>2440</v>
      </c>
      <c r="O932" s="53">
        <v>14</v>
      </c>
      <c r="P932" s="58">
        <f t="shared" si="14"/>
        <v>89</v>
      </c>
    </row>
    <row r="933" spans="10:16" ht="61.2">
      <c r="J933" s="50" t="s">
        <v>1389</v>
      </c>
      <c r="K933" s="51" t="s">
        <v>1390</v>
      </c>
      <c r="L933" s="54">
        <v>350</v>
      </c>
      <c r="M933" s="53">
        <v>6</v>
      </c>
      <c r="N933" s="50" t="s">
        <v>2440</v>
      </c>
      <c r="O933" s="53">
        <v>6</v>
      </c>
      <c r="P933" s="58">
        <f t="shared" si="14"/>
        <v>12</v>
      </c>
    </row>
    <row r="934" spans="10:16" ht="61.2">
      <c r="J934" s="50" t="s">
        <v>1391</v>
      </c>
      <c r="K934" s="51" t="s">
        <v>1392</v>
      </c>
      <c r="L934" s="54">
        <v>250</v>
      </c>
      <c r="M934" s="53">
        <v>1</v>
      </c>
      <c r="N934" s="50" t="s">
        <v>2440</v>
      </c>
      <c r="O934" s="55"/>
      <c r="P934" s="58">
        <f t="shared" si="14"/>
        <v>1</v>
      </c>
    </row>
    <row r="935" spans="10:16" ht="71.400000000000006">
      <c r="J935" s="50" t="s">
        <v>2998</v>
      </c>
      <c r="K935" s="51" t="s">
        <v>2999</v>
      </c>
      <c r="L935" s="54">
        <v>160</v>
      </c>
      <c r="M935" s="53">
        <v>12</v>
      </c>
      <c r="N935" s="50" t="s">
        <v>2440</v>
      </c>
      <c r="O935" s="55"/>
      <c r="P935" s="58">
        <f t="shared" si="14"/>
        <v>12</v>
      </c>
    </row>
    <row r="936" spans="10:16" ht="61.2">
      <c r="J936" s="50" t="s">
        <v>1393</v>
      </c>
      <c r="K936" s="51" t="s">
        <v>1394</v>
      </c>
      <c r="L936" s="54">
        <v>250</v>
      </c>
      <c r="M936" s="53">
        <v>3</v>
      </c>
      <c r="N936" s="50" t="s">
        <v>2440</v>
      </c>
      <c r="O936" s="55"/>
      <c r="P936" s="58">
        <f t="shared" si="14"/>
        <v>3</v>
      </c>
    </row>
    <row r="937" spans="10:16" ht="71.400000000000006">
      <c r="J937" s="50" t="s">
        <v>1395</v>
      </c>
      <c r="K937" s="51" t="s">
        <v>1396</v>
      </c>
      <c r="L937" s="54">
        <v>300</v>
      </c>
      <c r="M937" s="53">
        <v>24</v>
      </c>
      <c r="N937" s="50" t="s">
        <v>2440</v>
      </c>
      <c r="O937" s="55"/>
      <c r="P937" s="58">
        <f t="shared" si="14"/>
        <v>24</v>
      </c>
    </row>
    <row r="938" spans="10:16" ht="71.400000000000006">
      <c r="J938" s="50" t="s">
        <v>3000</v>
      </c>
      <c r="K938" s="51" t="s">
        <v>1396</v>
      </c>
      <c r="L938" s="54">
        <v>300</v>
      </c>
      <c r="M938" s="53">
        <v>34</v>
      </c>
      <c r="N938" s="50" t="s">
        <v>2440</v>
      </c>
      <c r="O938" s="53">
        <v>5</v>
      </c>
      <c r="P938" s="58">
        <f t="shared" si="14"/>
        <v>39</v>
      </c>
    </row>
    <row r="939" spans="10:16" ht="61.2">
      <c r="J939" s="50" t="s">
        <v>3001</v>
      </c>
      <c r="K939" s="51" t="s">
        <v>1397</v>
      </c>
      <c r="L939" s="54">
        <v>150</v>
      </c>
      <c r="M939" s="53">
        <v>7</v>
      </c>
      <c r="N939" s="50" t="s">
        <v>2440</v>
      </c>
      <c r="O939" s="55"/>
      <c r="P939" s="58">
        <f t="shared" si="14"/>
        <v>7</v>
      </c>
    </row>
    <row r="940" spans="10:16" ht="61.2">
      <c r="J940" s="50" t="s">
        <v>1398</v>
      </c>
      <c r="K940" s="51" t="s">
        <v>1397</v>
      </c>
      <c r="L940" s="54">
        <v>150</v>
      </c>
      <c r="M940" s="53">
        <v>10</v>
      </c>
      <c r="N940" s="50" t="s">
        <v>2440</v>
      </c>
      <c r="O940" s="53">
        <v>24</v>
      </c>
      <c r="P940" s="58">
        <f t="shared" si="14"/>
        <v>34</v>
      </c>
    </row>
    <row r="941" spans="10:16" ht="51">
      <c r="J941" s="50" t="s">
        <v>1399</v>
      </c>
      <c r="K941" s="51" t="s">
        <v>1400</v>
      </c>
      <c r="L941" s="54">
        <v>150</v>
      </c>
      <c r="M941" s="53">
        <v>27</v>
      </c>
      <c r="N941" s="50" t="s">
        <v>2440</v>
      </c>
      <c r="O941" s="55"/>
      <c r="P941" s="58">
        <f t="shared" si="14"/>
        <v>27</v>
      </c>
    </row>
    <row r="942" spans="10:16" ht="40.799999999999997">
      <c r="J942" s="50" t="s">
        <v>1401</v>
      </c>
      <c r="K942" s="51" t="s">
        <v>1402</v>
      </c>
      <c r="L942" s="54">
        <v>500</v>
      </c>
      <c r="M942" s="53">
        <v>2</v>
      </c>
      <c r="N942" s="50" t="s">
        <v>2440</v>
      </c>
      <c r="O942" s="55"/>
      <c r="P942" s="58">
        <f t="shared" si="14"/>
        <v>2</v>
      </c>
    </row>
    <row r="943" spans="10:16" ht="61.2">
      <c r="J943" s="50" t="s">
        <v>1403</v>
      </c>
      <c r="K943" s="51" t="s">
        <v>1404</v>
      </c>
      <c r="L943" s="54">
        <v>250</v>
      </c>
      <c r="M943" s="53">
        <v>1</v>
      </c>
      <c r="N943" s="50" t="s">
        <v>2440</v>
      </c>
      <c r="O943" s="55"/>
      <c r="P943" s="58">
        <f t="shared" si="14"/>
        <v>1</v>
      </c>
    </row>
    <row r="944" spans="10:16" ht="61.2">
      <c r="J944" s="50" t="s">
        <v>1405</v>
      </c>
      <c r="K944" s="51" t="s">
        <v>1406</v>
      </c>
      <c r="L944" s="54">
        <v>250</v>
      </c>
      <c r="M944" s="53">
        <v>3</v>
      </c>
      <c r="N944" s="50" t="s">
        <v>2440</v>
      </c>
      <c r="O944" s="55"/>
      <c r="P944" s="58">
        <f t="shared" si="14"/>
        <v>3</v>
      </c>
    </row>
    <row r="945" spans="10:16" ht="51">
      <c r="J945" s="50" t="s">
        <v>1407</v>
      </c>
      <c r="K945" s="51" t="s">
        <v>1408</v>
      </c>
      <c r="L945" s="54">
        <v>200</v>
      </c>
      <c r="M945" s="53">
        <v>12</v>
      </c>
      <c r="N945" s="50" t="s">
        <v>2440</v>
      </c>
      <c r="O945" s="53">
        <v>9</v>
      </c>
      <c r="P945" s="58">
        <f t="shared" si="14"/>
        <v>21</v>
      </c>
    </row>
    <row r="946" spans="10:16" ht="71.400000000000006">
      <c r="J946" s="50" t="s">
        <v>1409</v>
      </c>
      <c r="K946" s="51" t="s">
        <v>1410</v>
      </c>
      <c r="L946" s="54">
        <v>100</v>
      </c>
      <c r="M946" s="53">
        <v>35</v>
      </c>
      <c r="N946" s="50" t="s">
        <v>2440</v>
      </c>
      <c r="O946" s="55"/>
      <c r="P946" s="58">
        <f t="shared" si="14"/>
        <v>35</v>
      </c>
    </row>
    <row r="947" spans="10:16" ht="51">
      <c r="J947" s="50" t="s">
        <v>1411</v>
      </c>
      <c r="K947" s="51" t="s">
        <v>1412</v>
      </c>
      <c r="L947" s="54">
        <v>350</v>
      </c>
      <c r="M947" s="53">
        <v>44</v>
      </c>
      <c r="N947" s="50" t="s">
        <v>2440</v>
      </c>
      <c r="O947" s="53">
        <v>15</v>
      </c>
      <c r="P947" s="58">
        <f t="shared" si="14"/>
        <v>59</v>
      </c>
    </row>
    <row r="948" spans="10:16" ht="51">
      <c r="J948" s="50" t="s">
        <v>3002</v>
      </c>
      <c r="K948" s="51" t="s">
        <v>1412</v>
      </c>
      <c r="L948" s="54">
        <v>250</v>
      </c>
      <c r="M948" s="53">
        <v>20</v>
      </c>
      <c r="N948" s="50" t="s">
        <v>2440</v>
      </c>
      <c r="O948" s="55"/>
      <c r="P948" s="58">
        <f t="shared" si="14"/>
        <v>20</v>
      </c>
    </row>
    <row r="949" spans="10:16" ht="51">
      <c r="J949" s="50" t="s">
        <v>1413</v>
      </c>
      <c r="K949" s="51" t="s">
        <v>1414</v>
      </c>
      <c r="L949" s="54">
        <v>250</v>
      </c>
      <c r="M949" s="53">
        <v>1</v>
      </c>
      <c r="N949" s="50" t="s">
        <v>2440</v>
      </c>
      <c r="O949" s="55"/>
      <c r="P949" s="58">
        <f t="shared" si="14"/>
        <v>1</v>
      </c>
    </row>
    <row r="950" spans="10:16" ht="51">
      <c r="J950" s="50" t="s">
        <v>1415</v>
      </c>
      <c r="K950" s="51" t="s">
        <v>3003</v>
      </c>
      <c r="L950" s="54">
        <v>285</v>
      </c>
      <c r="M950" s="53">
        <v>63</v>
      </c>
      <c r="N950" s="50" t="s">
        <v>2440</v>
      </c>
      <c r="O950" s="55"/>
      <c r="P950" s="58">
        <f t="shared" si="14"/>
        <v>63</v>
      </c>
    </row>
    <row r="951" spans="10:16" ht="61.2">
      <c r="J951" s="50" t="s">
        <v>3004</v>
      </c>
      <c r="K951" s="51" t="s">
        <v>3005</v>
      </c>
      <c r="L951" s="54">
        <v>320</v>
      </c>
      <c r="M951" s="53">
        <v>1</v>
      </c>
      <c r="N951" s="50" t="s">
        <v>2440</v>
      </c>
      <c r="O951" s="53">
        <v>15</v>
      </c>
      <c r="P951" s="58">
        <f t="shared" si="14"/>
        <v>16</v>
      </c>
    </row>
    <row r="952" spans="10:16" ht="61.2">
      <c r="J952" s="50" t="s">
        <v>3006</v>
      </c>
      <c r="K952" s="51" t="s">
        <v>3005</v>
      </c>
      <c r="L952" s="54">
        <v>200</v>
      </c>
      <c r="M952" s="53">
        <v>14</v>
      </c>
      <c r="N952" s="50" t="s">
        <v>2440</v>
      </c>
      <c r="O952" s="55"/>
      <c r="P952" s="58">
        <f t="shared" si="14"/>
        <v>14</v>
      </c>
    </row>
    <row r="953" spans="10:16" ht="51">
      <c r="J953" s="50" t="s">
        <v>3007</v>
      </c>
      <c r="K953" s="51" t="s">
        <v>3008</v>
      </c>
      <c r="L953" s="54">
        <v>400</v>
      </c>
      <c r="M953" s="53">
        <v>70</v>
      </c>
      <c r="N953" s="50" t="s">
        <v>2440</v>
      </c>
      <c r="O953" s="55"/>
      <c r="P953" s="58">
        <f t="shared" si="14"/>
        <v>70</v>
      </c>
    </row>
    <row r="954" spans="10:16" ht="61.2">
      <c r="J954" s="50" t="s">
        <v>1418</v>
      </c>
      <c r="K954" s="51" t="s">
        <v>1419</v>
      </c>
      <c r="L954" s="54">
        <v>250</v>
      </c>
      <c r="M954" s="53">
        <v>10</v>
      </c>
      <c r="N954" s="50" t="s">
        <v>2440</v>
      </c>
      <c r="O954" s="55"/>
      <c r="P954" s="58">
        <f t="shared" si="14"/>
        <v>10</v>
      </c>
    </row>
    <row r="955" spans="10:16" ht="51">
      <c r="J955" s="50" t="s">
        <v>3009</v>
      </c>
      <c r="K955" s="51" t="s">
        <v>1420</v>
      </c>
      <c r="L955" s="54">
        <v>400</v>
      </c>
      <c r="M955" s="53">
        <v>7</v>
      </c>
      <c r="N955" s="50" t="s">
        <v>2440</v>
      </c>
      <c r="O955" s="55"/>
      <c r="P955" s="58">
        <f t="shared" si="14"/>
        <v>7</v>
      </c>
    </row>
    <row r="956" spans="10:16" ht="51">
      <c r="J956" s="50" t="s">
        <v>1421</v>
      </c>
      <c r="K956" s="51" t="s">
        <v>1420</v>
      </c>
      <c r="L956" s="54">
        <v>300</v>
      </c>
      <c r="M956" s="53">
        <v>129</v>
      </c>
      <c r="N956" s="50" t="s">
        <v>2440</v>
      </c>
      <c r="O956" s="55"/>
      <c r="P956" s="58">
        <f t="shared" si="14"/>
        <v>129</v>
      </c>
    </row>
    <row r="957" spans="10:16" ht="51">
      <c r="J957" s="50" t="s">
        <v>3010</v>
      </c>
      <c r="K957" s="51" t="s">
        <v>1420</v>
      </c>
      <c r="L957" s="54">
        <v>400</v>
      </c>
      <c r="M957" s="53">
        <v>12</v>
      </c>
      <c r="N957" s="50" t="s">
        <v>2440</v>
      </c>
      <c r="O957" s="55"/>
      <c r="P957" s="58">
        <f t="shared" si="14"/>
        <v>12</v>
      </c>
    </row>
    <row r="958" spans="10:16" ht="51">
      <c r="J958" s="50" t="s">
        <v>3011</v>
      </c>
      <c r="K958" s="51" t="s">
        <v>1420</v>
      </c>
      <c r="L958" s="54">
        <v>250</v>
      </c>
      <c r="M958" s="53">
        <v>25</v>
      </c>
      <c r="N958" s="50" t="s">
        <v>2440</v>
      </c>
      <c r="O958" s="55"/>
      <c r="P958" s="58">
        <f t="shared" si="14"/>
        <v>25</v>
      </c>
    </row>
    <row r="959" spans="10:16" ht="112.2">
      <c r="J959" s="50" t="s">
        <v>1422</v>
      </c>
      <c r="K959" s="51" t="s">
        <v>1423</v>
      </c>
      <c r="L959" s="54">
        <v>500</v>
      </c>
      <c r="M959" s="53">
        <v>5</v>
      </c>
      <c r="N959" s="50" t="s">
        <v>2440</v>
      </c>
      <c r="O959" s="55"/>
      <c r="P959" s="58">
        <f t="shared" si="14"/>
        <v>5</v>
      </c>
    </row>
    <row r="960" spans="10:16" ht="112.2">
      <c r="J960" s="50" t="s">
        <v>1424</v>
      </c>
      <c r="K960" s="51" t="s">
        <v>1425</v>
      </c>
      <c r="L960" s="54">
        <v>500</v>
      </c>
      <c r="M960" s="53">
        <v>97</v>
      </c>
      <c r="N960" s="50" t="s">
        <v>2440</v>
      </c>
      <c r="O960" s="53">
        <v>28</v>
      </c>
      <c r="P960" s="58">
        <f t="shared" si="14"/>
        <v>125</v>
      </c>
    </row>
    <row r="961" spans="10:16" ht="102">
      <c r="J961" s="50" t="s">
        <v>1426</v>
      </c>
      <c r="K961" s="51" t="s">
        <v>1427</v>
      </c>
      <c r="L961" s="54">
        <v>300</v>
      </c>
      <c r="M961" s="55"/>
      <c r="N961" s="50"/>
      <c r="O961" s="53">
        <v>29</v>
      </c>
      <c r="P961" s="58">
        <f t="shared" si="14"/>
        <v>29</v>
      </c>
    </row>
    <row r="962" spans="10:16" ht="193.8">
      <c r="J962" s="50" t="s">
        <v>1428</v>
      </c>
      <c r="K962" s="51" t="s">
        <v>1429</v>
      </c>
      <c r="L962" s="54">
        <v>80</v>
      </c>
      <c r="M962" s="55"/>
      <c r="N962" s="50"/>
      <c r="O962" s="53">
        <v>15</v>
      </c>
      <c r="P962" s="58">
        <f t="shared" ref="P962:P1025" si="15">M962+O962</f>
        <v>15</v>
      </c>
    </row>
    <row r="963" spans="10:16" ht="81.599999999999994">
      <c r="J963" s="50" t="s">
        <v>1430</v>
      </c>
      <c r="K963" s="51" t="s">
        <v>1431</v>
      </c>
      <c r="L963" s="54">
        <v>700</v>
      </c>
      <c r="M963" s="55"/>
      <c r="N963" s="50"/>
      <c r="O963" s="53">
        <v>1</v>
      </c>
      <c r="P963" s="58">
        <f t="shared" si="15"/>
        <v>1</v>
      </c>
    </row>
    <row r="964" spans="10:16" ht="91.8">
      <c r="J964" s="50" t="s">
        <v>1432</v>
      </c>
      <c r="K964" s="51" t="s">
        <v>1433</v>
      </c>
      <c r="L964" s="52">
        <v>1600</v>
      </c>
      <c r="M964" s="55"/>
      <c r="N964" s="50"/>
      <c r="O964" s="53">
        <v>2</v>
      </c>
      <c r="P964" s="58">
        <f t="shared" si="15"/>
        <v>2</v>
      </c>
    </row>
    <row r="965" spans="10:16" ht="61.2">
      <c r="J965" s="50" t="s">
        <v>1434</v>
      </c>
      <c r="K965" s="51" t="s">
        <v>1435</v>
      </c>
      <c r="L965" s="54">
        <v>500</v>
      </c>
      <c r="M965" s="55"/>
      <c r="N965" s="50"/>
      <c r="O965" s="53">
        <v>14</v>
      </c>
      <c r="P965" s="58">
        <f t="shared" si="15"/>
        <v>14</v>
      </c>
    </row>
    <row r="966" spans="10:16" ht="71.400000000000006">
      <c r="J966" s="50" t="s">
        <v>1437</v>
      </c>
      <c r="K966" s="51" t="s">
        <v>1438</v>
      </c>
      <c r="L966" s="52">
        <v>3000</v>
      </c>
      <c r="M966" s="55"/>
      <c r="N966" s="50"/>
      <c r="O966" s="53">
        <v>1</v>
      </c>
      <c r="P966" s="58">
        <f t="shared" si="15"/>
        <v>1</v>
      </c>
    </row>
    <row r="967" spans="10:16" ht="71.400000000000006">
      <c r="J967" s="50" t="s">
        <v>1441</v>
      </c>
      <c r="K967" s="51" t="s">
        <v>1442</v>
      </c>
      <c r="L967" s="52">
        <v>3600</v>
      </c>
      <c r="M967" s="55"/>
      <c r="N967" s="50"/>
      <c r="O967" s="53">
        <v>1</v>
      </c>
      <c r="P967" s="58">
        <f t="shared" si="15"/>
        <v>1</v>
      </c>
    </row>
    <row r="968" spans="10:16" ht="91.8">
      <c r="J968" s="50" t="s">
        <v>1443</v>
      </c>
      <c r="K968" s="51" t="s">
        <v>1444</v>
      </c>
      <c r="L968" s="52">
        <v>7080</v>
      </c>
      <c r="M968" s="55"/>
      <c r="N968" s="50"/>
      <c r="O968" s="53">
        <v>16</v>
      </c>
      <c r="P968" s="58">
        <f t="shared" si="15"/>
        <v>16</v>
      </c>
    </row>
    <row r="969" spans="10:16" ht="91.8">
      <c r="J969" s="50" t="s">
        <v>1447</v>
      </c>
      <c r="K969" s="51" t="s">
        <v>1448</v>
      </c>
      <c r="L969" s="52">
        <v>4700</v>
      </c>
      <c r="M969" s="55"/>
      <c r="N969" s="50"/>
      <c r="O969" s="53">
        <v>10</v>
      </c>
      <c r="P969" s="58">
        <f t="shared" si="15"/>
        <v>10</v>
      </c>
    </row>
    <row r="970" spans="10:16" ht="81.599999999999994">
      <c r="J970" s="50" t="s">
        <v>1449</v>
      </c>
      <c r="K970" s="51" t="s">
        <v>1450</v>
      </c>
      <c r="L970" s="52">
        <v>2800</v>
      </c>
      <c r="M970" s="55"/>
      <c r="N970" s="50"/>
      <c r="O970" s="53">
        <v>15</v>
      </c>
      <c r="P970" s="58">
        <f t="shared" si="15"/>
        <v>15</v>
      </c>
    </row>
    <row r="971" spans="10:16" ht="81.599999999999994">
      <c r="J971" s="50" t="s">
        <v>1451</v>
      </c>
      <c r="K971" s="51" t="s">
        <v>1452</v>
      </c>
      <c r="L971" s="52">
        <v>2100</v>
      </c>
      <c r="M971" s="55"/>
      <c r="N971" s="50"/>
      <c r="O971" s="53">
        <v>1</v>
      </c>
      <c r="P971" s="58">
        <f t="shared" si="15"/>
        <v>1</v>
      </c>
    </row>
    <row r="972" spans="10:16" ht="81.599999999999994">
      <c r="J972" s="50" t="s">
        <v>1453</v>
      </c>
      <c r="K972" s="51" t="s">
        <v>1454</v>
      </c>
      <c r="L972" s="52">
        <v>2300</v>
      </c>
      <c r="M972" s="55"/>
      <c r="N972" s="50"/>
      <c r="O972" s="53">
        <v>2</v>
      </c>
      <c r="P972" s="58">
        <f t="shared" si="15"/>
        <v>2</v>
      </c>
    </row>
    <row r="973" spans="10:16" ht="81.599999999999994">
      <c r="J973" s="50" t="s">
        <v>1455</v>
      </c>
      <c r="K973" s="51" t="s">
        <v>1454</v>
      </c>
      <c r="L973" s="52">
        <v>3000</v>
      </c>
      <c r="M973" s="55"/>
      <c r="N973" s="50"/>
      <c r="O973" s="53">
        <v>3</v>
      </c>
      <c r="P973" s="58">
        <f t="shared" si="15"/>
        <v>3</v>
      </c>
    </row>
    <row r="974" spans="10:16" ht="91.8">
      <c r="J974" s="50" t="s">
        <v>1457</v>
      </c>
      <c r="K974" s="51" t="s">
        <v>1458</v>
      </c>
      <c r="L974" s="52">
        <v>3000</v>
      </c>
      <c r="M974" s="55"/>
      <c r="N974" s="50"/>
      <c r="O974" s="53">
        <v>5</v>
      </c>
      <c r="P974" s="58">
        <f t="shared" si="15"/>
        <v>5</v>
      </c>
    </row>
    <row r="975" spans="10:16" ht="71.400000000000006">
      <c r="J975" s="50" t="s">
        <v>3012</v>
      </c>
      <c r="K975" s="51" t="s">
        <v>1462</v>
      </c>
      <c r="L975" s="52">
        <v>1500</v>
      </c>
      <c r="M975" s="55"/>
      <c r="N975" s="50"/>
      <c r="O975" s="53">
        <v>2</v>
      </c>
      <c r="P975" s="58">
        <f t="shared" si="15"/>
        <v>2</v>
      </c>
    </row>
    <row r="976" spans="10:16" ht="71.400000000000006">
      <c r="J976" s="50" t="s">
        <v>1463</v>
      </c>
      <c r="K976" s="51" t="s">
        <v>1462</v>
      </c>
      <c r="L976" s="52">
        <v>1900</v>
      </c>
      <c r="M976" s="55"/>
      <c r="N976" s="50"/>
      <c r="O976" s="53">
        <v>13</v>
      </c>
      <c r="P976" s="58">
        <f t="shared" si="15"/>
        <v>13</v>
      </c>
    </row>
    <row r="977" spans="10:16" ht="71.400000000000006">
      <c r="J977" s="50" t="s">
        <v>3013</v>
      </c>
      <c r="K977" s="51" t="s">
        <v>3014</v>
      </c>
      <c r="L977" s="52">
        <v>1700</v>
      </c>
      <c r="M977" s="55"/>
      <c r="N977" s="50"/>
      <c r="O977" s="53">
        <v>1</v>
      </c>
      <c r="P977" s="58">
        <f t="shared" si="15"/>
        <v>1</v>
      </c>
    </row>
    <row r="978" spans="10:16" ht="71.400000000000006">
      <c r="J978" s="50" t="s">
        <v>3015</v>
      </c>
      <c r="K978" s="51" t="s">
        <v>3016</v>
      </c>
      <c r="L978" s="52">
        <v>1500</v>
      </c>
      <c r="M978" s="55"/>
      <c r="N978" s="50"/>
      <c r="O978" s="53">
        <v>16</v>
      </c>
      <c r="P978" s="58">
        <f t="shared" si="15"/>
        <v>16</v>
      </c>
    </row>
    <row r="979" spans="10:16" ht="81.599999999999994">
      <c r="J979" s="50" t="s">
        <v>1465</v>
      </c>
      <c r="K979" s="51" t="s">
        <v>1466</v>
      </c>
      <c r="L979" s="52">
        <v>4800</v>
      </c>
      <c r="M979" s="55"/>
      <c r="N979" s="50"/>
      <c r="O979" s="53">
        <v>1</v>
      </c>
      <c r="P979" s="58">
        <f t="shared" si="15"/>
        <v>1</v>
      </c>
    </row>
    <row r="980" spans="10:16" ht="81.599999999999994">
      <c r="J980" s="50" t="s">
        <v>1472</v>
      </c>
      <c r="K980" s="51" t="s">
        <v>1473</v>
      </c>
      <c r="L980" s="52">
        <v>1900</v>
      </c>
      <c r="M980" s="55"/>
      <c r="N980" s="50"/>
      <c r="O980" s="53">
        <v>9</v>
      </c>
      <c r="P980" s="58">
        <f t="shared" si="15"/>
        <v>9</v>
      </c>
    </row>
    <row r="981" spans="10:16" ht="81.599999999999994">
      <c r="J981" s="50" t="s">
        <v>1471</v>
      </c>
      <c r="K981" s="51" t="s">
        <v>3017</v>
      </c>
      <c r="L981" s="52">
        <v>1700</v>
      </c>
      <c r="M981" s="55"/>
      <c r="N981" s="50"/>
      <c r="O981" s="53">
        <v>1</v>
      </c>
      <c r="P981" s="58">
        <f t="shared" si="15"/>
        <v>1</v>
      </c>
    </row>
    <row r="982" spans="10:16" ht="71.400000000000006">
      <c r="J982" s="50" t="s">
        <v>1474</v>
      </c>
      <c r="K982" s="51" t="s">
        <v>1475</v>
      </c>
      <c r="L982" s="52">
        <v>4200</v>
      </c>
      <c r="M982" s="55"/>
      <c r="N982" s="50"/>
      <c r="O982" s="53">
        <v>1</v>
      </c>
      <c r="P982" s="58">
        <f t="shared" si="15"/>
        <v>1</v>
      </c>
    </row>
    <row r="983" spans="10:16" ht="81.599999999999994">
      <c r="J983" s="50" t="s">
        <v>1476</v>
      </c>
      <c r="K983" s="51" t="s">
        <v>1477</v>
      </c>
      <c r="L983" s="52">
        <v>3150</v>
      </c>
      <c r="M983" s="55"/>
      <c r="N983" s="50"/>
      <c r="O983" s="53">
        <v>19</v>
      </c>
      <c r="P983" s="58">
        <f t="shared" si="15"/>
        <v>19</v>
      </c>
    </row>
    <row r="984" spans="10:16" ht="40.799999999999997">
      <c r="J984" s="50" t="s">
        <v>1488</v>
      </c>
      <c r="K984" s="51" t="s">
        <v>1489</v>
      </c>
      <c r="L984" s="54">
        <v>600</v>
      </c>
      <c r="M984" s="53">
        <v>2</v>
      </c>
      <c r="N984" s="50" t="s">
        <v>2440</v>
      </c>
      <c r="O984" s="55"/>
      <c r="P984" s="58">
        <f t="shared" si="15"/>
        <v>2</v>
      </c>
    </row>
    <row r="985" spans="10:16" ht="51">
      <c r="J985" s="50" t="s">
        <v>1478</v>
      </c>
      <c r="K985" s="51" t="s">
        <v>1479</v>
      </c>
      <c r="L985" s="52">
        <v>2200</v>
      </c>
      <c r="M985" s="55"/>
      <c r="N985" s="50"/>
      <c r="O985" s="53">
        <v>1</v>
      </c>
      <c r="P985" s="58">
        <f t="shared" si="15"/>
        <v>1</v>
      </c>
    </row>
    <row r="986" spans="10:16" ht="51">
      <c r="J986" s="50" t="s">
        <v>1480</v>
      </c>
      <c r="K986" s="51" t="s">
        <v>1481</v>
      </c>
      <c r="L986" s="52">
        <v>4600</v>
      </c>
      <c r="M986" s="53">
        <v>1</v>
      </c>
      <c r="N986" s="50" t="s">
        <v>2440</v>
      </c>
      <c r="O986" s="55"/>
      <c r="P986" s="58">
        <f t="shared" si="15"/>
        <v>1</v>
      </c>
    </row>
    <row r="987" spans="10:16" ht="61.2">
      <c r="J987" s="50" t="s">
        <v>1484</v>
      </c>
      <c r="K987" s="51" t="s">
        <v>1485</v>
      </c>
      <c r="L987" s="52">
        <v>6600</v>
      </c>
      <c r="M987" s="53">
        <v>4</v>
      </c>
      <c r="N987" s="50" t="s">
        <v>2440</v>
      </c>
      <c r="O987" s="55"/>
      <c r="P987" s="58">
        <f t="shared" si="15"/>
        <v>4</v>
      </c>
    </row>
    <row r="988" spans="10:16" ht="51">
      <c r="J988" s="50" t="s">
        <v>1482</v>
      </c>
      <c r="K988" s="51" t="s">
        <v>1483</v>
      </c>
      <c r="L988" s="52">
        <v>9600</v>
      </c>
      <c r="M988" s="55"/>
      <c r="N988" s="50"/>
      <c r="O988" s="53">
        <v>1</v>
      </c>
      <c r="P988" s="58">
        <f t="shared" si="15"/>
        <v>1</v>
      </c>
    </row>
    <row r="989" spans="10:16" ht="51">
      <c r="J989" s="50" t="s">
        <v>1486</v>
      </c>
      <c r="K989" s="51" t="s">
        <v>1487</v>
      </c>
      <c r="L989" s="52">
        <v>1000</v>
      </c>
      <c r="M989" s="53">
        <v>4</v>
      </c>
      <c r="N989" s="50" t="s">
        <v>2440</v>
      </c>
      <c r="O989" s="53">
        <v>1</v>
      </c>
      <c r="P989" s="58">
        <f t="shared" si="15"/>
        <v>5</v>
      </c>
    </row>
    <row r="990" spans="10:16" ht="102">
      <c r="J990" s="50" t="s">
        <v>1490</v>
      </c>
      <c r="K990" s="51" t="s">
        <v>1491</v>
      </c>
      <c r="L990" s="52">
        <v>6600</v>
      </c>
      <c r="M990" s="55"/>
      <c r="N990" s="50"/>
      <c r="O990" s="53">
        <v>1</v>
      </c>
      <c r="P990" s="58">
        <f t="shared" si="15"/>
        <v>1</v>
      </c>
    </row>
    <row r="991" spans="10:16" ht="102">
      <c r="J991" s="50" t="s">
        <v>1492</v>
      </c>
      <c r="K991" s="51" t="s">
        <v>1493</v>
      </c>
      <c r="L991" s="54">
        <v>500</v>
      </c>
      <c r="M991" s="53">
        <v>2</v>
      </c>
      <c r="N991" s="50" t="s">
        <v>2440</v>
      </c>
      <c r="O991" s="55"/>
      <c r="P991" s="58">
        <f t="shared" si="15"/>
        <v>2</v>
      </c>
    </row>
    <row r="992" spans="10:16" ht="91.8">
      <c r="J992" s="50" t="s">
        <v>1494</v>
      </c>
      <c r="K992" s="51" t="s">
        <v>1495</v>
      </c>
      <c r="L992" s="54">
        <v>900</v>
      </c>
      <c r="M992" s="55"/>
      <c r="N992" s="50"/>
      <c r="O992" s="53">
        <v>38</v>
      </c>
      <c r="P992" s="58">
        <f t="shared" si="15"/>
        <v>38</v>
      </c>
    </row>
    <row r="993" spans="10:16" ht="102">
      <c r="J993" s="50" t="s">
        <v>1497</v>
      </c>
      <c r="K993" s="51" t="s">
        <v>1498</v>
      </c>
      <c r="L993" s="54">
        <v>500</v>
      </c>
      <c r="M993" s="55"/>
      <c r="N993" s="50"/>
      <c r="O993" s="53">
        <v>3</v>
      </c>
      <c r="P993" s="58">
        <f t="shared" si="15"/>
        <v>3</v>
      </c>
    </row>
    <row r="994" spans="10:16" ht="91.8">
      <c r="J994" s="50" t="s">
        <v>1499</v>
      </c>
      <c r="K994" s="51" t="s">
        <v>1500</v>
      </c>
      <c r="L994" s="54">
        <v>600</v>
      </c>
      <c r="M994" s="55"/>
      <c r="N994" s="50"/>
      <c r="O994" s="53">
        <v>25</v>
      </c>
      <c r="P994" s="58">
        <f t="shared" si="15"/>
        <v>25</v>
      </c>
    </row>
    <row r="995" spans="10:16" ht="91.8">
      <c r="J995" s="50" t="s">
        <v>1501</v>
      </c>
      <c r="K995" s="51" t="s">
        <v>3018</v>
      </c>
      <c r="L995" s="54">
        <v>800</v>
      </c>
      <c r="M995" s="55"/>
      <c r="N995" s="50"/>
      <c r="O995" s="53">
        <v>65</v>
      </c>
      <c r="P995" s="58">
        <f t="shared" si="15"/>
        <v>65</v>
      </c>
    </row>
    <row r="996" spans="10:16" ht="91.8">
      <c r="J996" s="50" t="s">
        <v>1502</v>
      </c>
      <c r="K996" s="51" t="s">
        <v>1503</v>
      </c>
      <c r="L996" s="54">
        <v>550</v>
      </c>
      <c r="M996" s="53">
        <v>108</v>
      </c>
      <c r="N996" s="50" t="s">
        <v>2440</v>
      </c>
      <c r="O996" s="53">
        <v>243</v>
      </c>
      <c r="P996" s="58">
        <f t="shared" si="15"/>
        <v>351</v>
      </c>
    </row>
    <row r="997" spans="10:16" ht="40.799999999999997">
      <c r="J997" s="50" t="s">
        <v>1504</v>
      </c>
      <c r="K997" s="51" t="s">
        <v>1505</v>
      </c>
      <c r="L997" s="54">
        <v>550</v>
      </c>
      <c r="M997" s="53">
        <v>2</v>
      </c>
      <c r="N997" s="50" t="s">
        <v>2440</v>
      </c>
      <c r="O997" s="53">
        <v>22</v>
      </c>
      <c r="P997" s="58">
        <f t="shared" si="15"/>
        <v>24</v>
      </c>
    </row>
    <row r="998" spans="10:16" ht="40.799999999999997">
      <c r="J998" s="50" t="s">
        <v>1506</v>
      </c>
      <c r="K998" s="51" t="s">
        <v>1507</v>
      </c>
      <c r="L998" s="54">
        <v>550</v>
      </c>
      <c r="M998" s="55"/>
      <c r="N998" s="50"/>
      <c r="O998" s="53">
        <v>3</v>
      </c>
      <c r="P998" s="58">
        <f t="shared" si="15"/>
        <v>3</v>
      </c>
    </row>
    <row r="999" spans="10:16" ht="30.6">
      <c r="J999" s="50" t="s">
        <v>1508</v>
      </c>
      <c r="K999" s="51" t="s">
        <v>1509</v>
      </c>
      <c r="L999" s="54">
        <v>550</v>
      </c>
      <c r="M999" s="53">
        <v>49</v>
      </c>
      <c r="N999" s="50" t="s">
        <v>2440</v>
      </c>
      <c r="O999" s="53">
        <v>85</v>
      </c>
      <c r="P999" s="58">
        <f t="shared" si="15"/>
        <v>134</v>
      </c>
    </row>
    <row r="1000" spans="10:16" ht="102">
      <c r="J1000" s="50" t="s">
        <v>1510</v>
      </c>
      <c r="K1000" s="51" t="s">
        <v>1511</v>
      </c>
      <c r="L1000" s="54">
        <v>600</v>
      </c>
      <c r="M1000" s="55"/>
      <c r="N1000" s="50"/>
      <c r="O1000" s="53">
        <v>131</v>
      </c>
      <c r="P1000" s="58">
        <f t="shared" si="15"/>
        <v>131</v>
      </c>
    </row>
    <row r="1001" spans="10:16" ht="112.2">
      <c r="J1001" s="50" t="s">
        <v>1513</v>
      </c>
      <c r="K1001" s="51" t="s">
        <v>3019</v>
      </c>
      <c r="L1001" s="54">
        <v>500</v>
      </c>
      <c r="M1001" s="55"/>
      <c r="N1001" s="50"/>
      <c r="O1001" s="53">
        <v>3</v>
      </c>
      <c r="P1001" s="58">
        <f t="shared" si="15"/>
        <v>3</v>
      </c>
    </row>
    <row r="1002" spans="10:16" ht="91.8">
      <c r="J1002" s="50" t="s">
        <v>3020</v>
      </c>
      <c r="K1002" s="51" t="s">
        <v>3021</v>
      </c>
      <c r="L1002" s="54">
        <v>550</v>
      </c>
      <c r="M1002" s="53">
        <v>183</v>
      </c>
      <c r="N1002" s="50" t="s">
        <v>2440</v>
      </c>
      <c r="O1002" s="55"/>
      <c r="P1002" s="58">
        <f t="shared" si="15"/>
        <v>183</v>
      </c>
    </row>
    <row r="1003" spans="10:16" ht="102">
      <c r="J1003" s="50" t="s">
        <v>1515</v>
      </c>
      <c r="K1003" s="51" t="s">
        <v>3022</v>
      </c>
      <c r="L1003" s="54">
        <v>550</v>
      </c>
      <c r="M1003" s="55"/>
      <c r="N1003" s="50"/>
      <c r="O1003" s="53">
        <v>5</v>
      </c>
      <c r="P1003" s="58">
        <f t="shared" si="15"/>
        <v>5</v>
      </c>
    </row>
    <row r="1004" spans="10:16" ht="61.2">
      <c r="J1004" s="50" t="s">
        <v>1516</v>
      </c>
      <c r="K1004" s="51" t="s">
        <v>1517</v>
      </c>
      <c r="L1004" s="54">
        <v>400</v>
      </c>
      <c r="M1004" s="53">
        <v>301</v>
      </c>
      <c r="N1004" s="50" t="s">
        <v>2440</v>
      </c>
      <c r="O1004" s="55"/>
      <c r="P1004" s="58">
        <f t="shared" si="15"/>
        <v>301</v>
      </c>
    </row>
    <row r="1005" spans="10:16" ht="81.599999999999994">
      <c r="J1005" s="50" t="s">
        <v>1518</v>
      </c>
      <c r="K1005" s="51" t="s">
        <v>1519</v>
      </c>
      <c r="L1005" s="54">
        <v>900</v>
      </c>
      <c r="M1005" s="55"/>
      <c r="N1005" s="50"/>
      <c r="O1005" s="53">
        <v>19</v>
      </c>
      <c r="P1005" s="58">
        <f t="shared" si="15"/>
        <v>19</v>
      </c>
    </row>
    <row r="1006" spans="10:16" ht="91.8">
      <c r="J1006" s="50" t="s">
        <v>1520</v>
      </c>
      <c r="K1006" s="51" t="s">
        <v>1521</v>
      </c>
      <c r="L1006" s="54">
        <v>450</v>
      </c>
      <c r="M1006" s="55"/>
      <c r="N1006" s="50"/>
      <c r="O1006" s="53">
        <v>21</v>
      </c>
      <c r="P1006" s="58">
        <f t="shared" si="15"/>
        <v>21</v>
      </c>
    </row>
    <row r="1007" spans="10:16" ht="81.599999999999994">
      <c r="J1007" s="50" t="s">
        <v>1522</v>
      </c>
      <c r="K1007" s="51" t="s">
        <v>1523</v>
      </c>
      <c r="L1007" s="54">
        <v>444</v>
      </c>
      <c r="M1007" s="55"/>
      <c r="N1007" s="50"/>
      <c r="O1007" s="53">
        <v>189</v>
      </c>
      <c r="P1007" s="58">
        <f t="shared" si="15"/>
        <v>189</v>
      </c>
    </row>
    <row r="1008" spans="10:16" ht="81.599999999999994">
      <c r="J1008" s="50" t="s">
        <v>1524</v>
      </c>
      <c r="K1008" s="51" t="s">
        <v>1525</v>
      </c>
      <c r="L1008" s="52">
        <v>2580</v>
      </c>
      <c r="M1008" s="55"/>
      <c r="N1008" s="50"/>
      <c r="O1008" s="53">
        <v>4</v>
      </c>
      <c r="P1008" s="58">
        <f t="shared" si="15"/>
        <v>4</v>
      </c>
    </row>
    <row r="1009" spans="10:16" ht="122.4">
      <c r="J1009" s="50" t="s">
        <v>1526</v>
      </c>
      <c r="K1009" s="51" t="s">
        <v>1527</v>
      </c>
      <c r="L1009" s="52">
        <v>3060</v>
      </c>
      <c r="M1009" s="55"/>
      <c r="N1009" s="50"/>
      <c r="O1009" s="53">
        <v>4</v>
      </c>
      <c r="P1009" s="58">
        <f t="shared" si="15"/>
        <v>4</v>
      </c>
    </row>
    <row r="1010" spans="10:16" ht="183.6">
      <c r="J1010" s="50" t="s">
        <v>1528</v>
      </c>
      <c r="K1010" s="51" t="s">
        <v>1529</v>
      </c>
      <c r="L1010" s="52">
        <v>2316</v>
      </c>
      <c r="M1010" s="55"/>
      <c r="N1010" s="50"/>
      <c r="O1010" s="53">
        <v>5</v>
      </c>
      <c r="P1010" s="58">
        <f t="shared" si="15"/>
        <v>5</v>
      </c>
    </row>
    <row r="1011" spans="10:16" ht="91.8">
      <c r="J1011" s="50" t="s">
        <v>1530</v>
      </c>
      <c r="K1011" s="51" t="s">
        <v>1531</v>
      </c>
      <c r="L1011" s="52">
        <v>6600</v>
      </c>
      <c r="M1011" s="55"/>
      <c r="N1011" s="50"/>
      <c r="O1011" s="53">
        <v>5</v>
      </c>
      <c r="P1011" s="58">
        <f t="shared" si="15"/>
        <v>5</v>
      </c>
    </row>
    <row r="1012" spans="10:16" ht="91.8">
      <c r="J1012" s="50" t="s">
        <v>1532</v>
      </c>
      <c r="K1012" s="51" t="s">
        <v>1533</v>
      </c>
      <c r="L1012" s="54">
        <v>300</v>
      </c>
      <c r="M1012" s="55"/>
      <c r="N1012" s="50"/>
      <c r="O1012" s="53">
        <v>1</v>
      </c>
      <c r="P1012" s="58">
        <f t="shared" si="15"/>
        <v>1</v>
      </c>
    </row>
    <row r="1013" spans="10:16" ht="132.6">
      <c r="J1013" s="50" t="s">
        <v>1534</v>
      </c>
      <c r="K1013" s="51" t="s">
        <v>1535</v>
      </c>
      <c r="L1013" s="54">
        <v>540</v>
      </c>
      <c r="M1013" s="55"/>
      <c r="N1013" s="50"/>
      <c r="O1013" s="53">
        <v>4</v>
      </c>
      <c r="P1013" s="58">
        <f t="shared" si="15"/>
        <v>4</v>
      </c>
    </row>
    <row r="1014" spans="10:16" ht="91.8">
      <c r="J1014" s="50" t="s">
        <v>1536</v>
      </c>
      <c r="K1014" s="51" t="s">
        <v>1537</v>
      </c>
      <c r="L1014" s="52">
        <v>2080</v>
      </c>
      <c r="M1014" s="55"/>
      <c r="N1014" s="50"/>
      <c r="O1014" s="53">
        <v>5</v>
      </c>
      <c r="P1014" s="58">
        <f t="shared" si="15"/>
        <v>5</v>
      </c>
    </row>
    <row r="1015" spans="10:16" ht="81.599999999999994">
      <c r="J1015" s="50" t="s">
        <v>1538</v>
      </c>
      <c r="K1015" s="51" t="s">
        <v>1539</v>
      </c>
      <c r="L1015" s="52">
        <v>1920</v>
      </c>
      <c r="M1015" s="55"/>
      <c r="N1015" s="50"/>
      <c r="O1015" s="53">
        <v>5</v>
      </c>
      <c r="P1015" s="58">
        <f t="shared" si="15"/>
        <v>5</v>
      </c>
    </row>
    <row r="1016" spans="10:16" ht="81.599999999999994">
      <c r="J1016" s="50" t="s">
        <v>1540</v>
      </c>
      <c r="K1016" s="51" t="s">
        <v>1541</v>
      </c>
      <c r="L1016" s="52">
        <v>1920</v>
      </c>
      <c r="M1016" s="55"/>
      <c r="N1016" s="50"/>
      <c r="O1016" s="53">
        <v>21</v>
      </c>
      <c r="P1016" s="58">
        <f t="shared" si="15"/>
        <v>21</v>
      </c>
    </row>
    <row r="1017" spans="10:16" ht="112.2">
      <c r="J1017" s="50" t="s">
        <v>3023</v>
      </c>
      <c r="K1017" s="51" t="s">
        <v>3024</v>
      </c>
      <c r="L1017" s="54">
        <v>45</v>
      </c>
      <c r="M1017" s="55"/>
      <c r="N1017" s="50"/>
      <c r="O1017" s="53">
        <v>1</v>
      </c>
      <c r="P1017" s="58">
        <f t="shared" si="15"/>
        <v>1</v>
      </c>
    </row>
    <row r="1018" spans="10:16" ht="91.8">
      <c r="J1018" s="50" t="s">
        <v>1542</v>
      </c>
      <c r="K1018" s="51" t="s">
        <v>1543</v>
      </c>
      <c r="L1018" s="54">
        <v>25</v>
      </c>
      <c r="M1018" s="55"/>
      <c r="N1018" s="50"/>
      <c r="O1018" s="53">
        <v>123</v>
      </c>
      <c r="P1018" s="58">
        <f t="shared" si="15"/>
        <v>123</v>
      </c>
    </row>
    <row r="1019" spans="10:16" ht="81.599999999999994">
      <c r="J1019" s="50" t="s">
        <v>1544</v>
      </c>
      <c r="K1019" s="51" t="s">
        <v>1545</v>
      </c>
      <c r="L1019" s="54">
        <v>54</v>
      </c>
      <c r="M1019" s="55"/>
      <c r="N1019" s="50"/>
      <c r="O1019" s="53">
        <v>400</v>
      </c>
      <c r="P1019" s="58">
        <f t="shared" si="15"/>
        <v>400</v>
      </c>
    </row>
    <row r="1020" spans="10:16" ht="71.400000000000006">
      <c r="J1020" s="50" t="s">
        <v>2419</v>
      </c>
      <c r="K1020" s="51" t="s">
        <v>3025</v>
      </c>
      <c r="L1020" s="52">
        <v>1200</v>
      </c>
      <c r="M1020" s="55"/>
      <c r="N1020" s="50"/>
      <c r="O1020" s="53">
        <v>30</v>
      </c>
      <c r="P1020" s="58">
        <f t="shared" si="15"/>
        <v>30</v>
      </c>
    </row>
    <row r="1021" spans="10:16" ht="112.2">
      <c r="J1021" s="50" t="s">
        <v>1546</v>
      </c>
      <c r="K1021" s="51" t="s">
        <v>1547</v>
      </c>
      <c r="L1021" s="54">
        <v>110</v>
      </c>
      <c r="M1021" s="55"/>
      <c r="N1021" s="50"/>
      <c r="O1021" s="53">
        <v>91.5</v>
      </c>
      <c r="P1021" s="58">
        <f t="shared" si="15"/>
        <v>91.5</v>
      </c>
    </row>
    <row r="1022" spans="10:16" ht="40.799999999999997">
      <c r="J1022" s="50" t="s">
        <v>1549</v>
      </c>
      <c r="K1022" s="51" t="s">
        <v>1550</v>
      </c>
      <c r="L1022" s="52">
        <v>4200</v>
      </c>
      <c r="M1022" s="53">
        <v>1</v>
      </c>
      <c r="N1022" s="50" t="s">
        <v>2440</v>
      </c>
      <c r="O1022" s="55"/>
      <c r="P1022" s="58">
        <f t="shared" si="15"/>
        <v>1</v>
      </c>
    </row>
    <row r="1023" spans="10:16" ht="91.8">
      <c r="J1023" s="50" t="s">
        <v>1551</v>
      </c>
      <c r="K1023" s="51" t="s">
        <v>1552</v>
      </c>
      <c r="L1023" s="52">
        <v>7600</v>
      </c>
      <c r="M1023" s="53">
        <v>15</v>
      </c>
      <c r="N1023" s="50" t="s">
        <v>2440</v>
      </c>
      <c r="O1023" s="53">
        <v>5</v>
      </c>
      <c r="P1023" s="58">
        <f t="shared" si="15"/>
        <v>20</v>
      </c>
    </row>
    <row r="1024" spans="10:16" ht="102">
      <c r="J1024" s="50" t="s">
        <v>1553</v>
      </c>
      <c r="K1024" s="51" t="s">
        <v>1554</v>
      </c>
      <c r="L1024" s="54">
        <v>750</v>
      </c>
      <c r="M1024" s="53">
        <v>20</v>
      </c>
      <c r="N1024" s="50" t="s">
        <v>2440</v>
      </c>
      <c r="O1024" s="53">
        <v>8</v>
      </c>
      <c r="P1024" s="58">
        <f t="shared" si="15"/>
        <v>28</v>
      </c>
    </row>
    <row r="1025" spans="10:16" ht="51">
      <c r="J1025" s="50" t="s">
        <v>1555</v>
      </c>
      <c r="K1025" s="51" t="s">
        <v>1556</v>
      </c>
      <c r="L1025" s="52">
        <v>4700</v>
      </c>
      <c r="M1025" s="55"/>
      <c r="N1025" s="50"/>
      <c r="O1025" s="53">
        <v>1</v>
      </c>
      <c r="P1025" s="58">
        <f t="shared" si="15"/>
        <v>1</v>
      </c>
    </row>
    <row r="1026" spans="10:16" ht="51">
      <c r="J1026" s="50" t="s">
        <v>1557</v>
      </c>
      <c r="K1026" s="51" t="s">
        <v>1558</v>
      </c>
      <c r="L1026" s="54">
        <v>660</v>
      </c>
      <c r="M1026" s="53">
        <v>17</v>
      </c>
      <c r="N1026" s="50" t="s">
        <v>2440</v>
      </c>
      <c r="O1026" s="55"/>
      <c r="P1026" s="58">
        <f t="shared" ref="P1026:P1089" si="16">M1026+O1026</f>
        <v>17</v>
      </c>
    </row>
    <row r="1027" spans="10:16" ht="112.2">
      <c r="J1027" s="50" t="s">
        <v>1559</v>
      </c>
      <c r="K1027" s="51" t="s">
        <v>1560</v>
      </c>
      <c r="L1027" s="54">
        <v>840</v>
      </c>
      <c r="M1027" s="53">
        <v>3</v>
      </c>
      <c r="N1027" s="50" t="s">
        <v>2440</v>
      </c>
      <c r="O1027" s="55"/>
      <c r="P1027" s="58">
        <f t="shared" si="16"/>
        <v>3</v>
      </c>
    </row>
    <row r="1028" spans="10:16" ht="81.599999999999994">
      <c r="J1028" s="50" t="s">
        <v>1561</v>
      </c>
      <c r="K1028" s="51" t="s">
        <v>1562</v>
      </c>
      <c r="L1028" s="52">
        <v>3100</v>
      </c>
      <c r="M1028" s="53">
        <v>1</v>
      </c>
      <c r="N1028" s="50" t="s">
        <v>2440</v>
      </c>
      <c r="O1028" s="55"/>
      <c r="P1028" s="58">
        <f t="shared" si="16"/>
        <v>1</v>
      </c>
    </row>
    <row r="1029" spans="10:16" ht="61.2">
      <c r="J1029" s="50" t="s">
        <v>1563</v>
      </c>
      <c r="K1029" s="51" t="s">
        <v>1564</v>
      </c>
      <c r="L1029" s="54">
        <v>10</v>
      </c>
      <c r="M1029" s="55"/>
      <c r="N1029" s="50"/>
      <c r="O1029" s="53">
        <v>100</v>
      </c>
      <c r="P1029" s="58">
        <f t="shared" si="16"/>
        <v>100</v>
      </c>
    </row>
    <row r="1030" spans="10:16" ht="61.2">
      <c r="J1030" s="50" t="s">
        <v>1565</v>
      </c>
      <c r="K1030" s="51" t="s">
        <v>1566</v>
      </c>
      <c r="L1030" s="54">
        <v>12</v>
      </c>
      <c r="M1030" s="55"/>
      <c r="N1030" s="50"/>
      <c r="O1030" s="53">
        <v>33</v>
      </c>
      <c r="P1030" s="58">
        <f t="shared" si="16"/>
        <v>33</v>
      </c>
    </row>
    <row r="1031" spans="10:16" ht="81.599999999999994">
      <c r="J1031" s="50" t="s">
        <v>1567</v>
      </c>
      <c r="K1031" s="51" t="s">
        <v>1568</v>
      </c>
      <c r="L1031" s="54">
        <v>5</v>
      </c>
      <c r="M1031" s="55"/>
      <c r="N1031" s="50"/>
      <c r="O1031" s="53">
        <v>54</v>
      </c>
      <c r="P1031" s="58">
        <f t="shared" si="16"/>
        <v>54</v>
      </c>
    </row>
    <row r="1032" spans="10:16" ht="61.2">
      <c r="J1032" s="50" t="s">
        <v>1569</v>
      </c>
      <c r="K1032" s="51" t="s">
        <v>1570</v>
      </c>
      <c r="L1032" s="54">
        <v>145</v>
      </c>
      <c r="M1032" s="55"/>
      <c r="N1032" s="50"/>
      <c r="O1032" s="53">
        <v>1</v>
      </c>
      <c r="P1032" s="58">
        <f t="shared" si="16"/>
        <v>1</v>
      </c>
    </row>
    <row r="1033" spans="10:16" ht="61.2">
      <c r="J1033" s="50" t="s">
        <v>1571</v>
      </c>
      <c r="K1033" s="51" t="s">
        <v>1572</v>
      </c>
      <c r="L1033" s="54">
        <v>192</v>
      </c>
      <c r="M1033" s="55"/>
      <c r="N1033" s="50"/>
      <c r="O1033" s="53">
        <v>4</v>
      </c>
      <c r="P1033" s="58">
        <f t="shared" si="16"/>
        <v>4</v>
      </c>
    </row>
    <row r="1034" spans="10:16" ht="71.400000000000006">
      <c r="J1034" s="50" t="s">
        <v>1573</v>
      </c>
      <c r="K1034" s="51" t="s">
        <v>1574</v>
      </c>
      <c r="L1034" s="54">
        <v>188</v>
      </c>
      <c r="M1034" s="55"/>
      <c r="N1034" s="50"/>
      <c r="O1034" s="53">
        <v>10</v>
      </c>
      <c r="P1034" s="58">
        <f t="shared" si="16"/>
        <v>10</v>
      </c>
    </row>
    <row r="1035" spans="10:16" ht="40.799999999999997">
      <c r="J1035" s="50" t="s">
        <v>1575</v>
      </c>
      <c r="K1035" s="51" t="s">
        <v>1576</v>
      </c>
      <c r="L1035" s="52">
        <v>13400</v>
      </c>
      <c r="M1035" s="55"/>
      <c r="N1035" s="50"/>
      <c r="O1035" s="53">
        <v>1</v>
      </c>
      <c r="P1035" s="58">
        <f t="shared" si="16"/>
        <v>1</v>
      </c>
    </row>
    <row r="1036" spans="10:16" ht="40.799999999999997">
      <c r="J1036" s="50" t="s">
        <v>1577</v>
      </c>
      <c r="K1036" s="51" t="s">
        <v>1578</v>
      </c>
      <c r="L1036" s="52">
        <v>19500</v>
      </c>
      <c r="M1036" s="55"/>
      <c r="N1036" s="50"/>
      <c r="O1036" s="53">
        <v>1</v>
      </c>
      <c r="P1036" s="58">
        <f t="shared" si="16"/>
        <v>1</v>
      </c>
    </row>
    <row r="1037" spans="10:16" ht="102">
      <c r="J1037" s="50" t="s">
        <v>1580</v>
      </c>
      <c r="K1037" s="51" t="s">
        <v>1581</v>
      </c>
      <c r="L1037" s="52">
        <v>1300</v>
      </c>
      <c r="M1037" s="55"/>
      <c r="N1037" s="50"/>
      <c r="O1037" s="53">
        <v>2</v>
      </c>
      <c r="P1037" s="58">
        <f t="shared" si="16"/>
        <v>2</v>
      </c>
    </row>
    <row r="1038" spans="10:16" ht="71.400000000000006">
      <c r="J1038" s="50" t="s">
        <v>1582</v>
      </c>
      <c r="K1038" s="51" t="s">
        <v>1583</v>
      </c>
      <c r="L1038" s="54">
        <v>400</v>
      </c>
      <c r="M1038" s="56"/>
      <c r="N1038" s="50" t="s">
        <v>2453</v>
      </c>
      <c r="O1038" s="56"/>
      <c r="P1038" s="58">
        <f t="shared" si="16"/>
        <v>0</v>
      </c>
    </row>
    <row r="1039" spans="10:16" ht="102">
      <c r="J1039" s="50" t="s">
        <v>1586</v>
      </c>
      <c r="K1039" s="51" t="s">
        <v>3026</v>
      </c>
      <c r="L1039" s="54">
        <v>600</v>
      </c>
      <c r="M1039" s="55"/>
      <c r="N1039" s="50"/>
      <c r="O1039" s="56"/>
      <c r="P1039" s="58">
        <f t="shared" si="16"/>
        <v>0</v>
      </c>
    </row>
    <row r="1040" spans="10:16" ht="102">
      <c r="J1040" s="50" t="s">
        <v>1588</v>
      </c>
      <c r="K1040" s="51" t="s">
        <v>1589</v>
      </c>
      <c r="L1040" s="52">
        <v>3600</v>
      </c>
      <c r="M1040" s="55"/>
      <c r="N1040" s="50"/>
      <c r="O1040" s="53">
        <v>1</v>
      </c>
      <c r="P1040" s="58">
        <f t="shared" si="16"/>
        <v>1</v>
      </c>
    </row>
    <row r="1041" spans="10:16" ht="81.599999999999994">
      <c r="J1041" s="50" t="s">
        <v>1596</v>
      </c>
      <c r="K1041" s="51" t="s">
        <v>1597</v>
      </c>
      <c r="L1041" s="54">
        <v>600</v>
      </c>
      <c r="M1041" s="53">
        <v>1</v>
      </c>
      <c r="N1041" s="50" t="s">
        <v>2440</v>
      </c>
      <c r="O1041" s="55"/>
      <c r="P1041" s="58">
        <f t="shared" si="16"/>
        <v>1</v>
      </c>
    </row>
    <row r="1042" spans="10:16" ht="112.2">
      <c r="J1042" s="50" t="s">
        <v>1602</v>
      </c>
      <c r="K1042" s="51" t="s">
        <v>1603</v>
      </c>
      <c r="L1042" s="52">
        <v>7200</v>
      </c>
      <c r="M1042" s="53">
        <v>1</v>
      </c>
      <c r="N1042" s="50" t="s">
        <v>2440</v>
      </c>
      <c r="O1042" s="53">
        <v>5</v>
      </c>
      <c r="P1042" s="58">
        <f t="shared" si="16"/>
        <v>6</v>
      </c>
    </row>
    <row r="1043" spans="10:16" ht="112.2">
      <c r="J1043" s="50" t="s">
        <v>1604</v>
      </c>
      <c r="K1043" s="51" t="s">
        <v>1605</v>
      </c>
      <c r="L1043" s="52">
        <v>6000</v>
      </c>
      <c r="M1043" s="55"/>
      <c r="N1043" s="50"/>
      <c r="O1043" s="53">
        <v>1</v>
      </c>
      <c r="P1043" s="58">
        <f t="shared" si="16"/>
        <v>1</v>
      </c>
    </row>
    <row r="1044" spans="10:16" ht="102">
      <c r="J1044" s="50" t="s">
        <v>1610</v>
      </c>
      <c r="K1044" s="51" t="s">
        <v>3027</v>
      </c>
      <c r="L1044" s="52">
        <v>5400</v>
      </c>
      <c r="M1044" s="55"/>
      <c r="N1044" s="50"/>
      <c r="O1044" s="53">
        <v>1</v>
      </c>
      <c r="P1044" s="58">
        <f t="shared" si="16"/>
        <v>1</v>
      </c>
    </row>
    <row r="1045" spans="10:16" ht="122.4">
      <c r="J1045" s="50" t="s">
        <v>1611</v>
      </c>
      <c r="K1045" s="51" t="s">
        <v>1612</v>
      </c>
      <c r="L1045" s="52">
        <v>5600</v>
      </c>
      <c r="M1045" s="55"/>
      <c r="N1045" s="50"/>
      <c r="O1045" s="53">
        <v>1</v>
      </c>
      <c r="P1045" s="58">
        <f t="shared" si="16"/>
        <v>1</v>
      </c>
    </row>
    <row r="1046" spans="10:16" ht="40.799999999999997">
      <c r="J1046" s="50" t="s">
        <v>1614</v>
      </c>
      <c r="K1046" s="51" t="s">
        <v>1615</v>
      </c>
      <c r="L1046" s="54">
        <v>50</v>
      </c>
      <c r="M1046" s="53">
        <v>71</v>
      </c>
      <c r="N1046" s="50" t="s">
        <v>2440</v>
      </c>
      <c r="O1046" s="55"/>
      <c r="P1046" s="58">
        <f t="shared" si="16"/>
        <v>71</v>
      </c>
    </row>
    <row r="1047" spans="10:16" ht="40.799999999999997">
      <c r="J1047" s="50" t="s">
        <v>1616</v>
      </c>
      <c r="K1047" s="51" t="s">
        <v>1617</v>
      </c>
      <c r="L1047" s="54">
        <v>35</v>
      </c>
      <c r="M1047" s="55"/>
      <c r="N1047" s="50"/>
      <c r="O1047" s="53">
        <v>37</v>
      </c>
      <c r="P1047" s="58">
        <f t="shared" si="16"/>
        <v>37</v>
      </c>
    </row>
    <row r="1048" spans="10:16" ht="61.2">
      <c r="J1048" s="50" t="s">
        <v>3028</v>
      </c>
      <c r="K1048" s="51" t="s">
        <v>3029</v>
      </c>
      <c r="L1048" s="54">
        <v>50</v>
      </c>
      <c r="M1048" s="55"/>
      <c r="N1048" s="50"/>
      <c r="O1048" s="53">
        <v>11</v>
      </c>
      <c r="P1048" s="58">
        <f t="shared" si="16"/>
        <v>11</v>
      </c>
    </row>
    <row r="1049" spans="10:16" ht="81.599999999999994">
      <c r="J1049" s="50" t="s">
        <v>1618</v>
      </c>
      <c r="K1049" s="51" t="s">
        <v>1619</v>
      </c>
      <c r="L1049" s="54">
        <v>350</v>
      </c>
      <c r="M1049" s="55"/>
      <c r="N1049" s="50"/>
      <c r="O1049" s="53">
        <v>21</v>
      </c>
      <c r="P1049" s="58">
        <f t="shared" si="16"/>
        <v>21</v>
      </c>
    </row>
    <row r="1050" spans="10:16" ht="51">
      <c r="J1050" s="50" t="s">
        <v>1620</v>
      </c>
      <c r="K1050" s="51" t="s">
        <v>1621</v>
      </c>
      <c r="L1050" s="54">
        <v>100</v>
      </c>
      <c r="M1050" s="55"/>
      <c r="N1050" s="50"/>
      <c r="O1050" s="53">
        <v>12</v>
      </c>
      <c r="P1050" s="58">
        <f t="shared" si="16"/>
        <v>12</v>
      </c>
    </row>
    <row r="1051" spans="10:16" ht="61.2">
      <c r="J1051" s="50" t="s">
        <v>1622</v>
      </c>
      <c r="K1051" s="51" t="s">
        <v>1623</v>
      </c>
      <c r="L1051" s="54">
        <v>800</v>
      </c>
      <c r="M1051" s="55"/>
      <c r="N1051" s="50"/>
      <c r="O1051" s="53">
        <v>1</v>
      </c>
      <c r="P1051" s="58">
        <f t="shared" si="16"/>
        <v>1</v>
      </c>
    </row>
    <row r="1052" spans="10:16" ht="61.2">
      <c r="J1052" s="50" t="s">
        <v>1624</v>
      </c>
      <c r="K1052" s="51" t="s">
        <v>3030</v>
      </c>
      <c r="L1052" s="54">
        <v>300</v>
      </c>
      <c r="M1052" s="55"/>
      <c r="N1052" s="50"/>
      <c r="O1052" s="53">
        <v>4</v>
      </c>
      <c r="P1052" s="58">
        <f t="shared" si="16"/>
        <v>4</v>
      </c>
    </row>
    <row r="1053" spans="10:16" ht="51">
      <c r="J1053" s="50" t="s">
        <v>1625</v>
      </c>
      <c r="K1053" s="51" t="s">
        <v>1626</v>
      </c>
      <c r="L1053" s="54">
        <v>100</v>
      </c>
      <c r="M1053" s="55"/>
      <c r="N1053" s="50"/>
      <c r="O1053" s="53">
        <v>11</v>
      </c>
      <c r="P1053" s="58">
        <f t="shared" si="16"/>
        <v>11</v>
      </c>
    </row>
    <row r="1054" spans="10:16" ht="102">
      <c r="J1054" s="50" t="s">
        <v>1627</v>
      </c>
      <c r="K1054" s="51" t="s">
        <v>1628</v>
      </c>
      <c r="L1054" s="54">
        <v>350</v>
      </c>
      <c r="M1054" s="53">
        <v>920</v>
      </c>
      <c r="N1054" s="50" t="s">
        <v>2440</v>
      </c>
      <c r="O1054" s="53">
        <v>51</v>
      </c>
      <c r="P1054" s="58">
        <f t="shared" si="16"/>
        <v>971</v>
      </c>
    </row>
    <row r="1055" spans="10:16" ht="61.2">
      <c r="J1055" s="50" t="s">
        <v>1629</v>
      </c>
      <c r="K1055" s="51" t="s">
        <v>1630</v>
      </c>
      <c r="L1055" s="54">
        <v>950</v>
      </c>
      <c r="M1055" s="55"/>
      <c r="N1055" s="50"/>
      <c r="O1055" s="53">
        <v>3</v>
      </c>
      <c r="P1055" s="58">
        <f t="shared" si="16"/>
        <v>3</v>
      </c>
    </row>
    <row r="1056" spans="10:16" ht="61.2">
      <c r="J1056" s="50" t="s">
        <v>1631</v>
      </c>
      <c r="K1056" s="51" t="s">
        <v>1632</v>
      </c>
      <c r="L1056" s="54">
        <v>300</v>
      </c>
      <c r="M1056" s="55"/>
      <c r="N1056" s="50"/>
      <c r="O1056" s="53">
        <v>9</v>
      </c>
      <c r="P1056" s="58">
        <f t="shared" si="16"/>
        <v>9</v>
      </c>
    </row>
    <row r="1057" spans="10:16" ht="61.2">
      <c r="J1057" s="50" t="s">
        <v>1633</v>
      </c>
      <c r="K1057" s="51" t="s">
        <v>1634</v>
      </c>
      <c r="L1057" s="54">
        <v>700</v>
      </c>
      <c r="M1057" s="55"/>
      <c r="N1057" s="50"/>
      <c r="O1057" s="53">
        <v>23</v>
      </c>
      <c r="P1057" s="58">
        <f t="shared" si="16"/>
        <v>23</v>
      </c>
    </row>
    <row r="1058" spans="10:16" ht="71.400000000000006">
      <c r="J1058" s="50" t="s">
        <v>1635</v>
      </c>
      <c r="K1058" s="51" t="s">
        <v>1636</v>
      </c>
      <c r="L1058" s="54">
        <v>95</v>
      </c>
      <c r="M1058" s="55"/>
      <c r="N1058" s="50"/>
      <c r="O1058" s="53">
        <v>8</v>
      </c>
      <c r="P1058" s="58">
        <f t="shared" si="16"/>
        <v>8</v>
      </c>
    </row>
    <row r="1059" spans="10:16" ht="71.400000000000006">
      <c r="J1059" s="50" t="s">
        <v>1637</v>
      </c>
      <c r="K1059" s="51" t="s">
        <v>1638</v>
      </c>
      <c r="L1059" s="54">
        <v>280</v>
      </c>
      <c r="M1059" s="55"/>
      <c r="N1059" s="50"/>
      <c r="O1059" s="53">
        <v>2</v>
      </c>
      <c r="P1059" s="58">
        <f t="shared" si="16"/>
        <v>2</v>
      </c>
    </row>
    <row r="1060" spans="10:16" ht="71.400000000000006">
      <c r="J1060" s="50" t="s">
        <v>1639</v>
      </c>
      <c r="K1060" s="51" t="s">
        <v>1640</v>
      </c>
      <c r="L1060" s="54">
        <v>350</v>
      </c>
      <c r="M1060" s="55"/>
      <c r="N1060" s="50"/>
      <c r="O1060" s="53">
        <v>5</v>
      </c>
      <c r="P1060" s="58">
        <f t="shared" si="16"/>
        <v>5</v>
      </c>
    </row>
    <row r="1061" spans="10:16" ht="71.400000000000006">
      <c r="J1061" s="50" t="s">
        <v>1641</v>
      </c>
      <c r="K1061" s="51" t="s">
        <v>3031</v>
      </c>
      <c r="L1061" s="54">
        <v>350</v>
      </c>
      <c r="M1061" s="55"/>
      <c r="N1061" s="50"/>
      <c r="O1061" s="53">
        <v>299</v>
      </c>
      <c r="P1061" s="58">
        <f t="shared" si="16"/>
        <v>299</v>
      </c>
    </row>
    <row r="1062" spans="10:16" ht="81.599999999999994">
      <c r="J1062" s="50" t="s">
        <v>1642</v>
      </c>
      <c r="K1062" s="51" t="s">
        <v>3032</v>
      </c>
      <c r="L1062" s="54">
        <v>350</v>
      </c>
      <c r="M1062" s="55"/>
      <c r="N1062" s="50"/>
      <c r="O1062" s="53">
        <v>50</v>
      </c>
      <c r="P1062" s="58">
        <f t="shared" si="16"/>
        <v>50</v>
      </c>
    </row>
    <row r="1063" spans="10:16" ht="102">
      <c r="J1063" s="50" t="s">
        <v>1643</v>
      </c>
      <c r="K1063" s="51" t="s">
        <v>1644</v>
      </c>
      <c r="L1063" s="54">
        <v>200</v>
      </c>
      <c r="M1063" s="55"/>
      <c r="N1063" s="50"/>
      <c r="O1063" s="53">
        <v>11</v>
      </c>
      <c r="P1063" s="58">
        <f t="shared" si="16"/>
        <v>11</v>
      </c>
    </row>
    <row r="1064" spans="10:16" ht="102">
      <c r="J1064" s="50" t="s">
        <v>1645</v>
      </c>
      <c r="K1064" s="51" t="s">
        <v>1646</v>
      </c>
      <c r="L1064" s="54">
        <v>200</v>
      </c>
      <c r="M1064" s="55"/>
      <c r="N1064" s="50"/>
      <c r="O1064" s="53">
        <v>4</v>
      </c>
      <c r="P1064" s="58">
        <f t="shared" si="16"/>
        <v>4</v>
      </c>
    </row>
    <row r="1065" spans="10:16" ht="81.599999999999994">
      <c r="J1065" s="50" t="s">
        <v>1647</v>
      </c>
      <c r="K1065" s="51" t="s">
        <v>1648</v>
      </c>
      <c r="L1065" s="54">
        <v>210</v>
      </c>
      <c r="M1065" s="55"/>
      <c r="N1065" s="50"/>
      <c r="O1065" s="53">
        <v>9</v>
      </c>
      <c r="P1065" s="58">
        <f t="shared" si="16"/>
        <v>9</v>
      </c>
    </row>
    <row r="1066" spans="10:16" ht="71.400000000000006">
      <c r="J1066" s="50" t="s">
        <v>1649</v>
      </c>
      <c r="K1066" s="51" t="s">
        <v>1650</v>
      </c>
      <c r="L1066" s="54">
        <v>115</v>
      </c>
      <c r="M1066" s="55"/>
      <c r="N1066" s="50"/>
      <c r="O1066" s="53">
        <v>6</v>
      </c>
      <c r="P1066" s="58">
        <f t="shared" si="16"/>
        <v>6</v>
      </c>
    </row>
    <row r="1067" spans="10:16" ht="142.80000000000001">
      <c r="J1067" s="50" t="s">
        <v>1651</v>
      </c>
      <c r="K1067" s="51" t="s">
        <v>1652</v>
      </c>
      <c r="L1067" s="54">
        <v>420</v>
      </c>
      <c r="M1067" s="55"/>
      <c r="N1067" s="50"/>
      <c r="O1067" s="53">
        <v>2</v>
      </c>
      <c r="P1067" s="58">
        <f t="shared" si="16"/>
        <v>2</v>
      </c>
    </row>
    <row r="1068" spans="10:16" ht="91.8">
      <c r="J1068" s="50" t="s">
        <v>1653</v>
      </c>
      <c r="K1068" s="51" t="s">
        <v>1654</v>
      </c>
      <c r="L1068" s="54">
        <v>95</v>
      </c>
      <c r="M1068" s="55"/>
      <c r="N1068" s="50"/>
      <c r="O1068" s="53">
        <v>18</v>
      </c>
      <c r="P1068" s="58">
        <f t="shared" si="16"/>
        <v>18</v>
      </c>
    </row>
    <row r="1069" spans="10:16" ht="81.599999999999994">
      <c r="J1069" s="50" t="s">
        <v>3033</v>
      </c>
      <c r="K1069" s="51" t="s">
        <v>3034</v>
      </c>
      <c r="L1069" s="54">
        <v>200</v>
      </c>
      <c r="M1069" s="55"/>
      <c r="N1069" s="50"/>
      <c r="O1069" s="53">
        <v>1</v>
      </c>
      <c r="P1069" s="58">
        <f t="shared" si="16"/>
        <v>1</v>
      </c>
    </row>
    <row r="1070" spans="10:16" ht="71.400000000000006">
      <c r="J1070" s="50" t="s">
        <v>1655</v>
      </c>
      <c r="K1070" s="51" t="s">
        <v>1656</v>
      </c>
      <c r="L1070" s="52">
        <v>1000</v>
      </c>
      <c r="M1070" s="55"/>
      <c r="N1070" s="50"/>
      <c r="O1070" s="53">
        <v>15</v>
      </c>
      <c r="P1070" s="58">
        <f t="shared" si="16"/>
        <v>15</v>
      </c>
    </row>
    <row r="1071" spans="10:16" ht="142.80000000000001">
      <c r="J1071" s="50" t="s">
        <v>1657</v>
      </c>
      <c r="K1071" s="51" t="s">
        <v>1658</v>
      </c>
      <c r="L1071" s="54">
        <v>775</v>
      </c>
      <c r="M1071" s="55"/>
      <c r="N1071" s="50"/>
      <c r="O1071" s="53">
        <v>2</v>
      </c>
      <c r="P1071" s="58">
        <f t="shared" si="16"/>
        <v>2</v>
      </c>
    </row>
    <row r="1072" spans="10:16" ht="153">
      <c r="J1072" s="50" t="s">
        <v>1659</v>
      </c>
      <c r="K1072" s="51" t="s">
        <v>1660</v>
      </c>
      <c r="L1072" s="52">
        <v>1300</v>
      </c>
      <c r="M1072" s="55"/>
      <c r="N1072" s="50"/>
      <c r="O1072" s="53">
        <v>2</v>
      </c>
      <c r="P1072" s="58">
        <f t="shared" si="16"/>
        <v>2</v>
      </c>
    </row>
    <row r="1073" spans="10:16" ht="153">
      <c r="J1073" s="50" t="s">
        <v>1661</v>
      </c>
      <c r="K1073" s="51" t="s">
        <v>1662</v>
      </c>
      <c r="L1073" s="52">
        <v>1900</v>
      </c>
      <c r="M1073" s="55"/>
      <c r="N1073" s="50"/>
      <c r="O1073" s="53">
        <v>2</v>
      </c>
      <c r="P1073" s="58">
        <f t="shared" si="16"/>
        <v>2</v>
      </c>
    </row>
    <row r="1074" spans="10:16" ht="91.8">
      <c r="J1074" s="50" t="s">
        <v>1663</v>
      </c>
      <c r="K1074" s="51" t="s">
        <v>1664</v>
      </c>
      <c r="L1074" s="54">
        <v>125</v>
      </c>
      <c r="M1074" s="55"/>
      <c r="N1074" s="50"/>
      <c r="O1074" s="53">
        <v>1</v>
      </c>
      <c r="P1074" s="58">
        <f t="shared" si="16"/>
        <v>1</v>
      </c>
    </row>
    <row r="1075" spans="10:16" ht="71.400000000000006">
      <c r="J1075" s="50" t="s">
        <v>1665</v>
      </c>
      <c r="K1075" s="51" t="s">
        <v>1666</v>
      </c>
      <c r="L1075" s="54">
        <v>300</v>
      </c>
      <c r="M1075" s="55"/>
      <c r="N1075" s="50"/>
      <c r="O1075" s="53">
        <v>4</v>
      </c>
      <c r="P1075" s="58">
        <f t="shared" si="16"/>
        <v>4</v>
      </c>
    </row>
    <row r="1076" spans="10:16" ht="61.2">
      <c r="J1076" s="50" t="s">
        <v>3035</v>
      </c>
      <c r="K1076" s="51" t="s">
        <v>3036</v>
      </c>
      <c r="L1076" s="54">
        <v>180</v>
      </c>
      <c r="M1076" s="55"/>
      <c r="N1076" s="50"/>
      <c r="O1076" s="53">
        <v>2</v>
      </c>
      <c r="P1076" s="58">
        <f t="shared" si="16"/>
        <v>2</v>
      </c>
    </row>
    <row r="1077" spans="10:16" ht="91.8">
      <c r="J1077" s="50" t="s">
        <v>1667</v>
      </c>
      <c r="K1077" s="51" t="s">
        <v>1668</v>
      </c>
      <c r="L1077" s="54">
        <v>200</v>
      </c>
      <c r="M1077" s="53">
        <v>19</v>
      </c>
      <c r="N1077" s="50" t="s">
        <v>2440</v>
      </c>
      <c r="O1077" s="55"/>
      <c r="P1077" s="58">
        <f t="shared" si="16"/>
        <v>19</v>
      </c>
    </row>
    <row r="1078" spans="10:16" ht="102">
      <c r="J1078" s="50" t="s">
        <v>1669</v>
      </c>
      <c r="K1078" s="51" t="s">
        <v>1670</v>
      </c>
      <c r="L1078" s="54">
        <v>400</v>
      </c>
      <c r="M1078" s="55"/>
      <c r="N1078" s="50"/>
      <c r="O1078" s="53">
        <v>2</v>
      </c>
      <c r="P1078" s="58">
        <f t="shared" si="16"/>
        <v>2</v>
      </c>
    </row>
    <row r="1079" spans="10:16" ht="81.599999999999994">
      <c r="J1079" s="50" t="s">
        <v>1671</v>
      </c>
      <c r="K1079" s="51" t="s">
        <v>1672</v>
      </c>
      <c r="L1079" s="54">
        <v>400</v>
      </c>
      <c r="M1079" s="55"/>
      <c r="N1079" s="50"/>
      <c r="O1079" s="53">
        <v>33</v>
      </c>
      <c r="P1079" s="58">
        <f t="shared" si="16"/>
        <v>33</v>
      </c>
    </row>
    <row r="1080" spans="10:16" ht="40.799999999999997">
      <c r="J1080" s="50" t="s">
        <v>1673</v>
      </c>
      <c r="K1080" s="51" t="s">
        <v>1674</v>
      </c>
      <c r="L1080" s="54">
        <v>400</v>
      </c>
      <c r="M1080" s="53">
        <v>39</v>
      </c>
      <c r="N1080" s="50" t="s">
        <v>2440</v>
      </c>
      <c r="O1080" s="55"/>
      <c r="P1080" s="58">
        <f t="shared" si="16"/>
        <v>39</v>
      </c>
    </row>
    <row r="1081" spans="10:16" ht="81.599999999999994">
      <c r="J1081" s="50" t="s">
        <v>1675</v>
      </c>
      <c r="K1081" s="51" t="s">
        <v>1676</v>
      </c>
      <c r="L1081" s="54">
        <v>300</v>
      </c>
      <c r="M1081" s="55"/>
      <c r="N1081" s="50"/>
      <c r="O1081" s="53">
        <v>18</v>
      </c>
      <c r="P1081" s="58">
        <f t="shared" si="16"/>
        <v>18</v>
      </c>
    </row>
    <row r="1082" spans="10:16" ht="81.599999999999994">
      <c r="J1082" s="50" t="s">
        <v>1677</v>
      </c>
      <c r="K1082" s="51" t="s">
        <v>1678</v>
      </c>
      <c r="L1082" s="54">
        <v>400</v>
      </c>
      <c r="M1082" s="53">
        <v>15</v>
      </c>
      <c r="N1082" s="50" t="s">
        <v>2440</v>
      </c>
      <c r="O1082" s="53">
        <v>20</v>
      </c>
      <c r="P1082" s="58">
        <f t="shared" si="16"/>
        <v>35</v>
      </c>
    </row>
    <row r="1083" spans="10:16" ht="81.599999999999994">
      <c r="J1083" s="50" t="s">
        <v>1679</v>
      </c>
      <c r="K1083" s="51" t="s">
        <v>1680</v>
      </c>
      <c r="L1083" s="54">
        <v>400</v>
      </c>
      <c r="M1083" s="55"/>
      <c r="N1083" s="50"/>
      <c r="O1083" s="53">
        <v>15</v>
      </c>
      <c r="P1083" s="58">
        <f t="shared" si="16"/>
        <v>15</v>
      </c>
    </row>
    <row r="1084" spans="10:16" ht="81.599999999999994">
      <c r="J1084" s="50" t="s">
        <v>1681</v>
      </c>
      <c r="K1084" s="51" t="s">
        <v>1682</v>
      </c>
      <c r="L1084" s="54">
        <v>400</v>
      </c>
      <c r="M1084" s="55"/>
      <c r="N1084" s="50"/>
      <c r="O1084" s="53">
        <v>4</v>
      </c>
      <c r="P1084" s="58">
        <f t="shared" si="16"/>
        <v>4</v>
      </c>
    </row>
    <row r="1085" spans="10:16" ht="91.8">
      <c r="J1085" s="50" t="s">
        <v>1683</v>
      </c>
      <c r="K1085" s="51" t="s">
        <v>1684</v>
      </c>
      <c r="L1085" s="54">
        <v>400</v>
      </c>
      <c r="M1085" s="55"/>
      <c r="N1085" s="50"/>
      <c r="O1085" s="53">
        <v>8</v>
      </c>
      <c r="P1085" s="58">
        <f t="shared" si="16"/>
        <v>8</v>
      </c>
    </row>
    <row r="1086" spans="10:16" ht="91.8">
      <c r="J1086" s="50" t="s">
        <v>1685</v>
      </c>
      <c r="K1086" s="51" t="s">
        <v>1686</v>
      </c>
      <c r="L1086" s="54">
        <v>400</v>
      </c>
      <c r="M1086" s="55"/>
      <c r="N1086" s="50"/>
      <c r="O1086" s="53">
        <v>1</v>
      </c>
      <c r="P1086" s="58">
        <f t="shared" si="16"/>
        <v>1</v>
      </c>
    </row>
    <row r="1087" spans="10:16" ht="71.400000000000006">
      <c r="J1087" s="50" t="s">
        <v>1687</v>
      </c>
      <c r="K1087" s="51" t="s">
        <v>1688</v>
      </c>
      <c r="L1087" s="54">
        <v>400</v>
      </c>
      <c r="M1087" s="55"/>
      <c r="N1087" s="50"/>
      <c r="O1087" s="53">
        <v>7</v>
      </c>
      <c r="P1087" s="58">
        <f t="shared" si="16"/>
        <v>7</v>
      </c>
    </row>
    <row r="1088" spans="10:16" ht="112.2">
      <c r="J1088" s="50" t="s">
        <v>1692</v>
      </c>
      <c r="K1088" s="51" t="s">
        <v>1693</v>
      </c>
      <c r="L1088" s="52">
        <v>1100</v>
      </c>
      <c r="M1088" s="55"/>
      <c r="N1088" s="50"/>
      <c r="O1088" s="53">
        <v>2</v>
      </c>
      <c r="P1088" s="58">
        <f t="shared" si="16"/>
        <v>2</v>
      </c>
    </row>
    <row r="1089" spans="10:16" ht="91.8">
      <c r="J1089" s="50" t="s">
        <v>1694</v>
      </c>
      <c r="K1089" s="51" t="s">
        <v>1695</v>
      </c>
      <c r="L1089" s="54">
        <v>274</v>
      </c>
      <c r="M1089" s="55"/>
      <c r="N1089" s="50"/>
      <c r="O1089" s="53">
        <v>50</v>
      </c>
      <c r="P1089" s="58">
        <f t="shared" si="16"/>
        <v>50</v>
      </c>
    </row>
    <row r="1090" spans="10:16" ht="91.8">
      <c r="J1090" s="50" t="s">
        <v>1696</v>
      </c>
      <c r="K1090" s="51" t="s">
        <v>1697</v>
      </c>
      <c r="L1090" s="54">
        <v>274</v>
      </c>
      <c r="M1090" s="55"/>
      <c r="N1090" s="50"/>
      <c r="O1090" s="53">
        <v>134</v>
      </c>
      <c r="P1090" s="58">
        <f t="shared" ref="P1090:P1153" si="17">M1090+O1090</f>
        <v>134</v>
      </c>
    </row>
    <row r="1091" spans="10:16" ht="91.8">
      <c r="J1091" s="50" t="s">
        <v>1700</v>
      </c>
      <c r="K1091" s="51" t="s">
        <v>1701</v>
      </c>
      <c r="L1091" s="54">
        <v>274</v>
      </c>
      <c r="M1091" s="55"/>
      <c r="N1091" s="50"/>
      <c r="O1091" s="53">
        <v>70</v>
      </c>
      <c r="P1091" s="58">
        <f t="shared" si="17"/>
        <v>70</v>
      </c>
    </row>
    <row r="1092" spans="10:16" ht="40.799999999999997">
      <c r="J1092" s="50" t="s">
        <v>1698</v>
      </c>
      <c r="K1092" s="51" t="s">
        <v>1699</v>
      </c>
      <c r="L1092" s="54">
        <v>324</v>
      </c>
      <c r="M1092" s="55"/>
      <c r="N1092" s="50"/>
      <c r="O1092" s="53">
        <v>25</v>
      </c>
      <c r="P1092" s="58">
        <f t="shared" si="17"/>
        <v>25</v>
      </c>
    </row>
    <row r="1093" spans="10:16" ht="91.8">
      <c r="J1093" s="50" t="s">
        <v>1702</v>
      </c>
      <c r="K1093" s="51" t="s">
        <v>1703</v>
      </c>
      <c r="L1093" s="54">
        <v>264</v>
      </c>
      <c r="M1093" s="55"/>
      <c r="N1093" s="50"/>
      <c r="O1093" s="53">
        <v>62</v>
      </c>
      <c r="P1093" s="58">
        <f t="shared" si="17"/>
        <v>62</v>
      </c>
    </row>
    <row r="1094" spans="10:16" ht="91.8">
      <c r="J1094" s="50" t="s">
        <v>1704</v>
      </c>
      <c r="K1094" s="51" t="s">
        <v>1705</v>
      </c>
      <c r="L1094" s="54">
        <v>264</v>
      </c>
      <c r="M1094" s="55"/>
      <c r="N1094" s="50"/>
      <c r="O1094" s="53">
        <v>122</v>
      </c>
      <c r="P1094" s="58">
        <f t="shared" si="17"/>
        <v>122</v>
      </c>
    </row>
    <row r="1095" spans="10:16" ht="91.8">
      <c r="J1095" s="50" t="s">
        <v>1706</v>
      </c>
      <c r="K1095" s="51" t="s">
        <v>1707</v>
      </c>
      <c r="L1095" s="54">
        <v>264</v>
      </c>
      <c r="M1095" s="55"/>
      <c r="N1095" s="50"/>
      <c r="O1095" s="53">
        <v>107</v>
      </c>
      <c r="P1095" s="58">
        <f t="shared" si="17"/>
        <v>107</v>
      </c>
    </row>
    <row r="1096" spans="10:16" ht="102">
      <c r="J1096" s="50" t="s">
        <v>1708</v>
      </c>
      <c r="K1096" s="51" t="s">
        <v>1709</v>
      </c>
      <c r="L1096" s="54">
        <v>264</v>
      </c>
      <c r="M1096" s="55"/>
      <c r="N1096" s="50"/>
      <c r="O1096" s="53">
        <v>50</v>
      </c>
      <c r="P1096" s="58">
        <f t="shared" si="17"/>
        <v>50</v>
      </c>
    </row>
    <row r="1097" spans="10:16" ht="102">
      <c r="J1097" s="50" t="s">
        <v>1710</v>
      </c>
      <c r="K1097" s="51" t="s">
        <v>1711</v>
      </c>
      <c r="L1097" s="54">
        <v>264</v>
      </c>
      <c r="M1097" s="55"/>
      <c r="N1097" s="50"/>
      <c r="O1097" s="53">
        <v>43</v>
      </c>
      <c r="P1097" s="58">
        <f t="shared" si="17"/>
        <v>43</v>
      </c>
    </row>
    <row r="1098" spans="10:16" ht="112.2">
      <c r="J1098" s="50" t="s">
        <v>1712</v>
      </c>
      <c r="K1098" s="51" t="s">
        <v>1713</v>
      </c>
      <c r="L1098" s="54">
        <v>264</v>
      </c>
      <c r="M1098" s="55"/>
      <c r="N1098" s="50"/>
      <c r="O1098" s="53">
        <v>50</v>
      </c>
      <c r="P1098" s="58">
        <f t="shared" si="17"/>
        <v>50</v>
      </c>
    </row>
    <row r="1099" spans="10:16" ht="102">
      <c r="J1099" s="50" t="s">
        <v>1714</v>
      </c>
      <c r="K1099" s="51" t="s">
        <v>1715</v>
      </c>
      <c r="L1099" s="54">
        <v>264</v>
      </c>
      <c r="M1099" s="55"/>
      <c r="N1099" s="50"/>
      <c r="O1099" s="53">
        <v>49</v>
      </c>
      <c r="P1099" s="58">
        <f t="shared" si="17"/>
        <v>49</v>
      </c>
    </row>
    <row r="1100" spans="10:16" ht="112.2">
      <c r="J1100" s="50" t="s">
        <v>1716</v>
      </c>
      <c r="K1100" s="51" t="s">
        <v>1717</v>
      </c>
      <c r="L1100" s="54">
        <v>274</v>
      </c>
      <c r="M1100" s="55"/>
      <c r="N1100" s="50"/>
      <c r="O1100" s="53">
        <v>10</v>
      </c>
      <c r="P1100" s="58">
        <f t="shared" si="17"/>
        <v>10</v>
      </c>
    </row>
    <row r="1101" spans="10:16" ht="112.2">
      <c r="J1101" s="50" t="s">
        <v>1718</v>
      </c>
      <c r="K1101" s="51" t="s">
        <v>1719</v>
      </c>
      <c r="L1101" s="54">
        <v>300</v>
      </c>
      <c r="M1101" s="55"/>
      <c r="N1101" s="50"/>
      <c r="O1101" s="53">
        <v>34</v>
      </c>
      <c r="P1101" s="58">
        <f t="shared" si="17"/>
        <v>34</v>
      </c>
    </row>
    <row r="1102" spans="10:16" ht="112.2">
      <c r="J1102" s="50" t="s">
        <v>1720</v>
      </c>
      <c r="K1102" s="51" t="s">
        <v>1721</v>
      </c>
      <c r="L1102" s="54">
        <v>324</v>
      </c>
      <c r="M1102" s="55"/>
      <c r="N1102" s="50"/>
      <c r="O1102" s="53">
        <v>33</v>
      </c>
      <c r="P1102" s="58">
        <f t="shared" si="17"/>
        <v>33</v>
      </c>
    </row>
    <row r="1103" spans="10:16" ht="122.4">
      <c r="J1103" s="50" t="s">
        <v>1722</v>
      </c>
      <c r="K1103" s="51" t="s">
        <v>1723</v>
      </c>
      <c r="L1103" s="54">
        <v>300</v>
      </c>
      <c r="M1103" s="55"/>
      <c r="N1103" s="50"/>
      <c r="O1103" s="53">
        <v>7</v>
      </c>
      <c r="P1103" s="58">
        <f t="shared" si="17"/>
        <v>7</v>
      </c>
    </row>
    <row r="1104" spans="10:16" ht="91.8">
      <c r="J1104" s="50" t="s">
        <v>1724</v>
      </c>
      <c r="K1104" s="51" t="s">
        <v>1725</v>
      </c>
      <c r="L1104" s="54">
        <v>324</v>
      </c>
      <c r="M1104" s="55"/>
      <c r="N1104" s="50"/>
      <c r="O1104" s="53">
        <v>59</v>
      </c>
      <c r="P1104" s="58">
        <f t="shared" si="17"/>
        <v>59</v>
      </c>
    </row>
    <row r="1105" spans="10:16" ht="132.6">
      <c r="J1105" s="50" t="s">
        <v>1726</v>
      </c>
      <c r="K1105" s="51" t="s">
        <v>1727</v>
      </c>
      <c r="L1105" s="52">
        <v>1053</v>
      </c>
      <c r="M1105" s="55"/>
      <c r="N1105" s="50"/>
      <c r="O1105" s="53">
        <v>10</v>
      </c>
      <c r="P1105" s="58">
        <f t="shared" si="17"/>
        <v>10</v>
      </c>
    </row>
    <row r="1106" spans="10:16" ht="102">
      <c r="J1106" s="50" t="s">
        <v>1728</v>
      </c>
      <c r="K1106" s="51" t="s">
        <v>1729</v>
      </c>
      <c r="L1106" s="54">
        <v>100</v>
      </c>
      <c r="M1106" s="55"/>
      <c r="N1106" s="50"/>
      <c r="O1106" s="53">
        <v>35</v>
      </c>
      <c r="P1106" s="58">
        <f t="shared" si="17"/>
        <v>35</v>
      </c>
    </row>
    <row r="1107" spans="10:16" ht="81.599999999999994">
      <c r="J1107" s="50" t="s">
        <v>1730</v>
      </c>
      <c r="K1107" s="51" t="s">
        <v>1731</v>
      </c>
      <c r="L1107" s="54">
        <v>200</v>
      </c>
      <c r="M1107" s="55"/>
      <c r="N1107" s="50"/>
      <c r="O1107" s="53">
        <v>3</v>
      </c>
      <c r="P1107" s="58">
        <f t="shared" si="17"/>
        <v>3</v>
      </c>
    </row>
    <row r="1108" spans="10:16" ht="81.599999999999994">
      <c r="J1108" s="50" t="s">
        <v>1732</v>
      </c>
      <c r="K1108" s="51" t="s">
        <v>1733</v>
      </c>
      <c r="L1108" s="54">
        <v>35</v>
      </c>
      <c r="M1108" s="55"/>
      <c r="N1108" s="50"/>
      <c r="O1108" s="53">
        <v>43</v>
      </c>
      <c r="P1108" s="58">
        <f t="shared" si="17"/>
        <v>43</v>
      </c>
    </row>
    <row r="1109" spans="10:16" ht="81.599999999999994">
      <c r="J1109" s="50" t="s">
        <v>1734</v>
      </c>
      <c r="K1109" s="51" t="s">
        <v>1735</v>
      </c>
      <c r="L1109" s="54">
        <v>25</v>
      </c>
      <c r="M1109" s="55"/>
      <c r="N1109" s="50"/>
      <c r="O1109" s="53">
        <v>30</v>
      </c>
      <c r="P1109" s="58">
        <f t="shared" si="17"/>
        <v>30</v>
      </c>
    </row>
    <row r="1110" spans="10:16" ht="61.2">
      <c r="J1110" s="50" t="s">
        <v>1736</v>
      </c>
      <c r="K1110" s="51" t="s">
        <v>1737</v>
      </c>
      <c r="L1110" s="54">
        <v>100</v>
      </c>
      <c r="M1110" s="55"/>
      <c r="N1110" s="50"/>
      <c r="O1110" s="53">
        <v>8</v>
      </c>
      <c r="P1110" s="58">
        <f t="shared" si="17"/>
        <v>8</v>
      </c>
    </row>
    <row r="1111" spans="10:16" ht="61.2">
      <c r="J1111" s="50" t="s">
        <v>1738</v>
      </c>
      <c r="K1111" s="51" t="s">
        <v>1739</v>
      </c>
      <c r="L1111" s="54">
        <v>60</v>
      </c>
      <c r="M1111" s="55"/>
      <c r="N1111" s="50"/>
      <c r="O1111" s="53">
        <v>19</v>
      </c>
      <c r="P1111" s="58">
        <f t="shared" si="17"/>
        <v>19</v>
      </c>
    </row>
    <row r="1112" spans="10:16" ht="81.599999999999994">
      <c r="J1112" s="50" t="s">
        <v>1740</v>
      </c>
      <c r="K1112" s="51" t="s">
        <v>1741</v>
      </c>
      <c r="L1112" s="54">
        <v>30</v>
      </c>
      <c r="M1112" s="55"/>
      <c r="N1112" s="50"/>
      <c r="O1112" s="53">
        <v>13</v>
      </c>
      <c r="P1112" s="58">
        <f t="shared" si="17"/>
        <v>13</v>
      </c>
    </row>
    <row r="1113" spans="10:16" ht="153">
      <c r="J1113" s="50" t="s">
        <v>1742</v>
      </c>
      <c r="K1113" s="51" t="s">
        <v>1743</v>
      </c>
      <c r="L1113" s="54">
        <v>500</v>
      </c>
      <c r="M1113" s="55"/>
      <c r="N1113" s="50"/>
      <c r="O1113" s="53">
        <v>5</v>
      </c>
      <c r="P1113" s="58">
        <f t="shared" si="17"/>
        <v>5</v>
      </c>
    </row>
    <row r="1114" spans="10:16" ht="153">
      <c r="J1114" s="50" t="s">
        <v>1744</v>
      </c>
      <c r="K1114" s="51" t="s">
        <v>1745</v>
      </c>
      <c r="L1114" s="54">
        <v>200</v>
      </c>
      <c r="M1114" s="55"/>
      <c r="N1114" s="50"/>
      <c r="O1114" s="53">
        <v>19</v>
      </c>
      <c r="P1114" s="58">
        <f t="shared" si="17"/>
        <v>19</v>
      </c>
    </row>
    <row r="1115" spans="10:16" ht="51">
      <c r="J1115" s="50" t="s">
        <v>1746</v>
      </c>
      <c r="K1115" s="51" t="s">
        <v>1747</v>
      </c>
      <c r="L1115" s="54">
        <v>25</v>
      </c>
      <c r="M1115" s="55"/>
      <c r="N1115" s="50"/>
      <c r="O1115" s="53">
        <v>31</v>
      </c>
      <c r="P1115" s="58">
        <f t="shared" si="17"/>
        <v>31</v>
      </c>
    </row>
    <row r="1116" spans="10:16" ht="91.8">
      <c r="J1116" s="50" t="s">
        <v>1748</v>
      </c>
      <c r="K1116" s="51" t="s">
        <v>1749</v>
      </c>
      <c r="L1116" s="54">
        <v>50</v>
      </c>
      <c r="M1116" s="55"/>
      <c r="N1116" s="50"/>
      <c r="O1116" s="53">
        <v>23</v>
      </c>
      <c r="P1116" s="58">
        <f t="shared" si="17"/>
        <v>23</v>
      </c>
    </row>
    <row r="1117" spans="10:16" ht="61.2">
      <c r="J1117" s="50" t="s">
        <v>1750</v>
      </c>
      <c r="K1117" s="51" t="s">
        <v>1751</v>
      </c>
      <c r="L1117" s="54">
        <v>870</v>
      </c>
      <c r="M1117" s="55"/>
      <c r="N1117" s="50"/>
      <c r="O1117" s="53">
        <v>1</v>
      </c>
      <c r="P1117" s="58">
        <f t="shared" si="17"/>
        <v>1</v>
      </c>
    </row>
    <row r="1118" spans="10:16" ht="122.4">
      <c r="J1118" s="50" t="s">
        <v>1752</v>
      </c>
      <c r="K1118" s="51" t="s">
        <v>1753</v>
      </c>
      <c r="L1118" s="54">
        <v>120</v>
      </c>
      <c r="M1118" s="55"/>
      <c r="N1118" s="50"/>
      <c r="O1118" s="53">
        <v>9</v>
      </c>
      <c r="P1118" s="58">
        <f t="shared" si="17"/>
        <v>9</v>
      </c>
    </row>
    <row r="1119" spans="10:16" ht="71.400000000000006">
      <c r="J1119" s="50" t="s">
        <v>1754</v>
      </c>
      <c r="K1119" s="51" t="s">
        <v>1755</v>
      </c>
      <c r="L1119" s="54">
        <v>550</v>
      </c>
      <c r="M1119" s="55"/>
      <c r="N1119" s="50"/>
      <c r="O1119" s="53">
        <v>3</v>
      </c>
      <c r="P1119" s="58">
        <f t="shared" si="17"/>
        <v>3</v>
      </c>
    </row>
    <row r="1120" spans="10:16" ht="51">
      <c r="J1120" s="50" t="s">
        <v>1756</v>
      </c>
      <c r="K1120" s="51" t="s">
        <v>1757</v>
      </c>
      <c r="L1120" s="54">
        <v>300</v>
      </c>
      <c r="M1120" s="53">
        <v>12</v>
      </c>
      <c r="N1120" s="50" t="s">
        <v>2440</v>
      </c>
      <c r="O1120" s="55"/>
      <c r="P1120" s="58">
        <f t="shared" si="17"/>
        <v>12</v>
      </c>
    </row>
    <row r="1121" spans="10:16" ht="51">
      <c r="J1121" s="50" t="s">
        <v>1758</v>
      </c>
      <c r="K1121" s="51" t="s">
        <v>1757</v>
      </c>
      <c r="L1121" s="54">
        <v>360</v>
      </c>
      <c r="M1121" s="53">
        <v>2</v>
      </c>
      <c r="N1121" s="50" t="s">
        <v>2440</v>
      </c>
      <c r="O1121" s="55"/>
      <c r="P1121" s="58">
        <f t="shared" si="17"/>
        <v>2</v>
      </c>
    </row>
    <row r="1122" spans="10:16" ht="51">
      <c r="J1122" s="50" t="s">
        <v>1759</v>
      </c>
      <c r="K1122" s="51" t="s">
        <v>1757</v>
      </c>
      <c r="L1122" s="54">
        <v>240</v>
      </c>
      <c r="M1122" s="53">
        <v>12</v>
      </c>
      <c r="N1122" s="50" t="s">
        <v>2440</v>
      </c>
      <c r="O1122" s="55"/>
      <c r="P1122" s="58">
        <f t="shared" si="17"/>
        <v>12</v>
      </c>
    </row>
    <row r="1123" spans="10:16" ht="51">
      <c r="J1123" s="50" t="s">
        <v>1760</v>
      </c>
      <c r="K1123" s="51" t="s">
        <v>1757</v>
      </c>
      <c r="L1123" s="52">
        <v>1200</v>
      </c>
      <c r="M1123" s="53">
        <v>1</v>
      </c>
      <c r="N1123" s="50" t="s">
        <v>2440</v>
      </c>
      <c r="O1123" s="55"/>
      <c r="P1123" s="58">
        <f t="shared" si="17"/>
        <v>1</v>
      </c>
    </row>
    <row r="1124" spans="10:16" ht="132.6">
      <c r="J1124" s="50" t="s">
        <v>1761</v>
      </c>
      <c r="K1124" s="51" t="s">
        <v>1762</v>
      </c>
      <c r="L1124" s="54">
        <v>960</v>
      </c>
      <c r="M1124" s="53">
        <v>6</v>
      </c>
      <c r="N1124" s="50" t="s">
        <v>2440</v>
      </c>
      <c r="O1124" s="55"/>
      <c r="P1124" s="58">
        <f t="shared" si="17"/>
        <v>6</v>
      </c>
    </row>
    <row r="1125" spans="10:16" ht="122.4">
      <c r="J1125" s="50" t="s">
        <v>1764</v>
      </c>
      <c r="K1125" s="51" t="s">
        <v>1765</v>
      </c>
      <c r="L1125" s="54">
        <v>420</v>
      </c>
      <c r="M1125" s="53">
        <v>10</v>
      </c>
      <c r="N1125" s="50" t="s">
        <v>2440</v>
      </c>
      <c r="O1125" s="55"/>
      <c r="P1125" s="58">
        <f t="shared" si="17"/>
        <v>10</v>
      </c>
    </row>
    <row r="1126" spans="10:16" ht="61.2">
      <c r="J1126" s="50" t="s">
        <v>1766</v>
      </c>
      <c r="K1126" s="51" t="s">
        <v>1767</v>
      </c>
      <c r="L1126" s="54">
        <v>350</v>
      </c>
      <c r="M1126" s="55"/>
      <c r="N1126" s="50"/>
      <c r="O1126" s="53">
        <v>3</v>
      </c>
      <c r="P1126" s="58">
        <f t="shared" si="17"/>
        <v>3</v>
      </c>
    </row>
    <row r="1127" spans="10:16" ht="51">
      <c r="J1127" s="50" t="s">
        <v>1769</v>
      </c>
      <c r="K1127" s="51" t="s">
        <v>3037</v>
      </c>
      <c r="L1127" s="54">
        <v>450</v>
      </c>
      <c r="M1127" s="55"/>
      <c r="N1127" s="50"/>
      <c r="O1127" s="53">
        <v>130</v>
      </c>
      <c r="P1127" s="58">
        <f t="shared" si="17"/>
        <v>130</v>
      </c>
    </row>
    <row r="1128" spans="10:16" ht="61.2">
      <c r="J1128" s="50" t="s">
        <v>1770</v>
      </c>
      <c r="K1128" s="51" t="s">
        <v>1771</v>
      </c>
      <c r="L1128" s="54">
        <v>400</v>
      </c>
      <c r="M1128" s="55"/>
      <c r="N1128" s="50"/>
      <c r="O1128" s="53">
        <v>19</v>
      </c>
      <c r="P1128" s="58">
        <f t="shared" si="17"/>
        <v>19</v>
      </c>
    </row>
    <row r="1129" spans="10:16" ht="51">
      <c r="J1129" s="50" t="s">
        <v>1774</v>
      </c>
      <c r="K1129" s="51" t="s">
        <v>1775</v>
      </c>
      <c r="L1129" s="52">
        <v>1400</v>
      </c>
      <c r="M1129" s="55"/>
      <c r="N1129" s="50"/>
      <c r="O1129" s="53">
        <v>33</v>
      </c>
      <c r="P1129" s="58">
        <f t="shared" si="17"/>
        <v>33</v>
      </c>
    </row>
    <row r="1130" spans="10:16" ht="40.799999999999997">
      <c r="J1130" s="50" t="s">
        <v>1776</v>
      </c>
      <c r="K1130" s="51" t="s">
        <v>1777</v>
      </c>
      <c r="L1130" s="54">
        <v>300</v>
      </c>
      <c r="M1130" s="53">
        <v>12</v>
      </c>
      <c r="N1130" s="50" t="s">
        <v>2440</v>
      </c>
      <c r="O1130" s="55"/>
      <c r="P1130" s="58">
        <f t="shared" si="17"/>
        <v>12</v>
      </c>
    </row>
    <row r="1131" spans="10:16" ht="112.2">
      <c r="J1131" s="50" t="s">
        <v>1778</v>
      </c>
      <c r="K1131" s="51" t="s">
        <v>1779</v>
      </c>
      <c r="L1131" s="52">
        <v>1100</v>
      </c>
      <c r="M1131" s="53">
        <v>3</v>
      </c>
      <c r="N1131" s="50" t="s">
        <v>2440</v>
      </c>
      <c r="O1131" s="55"/>
      <c r="P1131" s="58">
        <f t="shared" si="17"/>
        <v>3</v>
      </c>
    </row>
    <row r="1132" spans="10:16" ht="102">
      <c r="J1132" s="50" t="s">
        <v>1780</v>
      </c>
      <c r="K1132" s="51" t="s">
        <v>1781</v>
      </c>
      <c r="L1132" s="52">
        <v>1100</v>
      </c>
      <c r="M1132" s="53">
        <v>2</v>
      </c>
      <c r="N1132" s="50" t="s">
        <v>2440</v>
      </c>
      <c r="O1132" s="55"/>
      <c r="P1132" s="58">
        <f t="shared" si="17"/>
        <v>2</v>
      </c>
    </row>
    <row r="1133" spans="10:16" ht="30.6">
      <c r="J1133" s="50" t="s">
        <v>1782</v>
      </c>
      <c r="K1133" s="51" t="s">
        <v>1783</v>
      </c>
      <c r="L1133" s="54">
        <v>30</v>
      </c>
      <c r="M1133" s="53">
        <v>1</v>
      </c>
      <c r="N1133" s="50" t="s">
        <v>2440</v>
      </c>
      <c r="O1133" s="55"/>
      <c r="P1133" s="58">
        <f t="shared" si="17"/>
        <v>1</v>
      </c>
    </row>
    <row r="1134" spans="10:16" ht="81.599999999999994">
      <c r="J1134" s="50" t="s">
        <v>1784</v>
      </c>
      <c r="K1134" s="51" t="s">
        <v>1785</v>
      </c>
      <c r="L1134" s="52">
        <v>38000</v>
      </c>
      <c r="M1134" s="55"/>
      <c r="N1134" s="50"/>
      <c r="O1134" s="53">
        <v>1</v>
      </c>
      <c r="P1134" s="58">
        <f t="shared" si="17"/>
        <v>1</v>
      </c>
    </row>
    <row r="1135" spans="10:16" ht="71.400000000000006">
      <c r="J1135" s="50" t="s">
        <v>1786</v>
      </c>
      <c r="K1135" s="51" t="s">
        <v>1787</v>
      </c>
      <c r="L1135" s="52">
        <v>26000</v>
      </c>
      <c r="M1135" s="55"/>
      <c r="N1135" s="50"/>
      <c r="O1135" s="53">
        <v>1</v>
      </c>
      <c r="P1135" s="58">
        <f t="shared" si="17"/>
        <v>1</v>
      </c>
    </row>
    <row r="1136" spans="10:16" ht="61.2">
      <c r="J1136" s="50" t="s">
        <v>1788</v>
      </c>
      <c r="K1136" s="51" t="s">
        <v>1789</v>
      </c>
      <c r="L1136" s="54">
        <v>480</v>
      </c>
      <c r="M1136" s="53">
        <v>6</v>
      </c>
      <c r="N1136" s="50" t="s">
        <v>2440</v>
      </c>
      <c r="O1136" s="55"/>
      <c r="P1136" s="58">
        <f t="shared" si="17"/>
        <v>6</v>
      </c>
    </row>
    <row r="1137" spans="10:16" ht="61.2">
      <c r="J1137" s="50" t="s">
        <v>1790</v>
      </c>
      <c r="K1137" s="51" t="s">
        <v>1791</v>
      </c>
      <c r="L1137" s="52">
        <v>2400</v>
      </c>
      <c r="M1137" s="53">
        <v>1</v>
      </c>
      <c r="N1137" s="50" t="s">
        <v>2440</v>
      </c>
      <c r="O1137" s="56"/>
      <c r="P1137" s="58">
        <f t="shared" si="17"/>
        <v>1</v>
      </c>
    </row>
    <row r="1138" spans="10:16" ht="51">
      <c r="J1138" s="50" t="s">
        <v>1793</v>
      </c>
      <c r="K1138" s="51" t="s">
        <v>1794</v>
      </c>
      <c r="L1138" s="52">
        <v>6480</v>
      </c>
      <c r="M1138" s="55"/>
      <c r="N1138" s="50"/>
      <c r="O1138" s="53">
        <v>2</v>
      </c>
      <c r="P1138" s="58">
        <f t="shared" si="17"/>
        <v>2</v>
      </c>
    </row>
    <row r="1139" spans="10:16" ht="81.599999999999994">
      <c r="J1139" s="50" t="s">
        <v>1795</v>
      </c>
      <c r="K1139" s="51" t="s">
        <v>1796</v>
      </c>
      <c r="L1139" s="54">
        <v>480</v>
      </c>
      <c r="M1139" s="53">
        <v>8</v>
      </c>
      <c r="N1139" s="50" t="s">
        <v>2440</v>
      </c>
      <c r="O1139" s="55"/>
      <c r="P1139" s="58">
        <f t="shared" si="17"/>
        <v>8</v>
      </c>
    </row>
    <row r="1140" spans="10:16" ht="102">
      <c r="J1140" s="50" t="s">
        <v>1797</v>
      </c>
      <c r="K1140" s="51" t="s">
        <v>1798</v>
      </c>
      <c r="L1140" s="52">
        <v>2400</v>
      </c>
      <c r="M1140" s="53">
        <v>39</v>
      </c>
      <c r="N1140" s="50" t="s">
        <v>2440</v>
      </c>
      <c r="O1140" s="53">
        <v>11</v>
      </c>
      <c r="P1140" s="58">
        <f t="shared" si="17"/>
        <v>50</v>
      </c>
    </row>
    <row r="1141" spans="10:16" ht="112.2">
      <c r="J1141" s="50" t="s">
        <v>2421</v>
      </c>
      <c r="K1141" s="51" t="s">
        <v>3038</v>
      </c>
      <c r="L1141" s="54">
        <v>600</v>
      </c>
      <c r="M1141" s="55"/>
      <c r="N1141" s="50"/>
      <c r="O1141" s="53">
        <v>2</v>
      </c>
      <c r="P1141" s="58">
        <f t="shared" si="17"/>
        <v>2</v>
      </c>
    </row>
    <row r="1142" spans="10:16" ht="122.4">
      <c r="J1142" s="50" t="s">
        <v>1800</v>
      </c>
      <c r="K1142" s="51" t="s">
        <v>3039</v>
      </c>
      <c r="L1142" s="54">
        <v>480</v>
      </c>
      <c r="M1142" s="53">
        <v>4</v>
      </c>
      <c r="N1142" s="50" t="s">
        <v>2440</v>
      </c>
      <c r="O1142" s="55"/>
      <c r="P1142" s="58">
        <f t="shared" si="17"/>
        <v>4</v>
      </c>
    </row>
    <row r="1143" spans="10:16" ht="61.2">
      <c r="J1143" s="50" t="s">
        <v>1801</v>
      </c>
      <c r="K1143" s="51" t="s">
        <v>1802</v>
      </c>
      <c r="L1143" s="52">
        <v>1320</v>
      </c>
      <c r="M1143" s="53">
        <v>9</v>
      </c>
      <c r="N1143" s="50" t="s">
        <v>2440</v>
      </c>
      <c r="O1143" s="55"/>
      <c r="P1143" s="58">
        <f t="shared" si="17"/>
        <v>9</v>
      </c>
    </row>
    <row r="1144" spans="10:16" ht="112.2">
      <c r="J1144" s="50" t="s">
        <v>1803</v>
      </c>
      <c r="K1144" s="51" t="s">
        <v>1804</v>
      </c>
      <c r="L1144" s="54">
        <v>840</v>
      </c>
      <c r="M1144" s="55"/>
      <c r="N1144" s="50"/>
      <c r="O1144" s="56"/>
      <c r="P1144" s="58">
        <f t="shared" si="17"/>
        <v>0</v>
      </c>
    </row>
    <row r="1145" spans="10:16" ht="122.4">
      <c r="J1145" s="50" t="s">
        <v>1805</v>
      </c>
      <c r="K1145" s="51" t="s">
        <v>1806</v>
      </c>
      <c r="L1145" s="54">
        <v>840</v>
      </c>
      <c r="M1145" s="53">
        <v>1</v>
      </c>
      <c r="N1145" s="50" t="s">
        <v>2440</v>
      </c>
      <c r="O1145" s="55"/>
      <c r="P1145" s="58">
        <f t="shared" si="17"/>
        <v>1</v>
      </c>
    </row>
    <row r="1146" spans="10:16" ht="102">
      <c r="J1146" s="50" t="s">
        <v>2423</v>
      </c>
      <c r="K1146" s="51" t="s">
        <v>3040</v>
      </c>
      <c r="L1146" s="54">
        <v>660</v>
      </c>
      <c r="M1146" s="55"/>
      <c r="N1146" s="50"/>
      <c r="O1146" s="53">
        <v>7</v>
      </c>
      <c r="P1146" s="58">
        <f t="shared" si="17"/>
        <v>7</v>
      </c>
    </row>
    <row r="1147" spans="10:16" ht="153">
      <c r="J1147" s="50" t="s">
        <v>2425</v>
      </c>
      <c r="K1147" s="51" t="s">
        <v>3041</v>
      </c>
      <c r="L1147" s="54">
        <v>660</v>
      </c>
      <c r="M1147" s="55"/>
      <c r="N1147" s="50"/>
      <c r="O1147" s="53">
        <v>11</v>
      </c>
      <c r="P1147" s="58">
        <f t="shared" si="17"/>
        <v>11</v>
      </c>
    </row>
    <row r="1148" spans="10:16" ht="102">
      <c r="J1148" s="50" t="s">
        <v>1810</v>
      </c>
      <c r="K1148" s="51" t="s">
        <v>1811</v>
      </c>
      <c r="L1148" s="54">
        <v>720</v>
      </c>
      <c r="M1148" s="55"/>
      <c r="N1148" s="50"/>
      <c r="O1148" s="53">
        <v>10</v>
      </c>
      <c r="P1148" s="58">
        <f t="shared" si="17"/>
        <v>10</v>
      </c>
    </row>
    <row r="1149" spans="10:16" ht="112.2">
      <c r="J1149" s="50" t="s">
        <v>1812</v>
      </c>
      <c r="K1149" s="51" t="s">
        <v>1813</v>
      </c>
      <c r="L1149" s="54">
        <v>480</v>
      </c>
      <c r="M1149" s="55"/>
      <c r="N1149" s="50"/>
      <c r="O1149" s="53">
        <v>9</v>
      </c>
      <c r="P1149" s="58">
        <f t="shared" si="17"/>
        <v>9</v>
      </c>
    </row>
    <row r="1150" spans="10:16" ht="122.4">
      <c r="J1150" s="50" t="s">
        <v>1816</v>
      </c>
      <c r="K1150" s="51" t="s">
        <v>1817</v>
      </c>
      <c r="L1150" s="54">
        <v>500</v>
      </c>
      <c r="M1150" s="55"/>
      <c r="N1150" s="50"/>
      <c r="O1150" s="53">
        <v>23</v>
      </c>
      <c r="P1150" s="58">
        <f t="shared" si="17"/>
        <v>23</v>
      </c>
    </row>
    <row r="1151" spans="10:16" ht="122.4">
      <c r="J1151" s="50" t="s">
        <v>1818</v>
      </c>
      <c r="K1151" s="51" t="s">
        <v>1817</v>
      </c>
      <c r="L1151" s="54">
        <v>500</v>
      </c>
      <c r="M1151" s="55"/>
      <c r="N1151" s="50"/>
      <c r="O1151" s="53">
        <v>4</v>
      </c>
      <c r="P1151" s="58">
        <f t="shared" si="17"/>
        <v>4</v>
      </c>
    </row>
    <row r="1152" spans="10:16" ht="102">
      <c r="J1152" s="50" t="s">
        <v>1814</v>
      </c>
      <c r="K1152" s="51" t="s">
        <v>1815</v>
      </c>
      <c r="L1152" s="54">
        <v>500</v>
      </c>
      <c r="M1152" s="55"/>
      <c r="N1152" s="50"/>
      <c r="O1152" s="53">
        <v>116</v>
      </c>
      <c r="P1152" s="58">
        <f t="shared" si="17"/>
        <v>116</v>
      </c>
    </row>
    <row r="1153" spans="10:16" ht="40.799999999999997">
      <c r="J1153" s="50" t="s">
        <v>1819</v>
      </c>
      <c r="K1153" s="51" t="s">
        <v>1820</v>
      </c>
      <c r="L1153" s="54">
        <v>80</v>
      </c>
      <c r="M1153" s="55"/>
      <c r="N1153" s="50"/>
      <c r="O1153" s="53">
        <v>6</v>
      </c>
      <c r="P1153" s="58">
        <f t="shared" si="17"/>
        <v>6</v>
      </c>
    </row>
    <row r="1154" spans="10:16" ht="122.4">
      <c r="J1154" s="50" t="s">
        <v>1821</v>
      </c>
      <c r="K1154" s="51" t="s">
        <v>1822</v>
      </c>
      <c r="L1154" s="54">
        <v>180</v>
      </c>
      <c r="M1154" s="55"/>
      <c r="N1154" s="50"/>
      <c r="O1154" s="53">
        <v>190</v>
      </c>
      <c r="P1154" s="58">
        <f t="shared" ref="P1154:P1203" si="18">M1154+O1154</f>
        <v>190</v>
      </c>
    </row>
    <row r="1155" spans="10:16" ht="91.8">
      <c r="J1155" s="50" t="s">
        <v>1823</v>
      </c>
      <c r="K1155" s="51" t="s">
        <v>1824</v>
      </c>
      <c r="L1155" s="52">
        <v>5280</v>
      </c>
      <c r="M1155" s="55"/>
      <c r="N1155" s="50"/>
      <c r="O1155" s="53">
        <v>1</v>
      </c>
      <c r="P1155" s="58">
        <f t="shared" si="18"/>
        <v>1</v>
      </c>
    </row>
    <row r="1156" spans="10:16" ht="142.80000000000001">
      <c r="J1156" s="50" t="s">
        <v>1825</v>
      </c>
      <c r="K1156" s="51" t="s">
        <v>1826</v>
      </c>
      <c r="L1156" s="52">
        <v>2000</v>
      </c>
      <c r="M1156" s="55"/>
      <c r="N1156" s="50"/>
      <c r="O1156" s="53">
        <v>1</v>
      </c>
      <c r="P1156" s="58">
        <f t="shared" si="18"/>
        <v>1</v>
      </c>
    </row>
    <row r="1157" spans="10:16" ht="71.400000000000006">
      <c r="J1157" s="50" t="s">
        <v>1827</v>
      </c>
      <c r="K1157" s="51" t="s">
        <v>1828</v>
      </c>
      <c r="L1157" s="54">
        <v>150</v>
      </c>
      <c r="M1157" s="55"/>
      <c r="N1157" s="50"/>
      <c r="O1157" s="53">
        <v>15</v>
      </c>
      <c r="P1157" s="58">
        <f t="shared" si="18"/>
        <v>15</v>
      </c>
    </row>
    <row r="1158" spans="10:16" ht="71.400000000000006">
      <c r="J1158" s="50" t="s">
        <v>1829</v>
      </c>
      <c r="K1158" s="51" t="s">
        <v>1830</v>
      </c>
      <c r="L1158" s="54">
        <v>53</v>
      </c>
      <c r="M1158" s="55"/>
      <c r="N1158" s="50"/>
      <c r="O1158" s="53">
        <v>95</v>
      </c>
      <c r="P1158" s="58">
        <f t="shared" si="18"/>
        <v>95</v>
      </c>
    </row>
    <row r="1159" spans="10:16" ht="81.599999999999994">
      <c r="J1159" s="50" t="s">
        <v>1831</v>
      </c>
      <c r="K1159" s="51" t="s">
        <v>1832</v>
      </c>
      <c r="L1159" s="54">
        <v>53</v>
      </c>
      <c r="M1159" s="55"/>
      <c r="N1159" s="50"/>
      <c r="O1159" s="53">
        <v>219</v>
      </c>
      <c r="P1159" s="58">
        <f t="shared" si="18"/>
        <v>219</v>
      </c>
    </row>
    <row r="1160" spans="10:16" ht="81.599999999999994">
      <c r="J1160" s="50" t="s">
        <v>1833</v>
      </c>
      <c r="K1160" s="51" t="s">
        <v>1834</v>
      </c>
      <c r="L1160" s="54">
        <v>250</v>
      </c>
      <c r="M1160" s="55"/>
      <c r="N1160" s="50"/>
      <c r="O1160" s="53">
        <v>2</v>
      </c>
      <c r="P1160" s="58">
        <f t="shared" si="18"/>
        <v>2</v>
      </c>
    </row>
    <row r="1161" spans="10:16" ht="71.400000000000006">
      <c r="J1161" s="50" t="s">
        <v>1835</v>
      </c>
      <c r="K1161" s="51" t="s">
        <v>1836</v>
      </c>
      <c r="L1161" s="54">
        <v>400</v>
      </c>
      <c r="M1161" s="55"/>
      <c r="N1161" s="50"/>
      <c r="O1161" s="53">
        <v>24</v>
      </c>
      <c r="P1161" s="58">
        <f t="shared" si="18"/>
        <v>24</v>
      </c>
    </row>
    <row r="1162" spans="10:16" ht="30.6">
      <c r="J1162" s="50" t="s">
        <v>1837</v>
      </c>
      <c r="K1162" s="51" t="s">
        <v>1838</v>
      </c>
      <c r="L1162" s="52">
        <v>1000</v>
      </c>
      <c r="M1162" s="53">
        <v>111</v>
      </c>
      <c r="N1162" s="50" t="s">
        <v>2440</v>
      </c>
      <c r="O1162" s="53">
        <v>12</v>
      </c>
      <c r="P1162" s="58">
        <f t="shared" si="18"/>
        <v>123</v>
      </c>
    </row>
    <row r="1163" spans="10:16" ht="51">
      <c r="J1163" s="50" t="s">
        <v>1841</v>
      </c>
      <c r="K1163" s="51" t="s">
        <v>1842</v>
      </c>
      <c r="L1163" s="54">
        <v>600</v>
      </c>
      <c r="M1163" s="53">
        <v>5</v>
      </c>
      <c r="N1163" s="50" t="s">
        <v>2440</v>
      </c>
      <c r="O1163" s="55"/>
      <c r="P1163" s="58">
        <f t="shared" si="18"/>
        <v>5</v>
      </c>
    </row>
    <row r="1164" spans="10:16" ht="51">
      <c r="J1164" s="50" t="s">
        <v>1839</v>
      </c>
      <c r="K1164" s="51" t="s">
        <v>1840</v>
      </c>
      <c r="L1164" s="54">
        <v>250</v>
      </c>
      <c r="M1164" s="53">
        <v>10</v>
      </c>
      <c r="N1164" s="50" t="s">
        <v>2440</v>
      </c>
      <c r="O1164" s="55"/>
      <c r="P1164" s="58">
        <f t="shared" si="18"/>
        <v>10</v>
      </c>
    </row>
    <row r="1165" spans="10:16" ht="61.2">
      <c r="J1165" s="50" t="s">
        <v>1843</v>
      </c>
      <c r="K1165" s="51" t="s">
        <v>1844</v>
      </c>
      <c r="L1165" s="54">
        <v>720</v>
      </c>
      <c r="M1165" s="53">
        <v>1</v>
      </c>
      <c r="N1165" s="50" t="s">
        <v>2440</v>
      </c>
      <c r="O1165" s="53">
        <v>1</v>
      </c>
      <c r="P1165" s="58">
        <f t="shared" si="18"/>
        <v>2</v>
      </c>
    </row>
    <row r="1166" spans="10:16" ht="51">
      <c r="J1166" s="50" t="s">
        <v>2427</v>
      </c>
      <c r="K1166" s="51" t="s">
        <v>3042</v>
      </c>
      <c r="L1166" s="54">
        <v>600</v>
      </c>
      <c r="M1166" s="55"/>
      <c r="N1166" s="50"/>
      <c r="O1166" s="53">
        <v>10</v>
      </c>
      <c r="P1166" s="58">
        <f t="shared" si="18"/>
        <v>10</v>
      </c>
    </row>
    <row r="1167" spans="10:16" ht="51">
      <c r="J1167" s="50" t="s">
        <v>2429</v>
      </c>
      <c r="K1167" s="51" t="s">
        <v>3043</v>
      </c>
      <c r="L1167" s="54">
        <v>720</v>
      </c>
      <c r="M1167" s="55"/>
      <c r="N1167" s="50"/>
      <c r="O1167" s="53">
        <v>10</v>
      </c>
      <c r="P1167" s="58">
        <f t="shared" si="18"/>
        <v>10</v>
      </c>
    </row>
    <row r="1168" spans="10:16" ht="81.599999999999994">
      <c r="J1168" s="50" t="s">
        <v>2431</v>
      </c>
      <c r="K1168" s="51" t="s">
        <v>3044</v>
      </c>
      <c r="L1168" s="54">
        <v>600</v>
      </c>
      <c r="M1168" s="55"/>
      <c r="N1168" s="50"/>
      <c r="O1168" s="53">
        <v>1</v>
      </c>
      <c r="P1168" s="58">
        <f t="shared" si="18"/>
        <v>1</v>
      </c>
    </row>
    <row r="1169" spans="10:16" ht="51">
      <c r="J1169" s="50" t="s">
        <v>1845</v>
      </c>
      <c r="K1169" s="51" t="s">
        <v>1846</v>
      </c>
      <c r="L1169" s="52">
        <v>1800</v>
      </c>
      <c r="M1169" s="53">
        <v>10</v>
      </c>
      <c r="N1169" s="50" t="s">
        <v>2440</v>
      </c>
      <c r="O1169" s="55"/>
      <c r="P1169" s="58">
        <f t="shared" si="18"/>
        <v>10</v>
      </c>
    </row>
    <row r="1170" spans="10:16" ht="40.799999999999997">
      <c r="J1170" s="50" t="s">
        <v>1847</v>
      </c>
      <c r="K1170" s="51" t="s">
        <v>1848</v>
      </c>
      <c r="L1170" s="54">
        <v>540</v>
      </c>
      <c r="M1170" s="53">
        <v>67</v>
      </c>
      <c r="N1170" s="50" t="s">
        <v>2440</v>
      </c>
      <c r="O1170" s="55"/>
      <c r="P1170" s="58">
        <f t="shared" si="18"/>
        <v>67</v>
      </c>
    </row>
    <row r="1171" spans="10:16" ht="61.2">
      <c r="J1171" s="50" t="s">
        <v>1849</v>
      </c>
      <c r="K1171" s="51" t="s">
        <v>1850</v>
      </c>
      <c r="L1171" s="52">
        <v>1000</v>
      </c>
      <c r="M1171" s="53">
        <v>39</v>
      </c>
      <c r="N1171" s="50" t="s">
        <v>2440</v>
      </c>
      <c r="O1171" s="53">
        <v>3</v>
      </c>
      <c r="P1171" s="58">
        <f t="shared" si="18"/>
        <v>42</v>
      </c>
    </row>
    <row r="1172" spans="10:16" ht="91.8">
      <c r="J1172" s="50" t="s">
        <v>2433</v>
      </c>
      <c r="K1172" s="51" t="s">
        <v>3045</v>
      </c>
      <c r="L1172" s="52">
        <v>1000</v>
      </c>
      <c r="M1172" s="55"/>
      <c r="N1172" s="50"/>
      <c r="O1172" s="53">
        <v>102</v>
      </c>
      <c r="P1172" s="58">
        <f t="shared" si="18"/>
        <v>102</v>
      </c>
    </row>
    <row r="1173" spans="10:16" ht="91.8">
      <c r="J1173" s="50" t="s">
        <v>2435</v>
      </c>
      <c r="K1173" s="51" t="s">
        <v>3046</v>
      </c>
      <c r="L1173" s="52">
        <v>1000</v>
      </c>
      <c r="M1173" s="55"/>
      <c r="N1173" s="50"/>
      <c r="O1173" s="53">
        <v>50</v>
      </c>
      <c r="P1173" s="58">
        <f t="shared" si="18"/>
        <v>50</v>
      </c>
    </row>
    <row r="1174" spans="10:16" ht="51">
      <c r="J1174" s="50" t="s">
        <v>1851</v>
      </c>
      <c r="K1174" s="51" t="s">
        <v>1852</v>
      </c>
      <c r="L1174" s="52">
        <v>1000</v>
      </c>
      <c r="M1174" s="53">
        <v>1</v>
      </c>
      <c r="N1174" s="50" t="s">
        <v>2440</v>
      </c>
      <c r="O1174" s="55"/>
      <c r="P1174" s="58">
        <f t="shared" si="18"/>
        <v>1</v>
      </c>
    </row>
    <row r="1175" spans="10:16" ht="51">
      <c r="J1175" s="50" t="s">
        <v>1853</v>
      </c>
      <c r="K1175" s="51" t="s">
        <v>1852</v>
      </c>
      <c r="L1175" s="54">
        <v>800</v>
      </c>
      <c r="M1175" s="55"/>
      <c r="N1175" s="50"/>
      <c r="O1175" s="53">
        <v>23</v>
      </c>
      <c r="P1175" s="58">
        <f t="shared" si="18"/>
        <v>23</v>
      </c>
    </row>
    <row r="1176" spans="10:16" ht="71.400000000000006">
      <c r="J1176" s="50" t="s">
        <v>1854</v>
      </c>
      <c r="K1176" s="51" t="s">
        <v>1855</v>
      </c>
      <c r="L1176" s="52">
        <v>1000</v>
      </c>
      <c r="M1176" s="53">
        <v>20</v>
      </c>
      <c r="N1176" s="50" t="s">
        <v>2440</v>
      </c>
      <c r="O1176" s="55"/>
      <c r="P1176" s="58">
        <f t="shared" si="18"/>
        <v>20</v>
      </c>
    </row>
    <row r="1177" spans="10:16" ht="51">
      <c r="J1177" s="50" t="s">
        <v>1856</v>
      </c>
      <c r="K1177" s="51" t="s">
        <v>1857</v>
      </c>
      <c r="L1177" s="52">
        <v>1000</v>
      </c>
      <c r="M1177" s="53">
        <v>2</v>
      </c>
      <c r="N1177" s="50" t="s">
        <v>2440</v>
      </c>
      <c r="O1177" s="53">
        <v>31</v>
      </c>
      <c r="P1177" s="58">
        <f t="shared" si="18"/>
        <v>33</v>
      </c>
    </row>
    <row r="1178" spans="10:16" ht="61.2">
      <c r="J1178" s="50" t="s">
        <v>1858</v>
      </c>
      <c r="K1178" s="51" t="s">
        <v>1859</v>
      </c>
      <c r="L1178" s="54">
        <v>900</v>
      </c>
      <c r="M1178" s="55"/>
      <c r="N1178" s="50"/>
      <c r="O1178" s="53">
        <v>26</v>
      </c>
      <c r="P1178" s="58">
        <f t="shared" si="18"/>
        <v>26</v>
      </c>
    </row>
    <row r="1179" spans="10:16" ht="51">
      <c r="J1179" s="50" t="s">
        <v>1860</v>
      </c>
      <c r="K1179" s="51" t="s">
        <v>1861</v>
      </c>
      <c r="L1179" s="54">
        <v>800</v>
      </c>
      <c r="M1179" s="55"/>
      <c r="N1179" s="50"/>
      <c r="O1179" s="53">
        <v>5</v>
      </c>
      <c r="P1179" s="58">
        <f t="shared" si="18"/>
        <v>5</v>
      </c>
    </row>
    <row r="1180" spans="10:16" ht="51">
      <c r="J1180" s="50" t="s">
        <v>1862</v>
      </c>
      <c r="K1180" s="51" t="s">
        <v>1863</v>
      </c>
      <c r="L1180" s="54">
        <v>600</v>
      </c>
      <c r="M1180" s="53">
        <v>42</v>
      </c>
      <c r="N1180" s="50" t="s">
        <v>2440</v>
      </c>
      <c r="O1180" s="55"/>
      <c r="P1180" s="58">
        <f t="shared" si="18"/>
        <v>42</v>
      </c>
    </row>
    <row r="1181" spans="10:16" ht="51">
      <c r="J1181" s="50" t="s">
        <v>1864</v>
      </c>
      <c r="K1181" s="51" t="s">
        <v>1863</v>
      </c>
      <c r="L1181" s="54">
        <v>900</v>
      </c>
      <c r="M1181" s="53">
        <v>40</v>
      </c>
      <c r="N1181" s="50" t="s">
        <v>2440</v>
      </c>
      <c r="O1181" s="53">
        <v>60</v>
      </c>
      <c r="P1181" s="58">
        <f t="shared" si="18"/>
        <v>100</v>
      </c>
    </row>
    <row r="1182" spans="10:16" ht="61.2">
      <c r="J1182" s="50" t="s">
        <v>1865</v>
      </c>
      <c r="K1182" s="51" t="s">
        <v>1866</v>
      </c>
      <c r="L1182" s="54">
        <v>960</v>
      </c>
      <c r="M1182" s="53">
        <v>136</v>
      </c>
      <c r="N1182" s="50" t="s">
        <v>2440</v>
      </c>
      <c r="O1182" s="53">
        <v>12</v>
      </c>
      <c r="P1182" s="58">
        <f t="shared" si="18"/>
        <v>148</v>
      </c>
    </row>
    <row r="1183" spans="10:16" ht="40.799999999999997">
      <c r="J1183" s="50" t="s">
        <v>1867</v>
      </c>
      <c r="K1183" s="51" t="s">
        <v>1868</v>
      </c>
      <c r="L1183" s="54">
        <v>800</v>
      </c>
      <c r="M1183" s="53">
        <v>39</v>
      </c>
      <c r="N1183" s="50" t="s">
        <v>2440</v>
      </c>
      <c r="O1183" s="53">
        <v>1</v>
      </c>
      <c r="P1183" s="58">
        <f t="shared" si="18"/>
        <v>40</v>
      </c>
    </row>
    <row r="1184" spans="10:16" ht="102">
      <c r="J1184" s="50" t="s">
        <v>1869</v>
      </c>
      <c r="K1184" s="51" t="s">
        <v>1870</v>
      </c>
      <c r="L1184" s="54">
        <v>480</v>
      </c>
      <c r="M1184" s="53">
        <v>80</v>
      </c>
      <c r="N1184" s="50" t="s">
        <v>2440</v>
      </c>
      <c r="O1184" s="55"/>
      <c r="P1184" s="58">
        <f t="shared" si="18"/>
        <v>80</v>
      </c>
    </row>
    <row r="1185" spans="10:16" ht="81.599999999999994">
      <c r="J1185" s="50" t="s">
        <v>1871</v>
      </c>
      <c r="K1185" s="51" t="s">
        <v>1872</v>
      </c>
      <c r="L1185" s="54">
        <v>456</v>
      </c>
      <c r="M1185" s="53">
        <v>4</v>
      </c>
      <c r="N1185" s="50" t="s">
        <v>2440</v>
      </c>
      <c r="O1185" s="55"/>
      <c r="P1185" s="58">
        <f t="shared" si="18"/>
        <v>4</v>
      </c>
    </row>
    <row r="1186" spans="10:16" ht="61.2">
      <c r="J1186" s="50" t="s">
        <v>1873</v>
      </c>
      <c r="K1186" s="51" t="s">
        <v>1874</v>
      </c>
      <c r="L1186" s="54">
        <v>800</v>
      </c>
      <c r="M1186" s="53">
        <v>1</v>
      </c>
      <c r="N1186" s="50" t="s">
        <v>2440</v>
      </c>
      <c r="O1186" s="55"/>
      <c r="P1186" s="58">
        <f t="shared" si="18"/>
        <v>1</v>
      </c>
    </row>
    <row r="1187" spans="10:16" ht="61.2">
      <c r="J1187" s="50" t="s">
        <v>2437</v>
      </c>
      <c r="K1187" s="51" t="s">
        <v>3047</v>
      </c>
      <c r="L1187" s="52">
        <v>1000</v>
      </c>
      <c r="M1187" s="55"/>
      <c r="N1187" s="50"/>
      <c r="O1187" s="53">
        <v>20</v>
      </c>
      <c r="P1187" s="58">
        <f t="shared" si="18"/>
        <v>20</v>
      </c>
    </row>
    <row r="1188" spans="10:16" ht="61.2">
      <c r="J1188" s="50" t="s">
        <v>1876</v>
      </c>
      <c r="K1188" s="51" t="s">
        <v>1877</v>
      </c>
      <c r="L1188" s="52">
        <v>5500</v>
      </c>
      <c r="M1188" s="55"/>
      <c r="N1188" s="50"/>
      <c r="O1188" s="53">
        <v>1</v>
      </c>
      <c r="P1188" s="58">
        <f t="shared" si="18"/>
        <v>1</v>
      </c>
    </row>
    <row r="1189" spans="10:16" ht="61.2">
      <c r="J1189" s="50" t="s">
        <v>1878</v>
      </c>
      <c r="K1189" s="51" t="s">
        <v>1879</v>
      </c>
      <c r="L1189" s="54">
        <v>700</v>
      </c>
      <c r="M1189" s="53">
        <v>13</v>
      </c>
      <c r="N1189" s="50" t="s">
        <v>2440</v>
      </c>
      <c r="O1189" s="55"/>
      <c r="P1189" s="58">
        <f t="shared" si="18"/>
        <v>13</v>
      </c>
    </row>
    <row r="1190" spans="10:16" ht="51">
      <c r="J1190" s="50" t="s">
        <v>1880</v>
      </c>
      <c r="K1190" s="51" t="s">
        <v>1881</v>
      </c>
      <c r="L1190" s="54">
        <v>700</v>
      </c>
      <c r="M1190" s="53">
        <v>2</v>
      </c>
      <c r="N1190" s="50" t="s">
        <v>2440</v>
      </c>
      <c r="O1190" s="53">
        <v>1</v>
      </c>
      <c r="P1190" s="58">
        <f t="shared" si="18"/>
        <v>3</v>
      </c>
    </row>
    <row r="1191" spans="10:16" ht="61.2">
      <c r="J1191" s="50" t="s">
        <v>1882</v>
      </c>
      <c r="K1191" s="51" t="s">
        <v>1883</v>
      </c>
      <c r="L1191" s="54">
        <v>600</v>
      </c>
      <c r="M1191" s="53">
        <v>15</v>
      </c>
      <c r="N1191" s="50" t="s">
        <v>2440</v>
      </c>
      <c r="O1191" s="55"/>
      <c r="P1191" s="58">
        <f t="shared" si="18"/>
        <v>15</v>
      </c>
    </row>
    <row r="1192" spans="10:16" ht="61.2">
      <c r="J1192" s="50" t="s">
        <v>1884</v>
      </c>
      <c r="K1192" s="51" t="s">
        <v>1885</v>
      </c>
      <c r="L1192" s="54">
        <v>600</v>
      </c>
      <c r="M1192" s="53">
        <v>10</v>
      </c>
      <c r="N1192" s="50" t="s">
        <v>2440</v>
      </c>
      <c r="O1192" s="55"/>
      <c r="P1192" s="58">
        <f t="shared" si="18"/>
        <v>10</v>
      </c>
    </row>
    <row r="1193" spans="10:16" ht="61.2">
      <c r="J1193" s="50" t="s">
        <v>1886</v>
      </c>
      <c r="K1193" s="51" t="s">
        <v>1887</v>
      </c>
      <c r="L1193" s="54">
        <v>600</v>
      </c>
      <c r="M1193" s="53">
        <v>8</v>
      </c>
      <c r="N1193" s="50" t="s">
        <v>2440</v>
      </c>
      <c r="O1193" s="55"/>
      <c r="P1193" s="58">
        <f t="shared" si="18"/>
        <v>8</v>
      </c>
    </row>
    <row r="1194" spans="10:16" ht="40.799999999999997">
      <c r="J1194" s="50" t="s">
        <v>1888</v>
      </c>
      <c r="K1194" s="51" t="s">
        <v>1889</v>
      </c>
      <c r="L1194" s="52">
        <v>1200</v>
      </c>
      <c r="M1194" s="53">
        <v>86</v>
      </c>
      <c r="N1194" s="50" t="s">
        <v>2440</v>
      </c>
      <c r="O1194" s="53">
        <v>20</v>
      </c>
      <c r="P1194" s="58">
        <f t="shared" si="18"/>
        <v>106</v>
      </c>
    </row>
    <row r="1195" spans="10:16" ht="51">
      <c r="J1195" s="50" t="s">
        <v>1890</v>
      </c>
      <c r="K1195" s="51" t="s">
        <v>1891</v>
      </c>
      <c r="L1195" s="54">
        <v>900</v>
      </c>
      <c r="M1195" s="53">
        <v>3</v>
      </c>
      <c r="N1195" s="50" t="s">
        <v>2440</v>
      </c>
      <c r="O1195" s="53">
        <v>18</v>
      </c>
      <c r="P1195" s="58">
        <f t="shared" si="18"/>
        <v>21</v>
      </c>
    </row>
    <row r="1196" spans="10:16" ht="51">
      <c r="J1196" s="50" t="s">
        <v>1892</v>
      </c>
      <c r="K1196" s="51" t="s">
        <v>1893</v>
      </c>
      <c r="L1196" s="52">
        <v>3000</v>
      </c>
      <c r="M1196" s="53">
        <v>6</v>
      </c>
      <c r="N1196" s="50" t="s">
        <v>2440</v>
      </c>
      <c r="O1196" s="55"/>
      <c r="P1196" s="58">
        <f t="shared" si="18"/>
        <v>6</v>
      </c>
    </row>
    <row r="1197" spans="10:16" ht="30.6">
      <c r="J1197" s="50" t="s">
        <v>1894</v>
      </c>
      <c r="K1197" s="51" t="s">
        <v>1895</v>
      </c>
      <c r="L1197" s="54">
        <v>500</v>
      </c>
      <c r="M1197" s="55"/>
      <c r="N1197" s="50"/>
      <c r="O1197" s="53">
        <v>6</v>
      </c>
      <c r="P1197" s="58">
        <f t="shared" si="18"/>
        <v>6</v>
      </c>
    </row>
    <row r="1198" spans="10:16" ht="102">
      <c r="J1198" s="50" t="s">
        <v>3048</v>
      </c>
      <c r="K1198" s="51" t="s">
        <v>3049</v>
      </c>
      <c r="L1198" s="54">
        <v>960</v>
      </c>
      <c r="M1198" s="53">
        <v>2</v>
      </c>
      <c r="N1198" s="50" t="s">
        <v>2440</v>
      </c>
      <c r="O1198" s="55"/>
      <c r="P1198" s="58">
        <f t="shared" si="18"/>
        <v>2</v>
      </c>
    </row>
    <row r="1199" spans="10:16" ht="102">
      <c r="J1199" s="50" t="s">
        <v>1896</v>
      </c>
      <c r="K1199" s="51" t="s">
        <v>3049</v>
      </c>
      <c r="L1199" s="52">
        <v>1140</v>
      </c>
      <c r="M1199" s="53">
        <v>65</v>
      </c>
      <c r="N1199" s="50" t="s">
        <v>2440</v>
      </c>
      <c r="O1199" s="53">
        <v>15</v>
      </c>
      <c r="P1199" s="58">
        <f t="shared" si="18"/>
        <v>80</v>
      </c>
    </row>
    <row r="1200" spans="10:16" ht="91.8">
      <c r="J1200" s="50" t="s">
        <v>1897</v>
      </c>
      <c r="K1200" s="51" t="s">
        <v>1898</v>
      </c>
      <c r="L1200" s="54">
        <v>540</v>
      </c>
      <c r="M1200" s="53">
        <v>80</v>
      </c>
      <c r="N1200" s="50" t="s">
        <v>2440</v>
      </c>
      <c r="O1200" s="53">
        <v>14</v>
      </c>
      <c r="P1200" s="58">
        <f t="shared" si="18"/>
        <v>94</v>
      </c>
    </row>
    <row r="1201" spans="10:16" ht="51">
      <c r="J1201" s="50" t="s">
        <v>1899</v>
      </c>
      <c r="K1201" s="51" t="s">
        <v>1900</v>
      </c>
      <c r="L1201" s="52">
        <v>2400</v>
      </c>
      <c r="M1201" s="53">
        <v>1</v>
      </c>
      <c r="N1201" s="50" t="s">
        <v>2440</v>
      </c>
      <c r="O1201" s="55"/>
      <c r="P1201" s="58">
        <f t="shared" si="18"/>
        <v>1</v>
      </c>
    </row>
    <row r="1202" spans="10:16" ht="102">
      <c r="J1202" s="50" t="s">
        <v>1901</v>
      </c>
      <c r="K1202" s="51" t="s">
        <v>1902</v>
      </c>
      <c r="L1202" s="52">
        <v>3000</v>
      </c>
      <c r="M1202" s="53">
        <v>7</v>
      </c>
      <c r="N1202" s="50" t="s">
        <v>2440</v>
      </c>
      <c r="O1202" s="53">
        <v>3</v>
      </c>
      <c r="P1202" s="58">
        <f t="shared" si="18"/>
        <v>10</v>
      </c>
    </row>
    <row r="1203" spans="10:16" ht="102">
      <c r="J1203" s="50" t="s">
        <v>1903</v>
      </c>
      <c r="K1203" s="51" t="s">
        <v>1904</v>
      </c>
      <c r="L1203" s="54">
        <v>250</v>
      </c>
      <c r="M1203" s="55"/>
      <c r="N1203" s="50"/>
      <c r="O1203" s="53">
        <v>9</v>
      </c>
      <c r="P1203" s="58">
        <f t="shared" si="18"/>
        <v>9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5"/>
  <sheetViews>
    <sheetView workbookViewId="0">
      <selection activeCell="F1" sqref="F1:F1203"/>
    </sheetView>
  </sheetViews>
  <sheetFormatPr defaultRowHeight="14.4"/>
  <cols>
    <col min="4" max="5" width="0" hidden="1" customWidth="1"/>
  </cols>
  <sheetData>
    <row r="1" spans="1:6" ht="71.400000000000006">
      <c r="A1" s="90" t="s">
        <v>1</v>
      </c>
      <c r="B1" s="91" t="s">
        <v>2439</v>
      </c>
      <c r="C1" s="93">
        <v>1200</v>
      </c>
      <c r="D1" s="94">
        <v>18</v>
      </c>
      <c r="E1" s="94">
        <v>10</v>
      </c>
      <c r="F1" s="58">
        <f>D1+E1</f>
        <v>28</v>
      </c>
    </row>
    <row r="2" spans="1:6" ht="51">
      <c r="A2" s="90" t="s">
        <v>3</v>
      </c>
      <c r="B2" s="91" t="s">
        <v>4</v>
      </c>
      <c r="C2" s="93">
        <v>1000</v>
      </c>
      <c r="D2" s="94">
        <v>2</v>
      </c>
      <c r="E2" s="95"/>
      <c r="F2" s="58">
        <f t="shared" ref="F2:F65" si="0">D2+E2</f>
        <v>2</v>
      </c>
    </row>
    <row r="3" spans="1:6" ht="61.2">
      <c r="A3" s="90" t="s">
        <v>2253</v>
      </c>
      <c r="B3" s="91" t="s">
        <v>2441</v>
      </c>
      <c r="C3" s="93">
        <v>1200</v>
      </c>
      <c r="D3" s="95"/>
      <c r="E3" s="94">
        <v>30</v>
      </c>
      <c r="F3" s="58">
        <f t="shared" si="0"/>
        <v>30</v>
      </c>
    </row>
    <row r="4" spans="1:6" ht="51">
      <c r="A4" s="90" t="s">
        <v>2255</v>
      </c>
      <c r="B4" s="91" t="s">
        <v>2442</v>
      </c>
      <c r="C4" s="93">
        <v>1200</v>
      </c>
      <c r="D4" s="95"/>
      <c r="E4" s="94">
        <v>70</v>
      </c>
      <c r="F4" s="58">
        <f t="shared" si="0"/>
        <v>70</v>
      </c>
    </row>
    <row r="5" spans="1:6" ht="51">
      <c r="A5" s="90" t="s">
        <v>2257</v>
      </c>
      <c r="B5" s="91" t="s">
        <v>2443</v>
      </c>
      <c r="C5" s="93">
        <v>1200</v>
      </c>
      <c r="D5" s="95"/>
      <c r="E5" s="94">
        <v>50</v>
      </c>
      <c r="F5" s="58">
        <f t="shared" si="0"/>
        <v>50</v>
      </c>
    </row>
    <row r="6" spans="1:6" ht="61.2">
      <c r="A6" s="90" t="s">
        <v>2259</v>
      </c>
      <c r="B6" s="91" t="s">
        <v>2444</v>
      </c>
      <c r="C6" s="93">
        <v>1200</v>
      </c>
      <c r="D6" s="95"/>
      <c r="E6" s="94">
        <v>30</v>
      </c>
      <c r="F6" s="58">
        <f t="shared" si="0"/>
        <v>30</v>
      </c>
    </row>
    <row r="7" spans="1:6" ht="91.8">
      <c r="A7" s="90" t="s">
        <v>6</v>
      </c>
      <c r="B7" s="91" t="s">
        <v>7</v>
      </c>
      <c r="C7" s="92">
        <v>100</v>
      </c>
      <c r="D7" s="95"/>
      <c r="E7" s="94">
        <v>25</v>
      </c>
      <c r="F7" s="58">
        <f t="shared" si="0"/>
        <v>25</v>
      </c>
    </row>
    <row r="8" spans="1:6" ht="102">
      <c r="A8" s="90" t="s">
        <v>8</v>
      </c>
      <c r="B8" s="91" t="s">
        <v>9</v>
      </c>
      <c r="C8" s="92">
        <v>100</v>
      </c>
      <c r="D8" s="95"/>
      <c r="E8" s="94">
        <v>8</v>
      </c>
      <c r="F8" s="58">
        <f t="shared" si="0"/>
        <v>8</v>
      </c>
    </row>
    <row r="9" spans="1:6" ht="173.4">
      <c r="A9" s="90" t="s">
        <v>10</v>
      </c>
      <c r="B9" s="91" t="s">
        <v>11</v>
      </c>
      <c r="C9" s="92">
        <v>400</v>
      </c>
      <c r="D9" s="95"/>
      <c r="E9" s="94">
        <v>4</v>
      </c>
      <c r="F9" s="58">
        <f t="shared" si="0"/>
        <v>4</v>
      </c>
    </row>
    <row r="10" spans="1:6" ht="183.6">
      <c r="A10" s="90" t="s">
        <v>12</v>
      </c>
      <c r="B10" s="91" t="s">
        <v>13</v>
      </c>
      <c r="C10" s="92">
        <v>470</v>
      </c>
      <c r="D10" s="95"/>
      <c r="E10" s="94">
        <v>26.76</v>
      </c>
      <c r="F10" s="58">
        <f t="shared" si="0"/>
        <v>26.76</v>
      </c>
    </row>
    <row r="11" spans="1:6" ht="91.8">
      <c r="A11" s="90" t="s">
        <v>15</v>
      </c>
      <c r="B11" s="91" t="s">
        <v>16</v>
      </c>
      <c r="C11" s="93">
        <v>3700</v>
      </c>
      <c r="D11" s="95"/>
      <c r="E11" s="94">
        <v>1</v>
      </c>
      <c r="F11" s="58">
        <f t="shared" si="0"/>
        <v>1</v>
      </c>
    </row>
    <row r="12" spans="1:6" ht="102">
      <c r="A12" s="90" t="s">
        <v>18</v>
      </c>
      <c r="B12" s="91" t="s">
        <v>19</v>
      </c>
      <c r="C12" s="93">
        <v>3500</v>
      </c>
      <c r="D12" s="95"/>
      <c r="E12" s="94">
        <v>1</v>
      </c>
      <c r="F12" s="58">
        <f t="shared" si="0"/>
        <v>1</v>
      </c>
    </row>
    <row r="13" spans="1:6" ht="122.4">
      <c r="A13" s="90" t="s">
        <v>20</v>
      </c>
      <c r="B13" s="91" t="s">
        <v>21</v>
      </c>
      <c r="C13" s="93">
        <v>1050</v>
      </c>
      <c r="D13" s="95"/>
      <c r="E13" s="94">
        <v>38</v>
      </c>
      <c r="F13" s="58">
        <f t="shared" si="0"/>
        <v>38</v>
      </c>
    </row>
    <row r="14" spans="1:6" ht="122.4">
      <c r="A14" s="90" t="s">
        <v>22</v>
      </c>
      <c r="B14" s="91" t="s">
        <v>23</v>
      </c>
      <c r="C14" s="93">
        <v>4000</v>
      </c>
      <c r="D14" s="95"/>
      <c r="E14" s="94">
        <v>9</v>
      </c>
      <c r="F14" s="58">
        <f t="shared" si="0"/>
        <v>9</v>
      </c>
    </row>
    <row r="15" spans="1:6" ht="122.4">
      <c r="A15" s="90" t="s">
        <v>24</v>
      </c>
      <c r="B15" s="91" t="s">
        <v>25</v>
      </c>
      <c r="C15" s="93">
        <v>4000</v>
      </c>
      <c r="D15" s="95"/>
      <c r="E15" s="94">
        <v>2</v>
      </c>
      <c r="F15" s="58">
        <f t="shared" si="0"/>
        <v>2</v>
      </c>
    </row>
    <row r="16" spans="1:6" ht="132.6">
      <c r="A16" s="90" t="s">
        <v>27</v>
      </c>
      <c r="B16" s="91" t="s">
        <v>28</v>
      </c>
      <c r="C16" s="93">
        <v>4100</v>
      </c>
      <c r="D16" s="95"/>
      <c r="E16" s="94">
        <v>12</v>
      </c>
      <c r="F16" s="58">
        <f t="shared" si="0"/>
        <v>12</v>
      </c>
    </row>
    <row r="17" spans="1:6" ht="132.6">
      <c r="A17" s="90" t="s">
        <v>29</v>
      </c>
      <c r="B17" s="91" t="s">
        <v>30</v>
      </c>
      <c r="C17" s="93">
        <v>1050</v>
      </c>
      <c r="D17" s="95"/>
      <c r="E17" s="96"/>
      <c r="F17" s="58">
        <f t="shared" si="0"/>
        <v>0</v>
      </c>
    </row>
    <row r="18" spans="1:6" ht="30.6">
      <c r="A18" s="90" t="s">
        <v>35</v>
      </c>
      <c r="B18" s="91" t="s">
        <v>2445</v>
      </c>
      <c r="C18" s="92">
        <v>750</v>
      </c>
      <c r="D18" s="94">
        <v>3</v>
      </c>
      <c r="E18" s="95"/>
      <c r="F18" s="58">
        <f t="shared" si="0"/>
        <v>3</v>
      </c>
    </row>
    <row r="19" spans="1:6" ht="51">
      <c r="A19" s="90" t="s">
        <v>33</v>
      </c>
      <c r="B19" s="91" t="s">
        <v>2446</v>
      </c>
      <c r="C19" s="93">
        <v>3600</v>
      </c>
      <c r="D19" s="94">
        <v>1</v>
      </c>
      <c r="E19" s="95"/>
      <c r="F19" s="58">
        <f t="shared" si="0"/>
        <v>1</v>
      </c>
    </row>
    <row r="20" spans="1:6" ht="142.80000000000001">
      <c r="A20" s="90" t="s">
        <v>596</v>
      </c>
      <c r="B20" s="91" t="s">
        <v>2447</v>
      </c>
      <c r="C20" s="92">
        <v>500</v>
      </c>
      <c r="D20" s="94">
        <v>120</v>
      </c>
      <c r="E20" s="94">
        <v>37</v>
      </c>
      <c r="F20" s="58">
        <f t="shared" si="0"/>
        <v>157</v>
      </c>
    </row>
    <row r="21" spans="1:6" ht="142.80000000000001">
      <c r="A21" s="90" t="s">
        <v>34</v>
      </c>
      <c r="B21" s="91" t="s">
        <v>2448</v>
      </c>
      <c r="C21" s="92">
        <v>450</v>
      </c>
      <c r="D21" s="94">
        <v>39</v>
      </c>
      <c r="E21" s="95"/>
      <c r="F21" s="58">
        <f t="shared" si="0"/>
        <v>39</v>
      </c>
    </row>
    <row r="22" spans="1:6" ht="112.2">
      <c r="A22" s="90" t="s">
        <v>597</v>
      </c>
      <c r="B22" s="91" t="s">
        <v>2449</v>
      </c>
      <c r="C22" s="93">
        <v>4800</v>
      </c>
      <c r="D22" s="94">
        <v>3</v>
      </c>
      <c r="E22" s="95"/>
      <c r="F22" s="58">
        <f t="shared" si="0"/>
        <v>3</v>
      </c>
    </row>
    <row r="23" spans="1:6" ht="183.6">
      <c r="A23" s="90" t="s">
        <v>598</v>
      </c>
      <c r="B23" s="91" t="s">
        <v>2450</v>
      </c>
      <c r="C23" s="93">
        <v>3600</v>
      </c>
      <c r="D23" s="95"/>
      <c r="E23" s="94">
        <v>2</v>
      </c>
      <c r="F23" s="58">
        <f t="shared" si="0"/>
        <v>2</v>
      </c>
    </row>
    <row r="24" spans="1:6" ht="61.2">
      <c r="A24" s="90" t="s">
        <v>36</v>
      </c>
      <c r="B24" s="91" t="s">
        <v>2451</v>
      </c>
      <c r="C24" s="93">
        <v>1300</v>
      </c>
      <c r="D24" s="94">
        <v>2</v>
      </c>
      <c r="E24" s="95"/>
      <c r="F24" s="58">
        <f t="shared" si="0"/>
        <v>2</v>
      </c>
    </row>
    <row r="25" spans="1:6" ht="112.2">
      <c r="A25" s="90" t="s">
        <v>38</v>
      </c>
      <c r="B25" s="91" t="s">
        <v>2452</v>
      </c>
      <c r="C25" s="92">
        <v>350</v>
      </c>
      <c r="D25" s="96"/>
      <c r="E25" s="95"/>
      <c r="F25" s="58">
        <f t="shared" si="0"/>
        <v>0</v>
      </c>
    </row>
    <row r="26" spans="1:6" ht="91.8">
      <c r="A26" s="90" t="s">
        <v>39</v>
      </c>
      <c r="B26" s="91" t="s">
        <v>2454</v>
      </c>
      <c r="C26" s="92">
        <v>250</v>
      </c>
      <c r="D26" s="95"/>
      <c r="E26" s="94">
        <v>1</v>
      </c>
      <c r="F26" s="58">
        <f t="shared" si="0"/>
        <v>1</v>
      </c>
    </row>
    <row r="27" spans="1:6" ht="81.599999999999994">
      <c r="A27" s="90" t="s">
        <v>40</v>
      </c>
      <c r="B27" s="91" t="s">
        <v>2455</v>
      </c>
      <c r="C27" s="92">
        <v>300</v>
      </c>
      <c r="D27" s="94">
        <v>4</v>
      </c>
      <c r="E27" s="94">
        <v>25</v>
      </c>
      <c r="F27" s="58">
        <f t="shared" si="0"/>
        <v>29</v>
      </c>
    </row>
    <row r="28" spans="1:6" ht="122.4">
      <c r="A28" s="90" t="s">
        <v>41</v>
      </c>
      <c r="B28" s="91" t="s">
        <v>42</v>
      </c>
      <c r="C28" s="92">
        <v>500</v>
      </c>
      <c r="D28" s="95"/>
      <c r="E28" s="94">
        <v>28</v>
      </c>
      <c r="F28" s="58">
        <f t="shared" si="0"/>
        <v>28</v>
      </c>
    </row>
    <row r="29" spans="1:6" ht="112.2">
      <c r="A29" s="90" t="s">
        <v>44</v>
      </c>
      <c r="B29" s="91" t="s">
        <v>45</v>
      </c>
      <c r="C29" s="92">
        <v>500</v>
      </c>
      <c r="D29" s="95"/>
      <c r="E29" s="94">
        <v>39</v>
      </c>
      <c r="F29" s="58">
        <f t="shared" si="0"/>
        <v>39</v>
      </c>
    </row>
    <row r="30" spans="1:6" ht="102">
      <c r="A30" s="90" t="s">
        <v>46</v>
      </c>
      <c r="B30" s="91" t="s">
        <v>2456</v>
      </c>
      <c r="C30" s="92">
        <v>300</v>
      </c>
      <c r="D30" s="95"/>
      <c r="E30" s="94">
        <v>8</v>
      </c>
      <c r="F30" s="58">
        <f t="shared" si="0"/>
        <v>8</v>
      </c>
    </row>
    <row r="31" spans="1:6" ht="122.4">
      <c r="A31" s="90" t="s">
        <v>47</v>
      </c>
      <c r="B31" s="91" t="s">
        <v>2457</v>
      </c>
      <c r="C31" s="92">
        <v>300</v>
      </c>
      <c r="D31" s="94">
        <v>6</v>
      </c>
      <c r="E31" s="94">
        <v>4</v>
      </c>
      <c r="F31" s="58">
        <f t="shared" si="0"/>
        <v>10</v>
      </c>
    </row>
    <row r="32" spans="1:6" ht="81.599999999999994">
      <c r="A32" s="90" t="s">
        <v>48</v>
      </c>
      <c r="B32" s="91" t="s">
        <v>2458</v>
      </c>
      <c r="C32" s="92">
        <v>300</v>
      </c>
      <c r="D32" s="95"/>
      <c r="E32" s="94">
        <v>8</v>
      </c>
      <c r="F32" s="58">
        <f t="shared" si="0"/>
        <v>8</v>
      </c>
    </row>
    <row r="33" spans="1:6" ht="91.8">
      <c r="A33" s="90" t="s">
        <v>49</v>
      </c>
      <c r="B33" s="91" t="s">
        <v>2459</v>
      </c>
      <c r="C33" s="92">
        <v>450</v>
      </c>
      <c r="D33" s="94">
        <v>23</v>
      </c>
      <c r="E33" s="95"/>
      <c r="F33" s="58">
        <f t="shared" si="0"/>
        <v>23</v>
      </c>
    </row>
    <row r="34" spans="1:6" ht="20.399999999999999">
      <c r="A34" s="90" t="s">
        <v>52</v>
      </c>
      <c r="B34" s="91" t="s">
        <v>53</v>
      </c>
      <c r="C34" s="92">
        <v>400</v>
      </c>
      <c r="D34" s="94">
        <v>50</v>
      </c>
      <c r="E34" s="94">
        <v>22</v>
      </c>
      <c r="F34" s="58">
        <f t="shared" si="0"/>
        <v>72</v>
      </c>
    </row>
    <row r="35" spans="1:6" ht="102">
      <c r="A35" s="90" t="s">
        <v>50</v>
      </c>
      <c r="B35" s="91" t="s">
        <v>51</v>
      </c>
      <c r="C35" s="92">
        <v>600</v>
      </c>
      <c r="D35" s="94">
        <v>12</v>
      </c>
      <c r="E35" s="95"/>
      <c r="F35" s="58">
        <f t="shared" si="0"/>
        <v>12</v>
      </c>
    </row>
    <row r="36" spans="1:6" ht="102">
      <c r="A36" s="90" t="s">
        <v>54</v>
      </c>
      <c r="B36" s="91" t="s">
        <v>2460</v>
      </c>
      <c r="C36" s="92">
        <v>300</v>
      </c>
      <c r="D36" s="94">
        <v>23</v>
      </c>
      <c r="E36" s="94">
        <v>52</v>
      </c>
      <c r="F36" s="58">
        <f t="shared" si="0"/>
        <v>75</v>
      </c>
    </row>
    <row r="37" spans="1:6" ht="91.8">
      <c r="A37" s="90" t="s">
        <v>55</v>
      </c>
      <c r="B37" s="91" t="s">
        <v>2461</v>
      </c>
      <c r="C37" s="92">
        <v>300</v>
      </c>
      <c r="D37" s="94">
        <v>24</v>
      </c>
      <c r="E37" s="94">
        <v>88</v>
      </c>
      <c r="F37" s="58">
        <f t="shared" si="0"/>
        <v>112</v>
      </c>
    </row>
    <row r="38" spans="1:6" ht="122.4">
      <c r="A38" s="90" t="s">
        <v>56</v>
      </c>
      <c r="B38" s="91" t="s">
        <v>2462</v>
      </c>
      <c r="C38" s="92">
        <v>300</v>
      </c>
      <c r="D38" s="94">
        <v>61</v>
      </c>
      <c r="E38" s="95"/>
      <c r="F38" s="58">
        <f t="shared" si="0"/>
        <v>61</v>
      </c>
    </row>
    <row r="39" spans="1:6" ht="102">
      <c r="A39" s="90" t="s">
        <v>57</v>
      </c>
      <c r="B39" s="91" t="s">
        <v>2463</v>
      </c>
      <c r="C39" s="92">
        <v>300</v>
      </c>
      <c r="D39" s="95"/>
      <c r="E39" s="94">
        <v>73</v>
      </c>
      <c r="F39" s="58">
        <f t="shared" si="0"/>
        <v>73</v>
      </c>
    </row>
    <row r="40" spans="1:6" ht="51">
      <c r="A40" s="90" t="s">
        <v>58</v>
      </c>
      <c r="B40" s="91" t="s">
        <v>59</v>
      </c>
      <c r="C40" s="92">
        <v>400</v>
      </c>
      <c r="D40" s="94">
        <v>3</v>
      </c>
      <c r="E40" s="95"/>
      <c r="F40" s="58">
        <f t="shared" si="0"/>
        <v>3</v>
      </c>
    </row>
    <row r="41" spans="1:6" ht="132.6">
      <c r="A41" s="90" t="s">
        <v>60</v>
      </c>
      <c r="B41" s="91" t="s">
        <v>2464</v>
      </c>
      <c r="C41" s="92">
        <v>200</v>
      </c>
      <c r="D41" s="94">
        <v>115</v>
      </c>
      <c r="E41" s="94">
        <v>14</v>
      </c>
      <c r="F41" s="58">
        <f t="shared" si="0"/>
        <v>129</v>
      </c>
    </row>
    <row r="42" spans="1:6" ht="81.599999999999994">
      <c r="A42" s="90" t="s">
        <v>61</v>
      </c>
      <c r="B42" s="91" t="s">
        <v>2465</v>
      </c>
      <c r="C42" s="92">
        <v>800</v>
      </c>
      <c r="D42" s="94">
        <v>15</v>
      </c>
      <c r="E42" s="95"/>
      <c r="F42" s="58">
        <f t="shared" si="0"/>
        <v>15</v>
      </c>
    </row>
    <row r="43" spans="1:6" ht="51">
      <c r="A43" s="90" t="s">
        <v>62</v>
      </c>
      <c r="B43" s="91" t="s">
        <v>63</v>
      </c>
      <c r="C43" s="92">
        <v>250</v>
      </c>
      <c r="D43" s="94">
        <v>147</v>
      </c>
      <c r="E43" s="95"/>
      <c r="F43" s="58">
        <f t="shared" si="0"/>
        <v>147</v>
      </c>
    </row>
    <row r="44" spans="1:6" ht="71.400000000000006">
      <c r="A44" s="90" t="s">
        <v>64</v>
      </c>
      <c r="B44" s="91" t="s">
        <v>65</v>
      </c>
      <c r="C44" s="92">
        <v>250</v>
      </c>
      <c r="D44" s="94">
        <v>41</v>
      </c>
      <c r="E44" s="95"/>
      <c r="F44" s="58">
        <f t="shared" si="0"/>
        <v>41</v>
      </c>
    </row>
    <row r="45" spans="1:6" ht="20.399999999999999">
      <c r="A45" s="90" t="s">
        <v>68</v>
      </c>
      <c r="B45" s="91" t="s">
        <v>69</v>
      </c>
      <c r="C45" s="92">
        <v>500</v>
      </c>
      <c r="D45" s="94">
        <v>2</v>
      </c>
      <c r="E45" s="95"/>
      <c r="F45" s="58">
        <f t="shared" si="0"/>
        <v>2</v>
      </c>
    </row>
    <row r="46" spans="1:6" ht="40.799999999999997">
      <c r="A46" s="90" t="s">
        <v>66</v>
      </c>
      <c r="B46" s="91" t="s">
        <v>67</v>
      </c>
      <c r="C46" s="92">
        <v>600</v>
      </c>
      <c r="D46" s="95"/>
      <c r="E46" s="94">
        <v>8</v>
      </c>
      <c r="F46" s="58">
        <f t="shared" si="0"/>
        <v>8</v>
      </c>
    </row>
    <row r="47" spans="1:6" ht="91.8">
      <c r="A47" s="90" t="s">
        <v>70</v>
      </c>
      <c r="B47" s="91" t="s">
        <v>2466</v>
      </c>
      <c r="C47" s="92">
        <v>300</v>
      </c>
      <c r="D47" s="95"/>
      <c r="E47" s="94">
        <v>2</v>
      </c>
      <c r="F47" s="58">
        <f t="shared" si="0"/>
        <v>2</v>
      </c>
    </row>
    <row r="48" spans="1:6" ht="112.2">
      <c r="A48" s="90" t="s">
        <v>72</v>
      </c>
      <c r="B48" s="91" t="s">
        <v>2467</v>
      </c>
      <c r="C48" s="92">
        <v>500</v>
      </c>
      <c r="D48" s="94">
        <v>19</v>
      </c>
      <c r="E48" s="94">
        <v>42</v>
      </c>
      <c r="F48" s="58">
        <f t="shared" si="0"/>
        <v>61</v>
      </c>
    </row>
    <row r="49" spans="1:6" ht="132.6">
      <c r="A49" s="90" t="s">
        <v>75</v>
      </c>
      <c r="B49" s="91" t="s">
        <v>76</v>
      </c>
      <c r="C49" s="93">
        <v>1600</v>
      </c>
      <c r="D49" s="94">
        <v>10</v>
      </c>
      <c r="E49" s="95"/>
      <c r="F49" s="58">
        <f t="shared" si="0"/>
        <v>10</v>
      </c>
    </row>
    <row r="50" spans="1:6" ht="122.4">
      <c r="A50" s="90" t="s">
        <v>78</v>
      </c>
      <c r="B50" s="91" t="s">
        <v>79</v>
      </c>
      <c r="C50" s="92">
        <v>400</v>
      </c>
      <c r="D50" s="94">
        <v>3</v>
      </c>
      <c r="E50" s="95"/>
      <c r="F50" s="58">
        <f t="shared" si="0"/>
        <v>3</v>
      </c>
    </row>
    <row r="51" spans="1:6" ht="112.2">
      <c r="A51" s="90" t="s">
        <v>81</v>
      </c>
      <c r="B51" s="91" t="s">
        <v>82</v>
      </c>
      <c r="C51" s="92">
        <v>600</v>
      </c>
      <c r="D51" s="95"/>
      <c r="E51" s="94">
        <v>3</v>
      </c>
      <c r="F51" s="58">
        <f t="shared" si="0"/>
        <v>3</v>
      </c>
    </row>
    <row r="52" spans="1:6" ht="91.8">
      <c r="A52" s="90" t="s">
        <v>2251</v>
      </c>
      <c r="B52" s="91" t="s">
        <v>2468</v>
      </c>
      <c r="C52" s="92">
        <v>550</v>
      </c>
      <c r="D52" s="95"/>
      <c r="E52" s="94">
        <v>12</v>
      </c>
      <c r="F52" s="58">
        <f t="shared" si="0"/>
        <v>12</v>
      </c>
    </row>
    <row r="53" spans="1:6" ht="40.799999999999997">
      <c r="A53" s="90" t="s">
        <v>85</v>
      </c>
      <c r="B53" s="91" t="s">
        <v>86</v>
      </c>
      <c r="C53" s="93">
        <v>2400</v>
      </c>
      <c r="D53" s="95"/>
      <c r="E53" s="94">
        <v>1</v>
      </c>
      <c r="F53" s="58">
        <f t="shared" si="0"/>
        <v>1</v>
      </c>
    </row>
    <row r="54" spans="1:6" ht="51">
      <c r="A54" s="90" t="s">
        <v>87</v>
      </c>
      <c r="B54" s="91" t="s">
        <v>88</v>
      </c>
      <c r="C54" s="93">
        <v>3600</v>
      </c>
      <c r="D54" s="94">
        <v>1</v>
      </c>
      <c r="E54" s="95"/>
      <c r="F54" s="58">
        <f t="shared" si="0"/>
        <v>1</v>
      </c>
    </row>
    <row r="55" spans="1:6" ht="40.799999999999997">
      <c r="A55" s="90" t="s">
        <v>89</v>
      </c>
      <c r="B55" s="91" t="s">
        <v>90</v>
      </c>
      <c r="C55" s="92">
        <v>400</v>
      </c>
      <c r="D55" s="94">
        <v>6</v>
      </c>
      <c r="E55" s="95"/>
      <c r="F55" s="58">
        <f t="shared" si="0"/>
        <v>6</v>
      </c>
    </row>
    <row r="56" spans="1:6" ht="91.8">
      <c r="A56" s="90" t="s">
        <v>91</v>
      </c>
      <c r="B56" s="91" t="s">
        <v>2469</v>
      </c>
      <c r="C56" s="93">
        <v>2800</v>
      </c>
      <c r="D56" s="95"/>
      <c r="E56" s="94">
        <v>1</v>
      </c>
      <c r="F56" s="58">
        <f t="shared" si="0"/>
        <v>1</v>
      </c>
    </row>
    <row r="57" spans="1:6" ht="91.8">
      <c r="A57" s="90" t="s">
        <v>92</v>
      </c>
      <c r="B57" s="91" t="s">
        <v>2469</v>
      </c>
      <c r="C57" s="93">
        <v>4500</v>
      </c>
      <c r="D57" s="95"/>
      <c r="E57" s="94">
        <v>1</v>
      </c>
      <c r="F57" s="58">
        <f t="shared" si="0"/>
        <v>1</v>
      </c>
    </row>
    <row r="58" spans="1:6" ht="91.8">
      <c r="A58" s="90" t="s">
        <v>93</v>
      </c>
      <c r="B58" s="91" t="s">
        <v>2469</v>
      </c>
      <c r="C58" s="93">
        <v>2400</v>
      </c>
      <c r="D58" s="94">
        <v>1</v>
      </c>
      <c r="E58" s="94">
        <v>1</v>
      </c>
      <c r="F58" s="58">
        <f t="shared" si="0"/>
        <v>2</v>
      </c>
    </row>
    <row r="59" spans="1:6" ht="71.400000000000006">
      <c r="A59" s="90" t="s">
        <v>94</v>
      </c>
      <c r="B59" s="91" t="s">
        <v>95</v>
      </c>
      <c r="C59" s="93">
        <v>1800</v>
      </c>
      <c r="D59" s="95"/>
      <c r="E59" s="94">
        <v>1</v>
      </c>
      <c r="F59" s="58">
        <f t="shared" si="0"/>
        <v>1</v>
      </c>
    </row>
    <row r="60" spans="1:6" ht="91.8">
      <c r="A60" s="90" t="s">
        <v>96</v>
      </c>
      <c r="B60" s="91" t="s">
        <v>2470</v>
      </c>
      <c r="C60" s="92">
        <v>500</v>
      </c>
      <c r="D60" s="94">
        <v>17</v>
      </c>
      <c r="E60" s="95"/>
      <c r="F60" s="58">
        <f t="shared" si="0"/>
        <v>17</v>
      </c>
    </row>
    <row r="61" spans="1:6" ht="91.8">
      <c r="A61" s="90" t="s">
        <v>97</v>
      </c>
      <c r="B61" s="91" t="s">
        <v>2470</v>
      </c>
      <c r="C61" s="93">
        <v>2650</v>
      </c>
      <c r="D61" s="94">
        <v>1</v>
      </c>
      <c r="E61" s="95"/>
      <c r="F61" s="58">
        <f t="shared" si="0"/>
        <v>1</v>
      </c>
    </row>
    <row r="62" spans="1:6" ht="102">
      <c r="A62" s="90" t="s">
        <v>98</v>
      </c>
      <c r="B62" s="91" t="s">
        <v>99</v>
      </c>
      <c r="C62" s="93">
        <v>3600</v>
      </c>
      <c r="D62" s="95"/>
      <c r="E62" s="94">
        <v>2</v>
      </c>
      <c r="F62" s="58">
        <f t="shared" si="0"/>
        <v>2</v>
      </c>
    </row>
    <row r="63" spans="1:6" ht="102">
      <c r="A63" s="90" t="s">
        <v>100</v>
      </c>
      <c r="B63" s="91" t="s">
        <v>2471</v>
      </c>
      <c r="C63" s="92">
        <v>950</v>
      </c>
      <c r="D63" s="94">
        <v>25</v>
      </c>
      <c r="E63" s="95"/>
      <c r="F63" s="58">
        <f t="shared" si="0"/>
        <v>25</v>
      </c>
    </row>
    <row r="64" spans="1:6" ht="91.8">
      <c r="A64" s="90" t="s">
        <v>2261</v>
      </c>
      <c r="B64" s="91" t="s">
        <v>2472</v>
      </c>
      <c r="C64" s="92">
        <v>400</v>
      </c>
      <c r="D64" s="95"/>
      <c r="E64" s="94">
        <v>7</v>
      </c>
      <c r="F64" s="58">
        <f t="shared" si="0"/>
        <v>7</v>
      </c>
    </row>
    <row r="65" spans="1:6" ht="61.2">
      <c r="A65" s="90" t="s">
        <v>103</v>
      </c>
      <c r="B65" s="91" t="s">
        <v>104</v>
      </c>
      <c r="C65" s="92">
        <v>240</v>
      </c>
      <c r="D65" s="95"/>
      <c r="E65" s="94">
        <v>65</v>
      </c>
      <c r="F65" s="58">
        <f t="shared" si="0"/>
        <v>65</v>
      </c>
    </row>
    <row r="66" spans="1:6" ht="61.2">
      <c r="A66" s="90" t="s">
        <v>105</v>
      </c>
      <c r="B66" s="91" t="s">
        <v>106</v>
      </c>
      <c r="C66" s="92">
        <v>340</v>
      </c>
      <c r="D66" s="95"/>
      <c r="E66" s="94">
        <v>73</v>
      </c>
      <c r="F66" s="58">
        <f t="shared" ref="F66:F129" si="1">D66+E66</f>
        <v>73</v>
      </c>
    </row>
    <row r="67" spans="1:6" ht="71.400000000000006">
      <c r="A67" s="90" t="s">
        <v>107</v>
      </c>
      <c r="B67" s="91" t="s">
        <v>108</v>
      </c>
      <c r="C67" s="92">
        <v>900</v>
      </c>
      <c r="D67" s="95"/>
      <c r="E67" s="94">
        <v>4</v>
      </c>
      <c r="F67" s="58">
        <f t="shared" si="1"/>
        <v>4</v>
      </c>
    </row>
    <row r="68" spans="1:6" ht="91.8">
      <c r="A68" s="90" t="s">
        <v>109</v>
      </c>
      <c r="B68" s="91" t="s">
        <v>110</v>
      </c>
      <c r="C68" s="93">
        <v>1600</v>
      </c>
      <c r="D68" s="95"/>
      <c r="E68" s="94">
        <v>3</v>
      </c>
      <c r="F68" s="58">
        <f t="shared" si="1"/>
        <v>3</v>
      </c>
    </row>
    <row r="69" spans="1:6" ht="102">
      <c r="A69" s="90" t="s">
        <v>2473</v>
      </c>
      <c r="B69" s="91" t="s">
        <v>2474</v>
      </c>
      <c r="C69" s="93">
        <v>1300</v>
      </c>
      <c r="D69" s="95"/>
      <c r="E69" s="94">
        <v>30</v>
      </c>
      <c r="F69" s="58">
        <f t="shared" si="1"/>
        <v>30</v>
      </c>
    </row>
    <row r="70" spans="1:6" ht="91.8">
      <c r="A70" s="90" t="s">
        <v>2475</v>
      </c>
      <c r="B70" s="91" t="s">
        <v>2476</v>
      </c>
      <c r="C70" s="93">
        <v>1200</v>
      </c>
      <c r="D70" s="95"/>
      <c r="E70" s="94">
        <v>28</v>
      </c>
      <c r="F70" s="58">
        <f t="shared" si="1"/>
        <v>28</v>
      </c>
    </row>
    <row r="71" spans="1:6" ht="51">
      <c r="A71" s="90" t="s">
        <v>111</v>
      </c>
      <c r="B71" s="91" t="s">
        <v>112</v>
      </c>
      <c r="C71" s="93">
        <v>1100</v>
      </c>
      <c r="D71" s="95"/>
      <c r="E71" s="94">
        <v>16</v>
      </c>
      <c r="F71" s="58">
        <f t="shared" si="1"/>
        <v>16</v>
      </c>
    </row>
    <row r="72" spans="1:6" ht="102">
      <c r="A72" s="90" t="s">
        <v>2263</v>
      </c>
      <c r="B72" s="91" t="s">
        <v>2477</v>
      </c>
      <c r="C72" s="92">
        <v>850</v>
      </c>
      <c r="D72" s="95"/>
      <c r="E72" s="94">
        <v>7</v>
      </c>
      <c r="F72" s="58">
        <f t="shared" si="1"/>
        <v>7</v>
      </c>
    </row>
    <row r="73" spans="1:6" ht="122.4">
      <c r="A73" s="90" t="s">
        <v>2265</v>
      </c>
      <c r="B73" s="91" t="s">
        <v>2478</v>
      </c>
      <c r="C73" s="92">
        <v>550</v>
      </c>
      <c r="D73" s="95"/>
      <c r="E73" s="94">
        <v>5</v>
      </c>
      <c r="F73" s="58">
        <f t="shared" si="1"/>
        <v>5</v>
      </c>
    </row>
    <row r="74" spans="1:6" ht="112.2">
      <c r="A74" s="90" t="s">
        <v>2267</v>
      </c>
      <c r="B74" s="91" t="s">
        <v>2479</v>
      </c>
      <c r="C74" s="92">
        <v>850</v>
      </c>
      <c r="D74" s="95"/>
      <c r="E74" s="94">
        <v>7</v>
      </c>
      <c r="F74" s="58">
        <f t="shared" si="1"/>
        <v>7</v>
      </c>
    </row>
    <row r="75" spans="1:6" ht="71.400000000000006">
      <c r="A75" s="90" t="s">
        <v>115</v>
      </c>
      <c r="B75" s="91" t="s">
        <v>2480</v>
      </c>
      <c r="C75" s="92">
        <v>450</v>
      </c>
      <c r="D75" s="96"/>
      <c r="E75" s="95"/>
      <c r="F75" s="58">
        <f t="shared" si="1"/>
        <v>0</v>
      </c>
    </row>
    <row r="76" spans="1:6" ht="91.8">
      <c r="A76" s="90" t="s">
        <v>114</v>
      </c>
      <c r="B76" s="91" t="s">
        <v>2481</v>
      </c>
      <c r="C76" s="93">
        <v>3950</v>
      </c>
      <c r="D76" s="94">
        <v>2</v>
      </c>
      <c r="E76" s="95"/>
      <c r="F76" s="58">
        <f t="shared" si="1"/>
        <v>2</v>
      </c>
    </row>
    <row r="77" spans="1:6" ht="112.2">
      <c r="A77" s="90" t="s">
        <v>113</v>
      </c>
      <c r="B77" s="91" t="s">
        <v>2482</v>
      </c>
      <c r="C77" s="92">
        <v>700</v>
      </c>
      <c r="D77" s="95"/>
      <c r="E77" s="94">
        <v>63</v>
      </c>
      <c r="F77" s="58">
        <f t="shared" si="1"/>
        <v>63</v>
      </c>
    </row>
    <row r="78" spans="1:6" ht="20.399999999999999">
      <c r="A78" s="90" t="s">
        <v>117</v>
      </c>
      <c r="B78" s="91" t="s">
        <v>118</v>
      </c>
      <c r="C78" s="92">
        <v>200</v>
      </c>
      <c r="D78" s="94">
        <v>268</v>
      </c>
      <c r="E78" s="95"/>
      <c r="F78" s="58">
        <f t="shared" si="1"/>
        <v>268</v>
      </c>
    </row>
    <row r="79" spans="1:6" ht="112.2">
      <c r="A79" s="90" t="s">
        <v>119</v>
      </c>
      <c r="B79" s="91" t="s">
        <v>2483</v>
      </c>
      <c r="C79" s="92">
        <v>300</v>
      </c>
      <c r="D79" s="94">
        <v>16</v>
      </c>
      <c r="E79" s="95"/>
      <c r="F79" s="58">
        <f t="shared" si="1"/>
        <v>16</v>
      </c>
    </row>
    <row r="80" spans="1:6" ht="40.799999999999997">
      <c r="A80" s="90" t="s">
        <v>128</v>
      </c>
      <c r="B80" s="91" t="s">
        <v>129</v>
      </c>
      <c r="C80" s="92">
        <v>700</v>
      </c>
      <c r="D80" s="94">
        <v>12</v>
      </c>
      <c r="E80" s="94">
        <v>8</v>
      </c>
      <c r="F80" s="58">
        <f t="shared" si="1"/>
        <v>20</v>
      </c>
    </row>
    <row r="81" spans="1:6" ht="132.6">
      <c r="A81" s="90" t="s">
        <v>122</v>
      </c>
      <c r="B81" s="91" t="s">
        <v>123</v>
      </c>
      <c r="C81" s="92">
        <v>500</v>
      </c>
      <c r="D81" s="95"/>
      <c r="E81" s="94">
        <v>92</v>
      </c>
      <c r="F81" s="58">
        <f t="shared" si="1"/>
        <v>92</v>
      </c>
    </row>
    <row r="82" spans="1:6" ht="132.6">
      <c r="A82" s="90" t="s">
        <v>124</v>
      </c>
      <c r="B82" s="91" t="s">
        <v>123</v>
      </c>
      <c r="C82" s="92">
        <v>350</v>
      </c>
      <c r="D82" s="94">
        <v>62</v>
      </c>
      <c r="E82" s="95"/>
      <c r="F82" s="58">
        <f t="shared" si="1"/>
        <v>62</v>
      </c>
    </row>
    <row r="83" spans="1:6" ht="142.80000000000001">
      <c r="A83" s="90" t="s">
        <v>130</v>
      </c>
      <c r="B83" s="91" t="s">
        <v>131</v>
      </c>
      <c r="C83" s="92">
        <v>500</v>
      </c>
      <c r="D83" s="94">
        <v>4</v>
      </c>
      <c r="E83" s="95"/>
      <c r="F83" s="58">
        <f t="shared" si="1"/>
        <v>4</v>
      </c>
    </row>
    <row r="84" spans="1:6" ht="71.400000000000006">
      <c r="A84" s="90" t="s">
        <v>132</v>
      </c>
      <c r="B84" s="91" t="s">
        <v>2484</v>
      </c>
      <c r="C84" s="92">
        <v>400</v>
      </c>
      <c r="D84" s="94">
        <v>3</v>
      </c>
      <c r="E84" s="95"/>
      <c r="F84" s="58">
        <f t="shared" si="1"/>
        <v>3</v>
      </c>
    </row>
    <row r="85" spans="1:6" ht="51">
      <c r="A85" s="90" t="s">
        <v>133</v>
      </c>
      <c r="B85" s="91" t="s">
        <v>134</v>
      </c>
      <c r="C85" s="92">
        <v>300</v>
      </c>
      <c r="D85" s="94">
        <v>3</v>
      </c>
      <c r="E85" s="95"/>
      <c r="F85" s="58">
        <f t="shared" si="1"/>
        <v>3</v>
      </c>
    </row>
    <row r="86" spans="1:6" ht="30.6">
      <c r="A86" s="90" t="s">
        <v>135</v>
      </c>
      <c r="B86" s="91" t="s">
        <v>136</v>
      </c>
      <c r="C86" s="92">
        <v>500</v>
      </c>
      <c r="D86" s="95"/>
      <c r="E86" s="94">
        <v>9</v>
      </c>
      <c r="F86" s="58">
        <f t="shared" si="1"/>
        <v>9</v>
      </c>
    </row>
    <row r="87" spans="1:6" ht="30.6">
      <c r="A87" s="90" t="s">
        <v>137</v>
      </c>
      <c r="B87" s="91" t="s">
        <v>138</v>
      </c>
      <c r="C87" s="92">
        <v>500</v>
      </c>
      <c r="D87" s="94">
        <v>85</v>
      </c>
      <c r="E87" s="94">
        <v>45</v>
      </c>
      <c r="F87" s="58">
        <f t="shared" si="1"/>
        <v>130</v>
      </c>
    </row>
    <row r="88" spans="1:6" ht="30.6">
      <c r="A88" s="90" t="s">
        <v>139</v>
      </c>
      <c r="B88" s="91" t="s">
        <v>138</v>
      </c>
      <c r="C88" s="92">
        <v>500</v>
      </c>
      <c r="D88" s="94">
        <v>17</v>
      </c>
      <c r="E88" s="94">
        <v>1</v>
      </c>
      <c r="F88" s="58">
        <f t="shared" si="1"/>
        <v>18</v>
      </c>
    </row>
    <row r="89" spans="1:6" ht="30.6">
      <c r="A89" s="90" t="s">
        <v>140</v>
      </c>
      <c r="B89" s="91" t="s">
        <v>141</v>
      </c>
      <c r="C89" s="92">
        <v>500</v>
      </c>
      <c r="D89" s="95"/>
      <c r="E89" s="94">
        <v>1</v>
      </c>
      <c r="F89" s="58">
        <f t="shared" si="1"/>
        <v>1</v>
      </c>
    </row>
    <row r="90" spans="1:6" ht="30.6">
      <c r="A90" s="90" t="s">
        <v>142</v>
      </c>
      <c r="B90" s="91" t="s">
        <v>143</v>
      </c>
      <c r="C90" s="92">
        <v>600</v>
      </c>
      <c r="D90" s="94">
        <v>96</v>
      </c>
      <c r="E90" s="94">
        <v>13</v>
      </c>
      <c r="F90" s="58">
        <f t="shared" si="1"/>
        <v>109</v>
      </c>
    </row>
    <row r="91" spans="1:6" ht="30.6">
      <c r="A91" s="90" t="s">
        <v>144</v>
      </c>
      <c r="B91" s="91" t="s">
        <v>143</v>
      </c>
      <c r="C91" s="92">
        <v>500</v>
      </c>
      <c r="D91" s="94">
        <v>35</v>
      </c>
      <c r="E91" s="95"/>
      <c r="F91" s="58">
        <f t="shared" si="1"/>
        <v>35</v>
      </c>
    </row>
    <row r="92" spans="1:6" ht="61.2">
      <c r="A92" s="90" t="s">
        <v>145</v>
      </c>
      <c r="B92" s="91" t="s">
        <v>146</v>
      </c>
      <c r="C92" s="92">
        <v>500</v>
      </c>
      <c r="D92" s="94">
        <v>2</v>
      </c>
      <c r="E92" s="95"/>
      <c r="F92" s="58">
        <f t="shared" si="1"/>
        <v>2</v>
      </c>
    </row>
    <row r="93" spans="1:6" ht="91.8">
      <c r="A93" s="90" t="s">
        <v>2269</v>
      </c>
      <c r="B93" s="91" t="s">
        <v>2485</v>
      </c>
      <c r="C93" s="92">
        <v>500</v>
      </c>
      <c r="D93" s="95"/>
      <c r="E93" s="94">
        <v>19</v>
      </c>
      <c r="F93" s="58">
        <f t="shared" si="1"/>
        <v>19</v>
      </c>
    </row>
    <row r="94" spans="1:6" ht="112.2">
      <c r="A94" s="90" t="s">
        <v>3050</v>
      </c>
      <c r="B94" s="91" t="s">
        <v>148</v>
      </c>
      <c r="C94" s="92">
        <v>600</v>
      </c>
      <c r="D94" s="94">
        <v>1</v>
      </c>
      <c r="E94" s="94">
        <v>37</v>
      </c>
      <c r="F94" s="58">
        <f t="shared" si="1"/>
        <v>38</v>
      </c>
    </row>
    <row r="95" spans="1:6" ht="112.2">
      <c r="A95" s="90" t="s">
        <v>149</v>
      </c>
      <c r="B95" s="91" t="s">
        <v>150</v>
      </c>
      <c r="C95" s="92">
        <v>400</v>
      </c>
      <c r="D95" s="94">
        <v>1</v>
      </c>
      <c r="E95" s="95"/>
      <c r="F95" s="58">
        <f t="shared" si="1"/>
        <v>1</v>
      </c>
    </row>
    <row r="96" spans="1:6" ht="102">
      <c r="A96" s="90" t="s">
        <v>2275</v>
      </c>
      <c r="B96" s="91" t="s">
        <v>2486</v>
      </c>
      <c r="C96" s="92">
        <v>850</v>
      </c>
      <c r="D96" s="95"/>
      <c r="E96" s="94">
        <v>6</v>
      </c>
      <c r="F96" s="58">
        <f t="shared" si="1"/>
        <v>6</v>
      </c>
    </row>
    <row r="97" spans="1:6" ht="40.799999999999997">
      <c r="A97" s="90" t="s">
        <v>151</v>
      </c>
      <c r="B97" s="91" t="s">
        <v>152</v>
      </c>
      <c r="C97" s="92">
        <v>450</v>
      </c>
      <c r="D97" s="94">
        <v>2</v>
      </c>
      <c r="E97" s="95"/>
      <c r="F97" s="58">
        <f t="shared" si="1"/>
        <v>2</v>
      </c>
    </row>
    <row r="98" spans="1:6" ht="71.400000000000006">
      <c r="A98" s="90" t="s">
        <v>2277</v>
      </c>
      <c r="B98" s="91" t="s">
        <v>2487</v>
      </c>
      <c r="C98" s="93">
        <v>1000</v>
      </c>
      <c r="D98" s="95"/>
      <c r="E98" s="94">
        <v>20</v>
      </c>
      <c r="F98" s="58">
        <f t="shared" si="1"/>
        <v>20</v>
      </c>
    </row>
    <row r="99" spans="1:6" ht="71.400000000000006">
      <c r="A99" s="90" t="s">
        <v>154</v>
      </c>
      <c r="B99" s="91" t="s">
        <v>2488</v>
      </c>
      <c r="C99" s="93">
        <v>1100</v>
      </c>
      <c r="D99" s="94">
        <v>73</v>
      </c>
      <c r="E99" s="94">
        <v>44</v>
      </c>
      <c r="F99" s="58">
        <f t="shared" si="1"/>
        <v>117</v>
      </c>
    </row>
    <row r="100" spans="1:6" ht="71.400000000000006">
      <c r="A100" s="90" t="s">
        <v>153</v>
      </c>
      <c r="B100" s="91" t="s">
        <v>2489</v>
      </c>
      <c r="C100" s="92">
        <v>500</v>
      </c>
      <c r="D100" s="95"/>
      <c r="E100" s="94">
        <v>48</v>
      </c>
      <c r="F100" s="58">
        <f t="shared" si="1"/>
        <v>48</v>
      </c>
    </row>
    <row r="101" spans="1:6" ht="30.6">
      <c r="A101" s="90" t="s">
        <v>155</v>
      </c>
      <c r="B101" s="91" t="s">
        <v>156</v>
      </c>
      <c r="C101" s="93">
        <v>1800</v>
      </c>
      <c r="D101" s="94">
        <v>4</v>
      </c>
      <c r="E101" s="95"/>
      <c r="F101" s="58">
        <f t="shared" si="1"/>
        <v>4</v>
      </c>
    </row>
    <row r="102" spans="1:6" ht="30.6">
      <c r="A102" s="90" t="s">
        <v>157</v>
      </c>
      <c r="B102" s="91" t="s">
        <v>156</v>
      </c>
      <c r="C102" s="92">
        <v>500</v>
      </c>
      <c r="D102" s="94">
        <v>2</v>
      </c>
      <c r="E102" s="94">
        <v>6</v>
      </c>
      <c r="F102" s="58">
        <f t="shared" si="1"/>
        <v>8</v>
      </c>
    </row>
    <row r="103" spans="1:6" ht="71.400000000000006">
      <c r="A103" s="90" t="s">
        <v>158</v>
      </c>
      <c r="B103" s="91" t="s">
        <v>159</v>
      </c>
      <c r="C103" s="93">
        <v>6600</v>
      </c>
      <c r="D103" s="94">
        <v>26</v>
      </c>
      <c r="E103" s="95"/>
      <c r="F103" s="58">
        <f t="shared" si="1"/>
        <v>26</v>
      </c>
    </row>
    <row r="104" spans="1:6" ht="40.799999999999997">
      <c r="A104" s="90" t="s">
        <v>160</v>
      </c>
      <c r="B104" s="91" t="s">
        <v>161</v>
      </c>
      <c r="C104" s="93">
        <v>1000</v>
      </c>
      <c r="D104" s="94">
        <v>1</v>
      </c>
      <c r="E104" s="95"/>
      <c r="F104" s="58">
        <f t="shared" si="1"/>
        <v>1</v>
      </c>
    </row>
    <row r="105" spans="1:6" ht="71.400000000000006">
      <c r="A105" s="90" t="s">
        <v>162</v>
      </c>
      <c r="B105" s="91" t="s">
        <v>2490</v>
      </c>
      <c r="C105" s="92">
        <v>300</v>
      </c>
      <c r="D105" s="95"/>
      <c r="E105" s="94">
        <v>17</v>
      </c>
      <c r="F105" s="58">
        <f t="shared" si="1"/>
        <v>17</v>
      </c>
    </row>
    <row r="106" spans="1:6" ht="112.2">
      <c r="A106" s="90" t="s">
        <v>164</v>
      </c>
      <c r="B106" s="91" t="s">
        <v>2491</v>
      </c>
      <c r="C106" s="92">
        <v>200</v>
      </c>
      <c r="D106" s="94">
        <v>8</v>
      </c>
      <c r="E106" s="95"/>
      <c r="F106" s="58">
        <f t="shared" si="1"/>
        <v>8</v>
      </c>
    </row>
    <row r="107" spans="1:6" ht="91.8">
      <c r="A107" s="90" t="s">
        <v>163</v>
      </c>
      <c r="B107" s="91" t="s">
        <v>2492</v>
      </c>
      <c r="C107" s="92">
        <v>300</v>
      </c>
      <c r="D107" s="95"/>
      <c r="E107" s="94">
        <v>55</v>
      </c>
      <c r="F107" s="58">
        <f t="shared" si="1"/>
        <v>55</v>
      </c>
    </row>
    <row r="108" spans="1:6" ht="102">
      <c r="A108" s="90" t="s">
        <v>165</v>
      </c>
      <c r="B108" s="91" t="s">
        <v>2493</v>
      </c>
      <c r="C108" s="92">
        <v>200</v>
      </c>
      <c r="D108" s="94">
        <v>3</v>
      </c>
      <c r="E108" s="95"/>
      <c r="F108" s="58">
        <f t="shared" si="1"/>
        <v>3</v>
      </c>
    </row>
    <row r="109" spans="1:6" ht="81.599999999999994">
      <c r="A109" s="90" t="s">
        <v>166</v>
      </c>
      <c r="B109" s="91" t="s">
        <v>167</v>
      </c>
      <c r="C109" s="92">
        <v>450</v>
      </c>
      <c r="D109" s="95"/>
      <c r="E109" s="94">
        <v>22</v>
      </c>
      <c r="F109" s="58">
        <f t="shared" si="1"/>
        <v>22</v>
      </c>
    </row>
    <row r="110" spans="1:6" ht="71.400000000000006">
      <c r="A110" s="90" t="s">
        <v>168</v>
      </c>
      <c r="B110" s="91" t="s">
        <v>169</v>
      </c>
      <c r="C110" s="92">
        <v>450</v>
      </c>
      <c r="D110" s="95"/>
      <c r="E110" s="94">
        <v>39</v>
      </c>
      <c r="F110" s="58">
        <f t="shared" si="1"/>
        <v>39</v>
      </c>
    </row>
    <row r="111" spans="1:6" ht="142.80000000000001">
      <c r="A111" s="90" t="s">
        <v>170</v>
      </c>
      <c r="B111" s="91" t="s">
        <v>171</v>
      </c>
      <c r="C111" s="92">
        <v>300</v>
      </c>
      <c r="D111" s="94">
        <v>13</v>
      </c>
      <c r="E111" s="94">
        <v>17</v>
      </c>
      <c r="F111" s="58">
        <f t="shared" si="1"/>
        <v>30</v>
      </c>
    </row>
    <row r="112" spans="1:6" ht="153">
      <c r="A112" s="90" t="s">
        <v>172</v>
      </c>
      <c r="B112" s="91" t="s">
        <v>173</v>
      </c>
      <c r="C112" s="92">
        <v>600</v>
      </c>
      <c r="D112" s="94">
        <v>11</v>
      </c>
      <c r="E112" s="95"/>
      <c r="F112" s="58">
        <f t="shared" si="1"/>
        <v>11</v>
      </c>
    </row>
    <row r="113" spans="1:6" ht="71.400000000000006">
      <c r="A113" s="90" t="s">
        <v>174</v>
      </c>
      <c r="B113" s="91" t="s">
        <v>175</v>
      </c>
      <c r="C113" s="92">
        <v>230</v>
      </c>
      <c r="D113" s="94">
        <v>5</v>
      </c>
      <c r="E113" s="95"/>
      <c r="F113" s="58">
        <f t="shared" si="1"/>
        <v>5</v>
      </c>
    </row>
    <row r="114" spans="1:6" ht="81.599999999999994">
      <c r="A114" s="90" t="s">
        <v>176</v>
      </c>
      <c r="B114" s="91" t="s">
        <v>177</v>
      </c>
      <c r="C114" s="92">
        <v>230</v>
      </c>
      <c r="D114" s="94">
        <v>7</v>
      </c>
      <c r="E114" s="95"/>
      <c r="F114" s="58">
        <f t="shared" si="1"/>
        <v>7</v>
      </c>
    </row>
    <row r="115" spans="1:6" ht="71.400000000000006">
      <c r="A115" s="90" t="s">
        <v>178</v>
      </c>
      <c r="B115" s="91" t="s">
        <v>179</v>
      </c>
      <c r="C115" s="92">
        <v>300</v>
      </c>
      <c r="D115" s="94">
        <v>1</v>
      </c>
      <c r="E115" s="95"/>
      <c r="F115" s="58">
        <f t="shared" si="1"/>
        <v>1</v>
      </c>
    </row>
    <row r="116" spans="1:6" ht="122.4">
      <c r="A116" s="90" t="s">
        <v>180</v>
      </c>
      <c r="B116" s="91" t="s">
        <v>181</v>
      </c>
      <c r="C116" s="92">
        <v>250</v>
      </c>
      <c r="D116" s="95"/>
      <c r="E116" s="94">
        <v>84.3</v>
      </c>
      <c r="F116" s="58">
        <f t="shared" si="1"/>
        <v>84.3</v>
      </c>
    </row>
    <row r="117" spans="1:6" ht="112.2">
      <c r="A117" s="90" t="s">
        <v>182</v>
      </c>
      <c r="B117" s="91" t="s">
        <v>183</v>
      </c>
      <c r="C117" s="92">
        <v>150</v>
      </c>
      <c r="D117" s="95"/>
      <c r="E117" s="94">
        <v>80</v>
      </c>
      <c r="F117" s="58">
        <f t="shared" si="1"/>
        <v>80</v>
      </c>
    </row>
    <row r="118" spans="1:6" ht="102">
      <c r="A118" s="90" t="s">
        <v>184</v>
      </c>
      <c r="B118" s="91" t="s">
        <v>185</v>
      </c>
      <c r="C118" s="92">
        <v>80</v>
      </c>
      <c r="D118" s="95"/>
      <c r="E118" s="94">
        <v>17</v>
      </c>
      <c r="F118" s="58">
        <f t="shared" si="1"/>
        <v>17</v>
      </c>
    </row>
    <row r="119" spans="1:6" ht="183.6">
      <c r="A119" s="90" t="s">
        <v>1110</v>
      </c>
      <c r="B119" s="91" t="s">
        <v>2494</v>
      </c>
      <c r="C119" s="92">
        <v>150</v>
      </c>
      <c r="D119" s="95"/>
      <c r="E119" s="94">
        <v>162</v>
      </c>
      <c r="F119" s="58">
        <f t="shared" si="1"/>
        <v>162</v>
      </c>
    </row>
    <row r="120" spans="1:6" ht="122.4">
      <c r="A120" s="90" t="s">
        <v>186</v>
      </c>
      <c r="B120" s="91" t="s">
        <v>187</v>
      </c>
      <c r="C120" s="93">
        <v>5400</v>
      </c>
      <c r="D120" s="95"/>
      <c r="E120" s="94">
        <v>5</v>
      </c>
      <c r="F120" s="58">
        <f t="shared" si="1"/>
        <v>5</v>
      </c>
    </row>
    <row r="121" spans="1:6" ht="132.6">
      <c r="A121" s="90" t="s">
        <v>188</v>
      </c>
      <c r="B121" s="91" t="s">
        <v>189</v>
      </c>
      <c r="C121" s="92">
        <v>180</v>
      </c>
      <c r="D121" s="95"/>
      <c r="E121" s="94">
        <v>13</v>
      </c>
      <c r="F121" s="58">
        <f t="shared" si="1"/>
        <v>13</v>
      </c>
    </row>
    <row r="122" spans="1:6" ht="51">
      <c r="A122" s="90" t="s">
        <v>190</v>
      </c>
      <c r="B122" s="91" t="s">
        <v>191</v>
      </c>
      <c r="C122" s="93">
        <v>1300</v>
      </c>
      <c r="D122" s="94">
        <v>8</v>
      </c>
      <c r="E122" s="95"/>
      <c r="F122" s="58">
        <f t="shared" si="1"/>
        <v>8</v>
      </c>
    </row>
    <row r="123" spans="1:6" ht="71.400000000000006">
      <c r="A123" s="90" t="s">
        <v>192</v>
      </c>
      <c r="B123" s="91" t="s">
        <v>193</v>
      </c>
      <c r="C123" s="93">
        <v>4300</v>
      </c>
      <c r="D123" s="94">
        <v>1</v>
      </c>
      <c r="E123" s="95"/>
      <c r="F123" s="58">
        <f t="shared" si="1"/>
        <v>1</v>
      </c>
    </row>
    <row r="124" spans="1:6" ht="71.400000000000006">
      <c r="A124" s="90" t="s">
        <v>194</v>
      </c>
      <c r="B124" s="91" t="s">
        <v>195</v>
      </c>
      <c r="C124" s="93">
        <v>2700</v>
      </c>
      <c r="D124" s="94">
        <v>1</v>
      </c>
      <c r="E124" s="95"/>
      <c r="F124" s="58">
        <f t="shared" si="1"/>
        <v>1</v>
      </c>
    </row>
    <row r="125" spans="1:6" ht="71.400000000000006">
      <c r="A125" s="90" t="s">
        <v>196</v>
      </c>
      <c r="B125" s="91" t="s">
        <v>197</v>
      </c>
      <c r="C125" s="92">
        <v>30</v>
      </c>
      <c r="D125" s="94">
        <v>16</v>
      </c>
      <c r="E125" s="95"/>
      <c r="F125" s="58">
        <f t="shared" si="1"/>
        <v>16</v>
      </c>
    </row>
    <row r="126" spans="1:6" ht="112.2">
      <c r="A126" s="90" t="s">
        <v>198</v>
      </c>
      <c r="B126" s="91" t="s">
        <v>2495</v>
      </c>
      <c r="C126" s="93">
        <v>1500</v>
      </c>
      <c r="D126" s="94">
        <v>4</v>
      </c>
      <c r="E126" s="95"/>
      <c r="F126" s="58">
        <f t="shared" si="1"/>
        <v>4</v>
      </c>
    </row>
    <row r="127" spans="1:6" ht="112.2">
      <c r="A127" s="90" t="s">
        <v>199</v>
      </c>
      <c r="B127" s="91" t="s">
        <v>200</v>
      </c>
      <c r="C127" s="92">
        <v>500</v>
      </c>
      <c r="D127" s="95"/>
      <c r="E127" s="94">
        <v>13</v>
      </c>
      <c r="F127" s="58">
        <f t="shared" si="1"/>
        <v>13</v>
      </c>
    </row>
    <row r="128" spans="1:6" ht="112.2">
      <c r="A128" s="90" t="s">
        <v>201</v>
      </c>
      <c r="B128" s="91" t="s">
        <v>202</v>
      </c>
      <c r="C128" s="92">
        <v>500</v>
      </c>
      <c r="D128" s="96"/>
      <c r="E128" s="96"/>
      <c r="F128" s="58">
        <f t="shared" si="1"/>
        <v>0</v>
      </c>
    </row>
    <row r="129" spans="1:6" ht="132.6">
      <c r="A129" s="90" t="s">
        <v>205</v>
      </c>
      <c r="B129" s="91" t="s">
        <v>206</v>
      </c>
      <c r="C129" s="92">
        <v>500</v>
      </c>
      <c r="D129" s="94">
        <v>8</v>
      </c>
      <c r="E129" s="95"/>
      <c r="F129" s="58">
        <f t="shared" si="1"/>
        <v>8</v>
      </c>
    </row>
    <row r="130" spans="1:6" ht="122.4">
      <c r="A130" s="90" t="s">
        <v>210</v>
      </c>
      <c r="B130" s="91" t="s">
        <v>211</v>
      </c>
      <c r="C130" s="92">
        <v>950</v>
      </c>
      <c r="D130" s="95"/>
      <c r="E130" s="94">
        <v>40</v>
      </c>
      <c r="F130" s="58">
        <f t="shared" ref="F130:F193" si="2">D130+E130</f>
        <v>40</v>
      </c>
    </row>
    <row r="131" spans="1:6" ht="112.2">
      <c r="A131" s="90" t="s">
        <v>212</v>
      </c>
      <c r="B131" s="91" t="s">
        <v>213</v>
      </c>
      <c r="C131" s="92">
        <v>500</v>
      </c>
      <c r="D131" s="95"/>
      <c r="E131" s="96"/>
      <c r="F131" s="58">
        <f t="shared" si="2"/>
        <v>0</v>
      </c>
    </row>
    <row r="132" spans="1:6" ht="112.2">
      <c r="A132" s="90" t="s">
        <v>209</v>
      </c>
      <c r="B132" s="91" t="s">
        <v>2496</v>
      </c>
      <c r="C132" s="92">
        <v>950</v>
      </c>
      <c r="D132" s="94">
        <v>4</v>
      </c>
      <c r="E132" s="94">
        <v>6</v>
      </c>
      <c r="F132" s="58">
        <f t="shared" si="2"/>
        <v>10</v>
      </c>
    </row>
    <row r="133" spans="1:6" ht="81.599999999999994">
      <c r="A133" s="90" t="s">
        <v>214</v>
      </c>
      <c r="B133" s="91" t="s">
        <v>215</v>
      </c>
      <c r="C133" s="92">
        <v>850</v>
      </c>
      <c r="D133" s="96"/>
      <c r="E133" s="95"/>
      <c r="F133" s="58">
        <f t="shared" si="2"/>
        <v>0</v>
      </c>
    </row>
    <row r="134" spans="1:6" ht="112.2">
      <c r="A134" s="90" t="s">
        <v>216</v>
      </c>
      <c r="B134" s="91" t="s">
        <v>217</v>
      </c>
      <c r="C134" s="93">
        <v>1200</v>
      </c>
      <c r="D134" s="95"/>
      <c r="E134" s="94">
        <v>19</v>
      </c>
      <c r="F134" s="58">
        <f t="shared" si="2"/>
        <v>19</v>
      </c>
    </row>
    <row r="135" spans="1:6" ht="102">
      <c r="A135" s="90" t="s">
        <v>218</v>
      </c>
      <c r="B135" s="91" t="s">
        <v>2497</v>
      </c>
      <c r="C135" s="93">
        <v>1000</v>
      </c>
      <c r="D135" s="95"/>
      <c r="E135" s="94">
        <v>34</v>
      </c>
      <c r="F135" s="58">
        <f t="shared" si="2"/>
        <v>34</v>
      </c>
    </row>
    <row r="136" spans="1:6" ht="122.4">
      <c r="A136" s="90" t="s">
        <v>219</v>
      </c>
      <c r="B136" s="91" t="s">
        <v>220</v>
      </c>
      <c r="C136" s="93">
        <v>1300</v>
      </c>
      <c r="D136" s="94">
        <v>1</v>
      </c>
      <c r="E136" s="95"/>
      <c r="F136" s="58">
        <f t="shared" si="2"/>
        <v>1</v>
      </c>
    </row>
    <row r="137" spans="1:6" ht="122.4">
      <c r="A137" s="90" t="s">
        <v>2279</v>
      </c>
      <c r="B137" s="91" t="s">
        <v>2498</v>
      </c>
      <c r="C137" s="93">
        <v>1100</v>
      </c>
      <c r="D137" s="95"/>
      <c r="E137" s="94">
        <v>9</v>
      </c>
      <c r="F137" s="58">
        <f t="shared" si="2"/>
        <v>9</v>
      </c>
    </row>
    <row r="138" spans="1:6" ht="132.6">
      <c r="A138" s="90" t="s">
        <v>225</v>
      </c>
      <c r="B138" s="91" t="s">
        <v>2499</v>
      </c>
      <c r="C138" s="92">
        <v>600</v>
      </c>
      <c r="D138" s="95"/>
      <c r="E138" s="96"/>
      <c r="F138" s="58">
        <f t="shared" si="2"/>
        <v>0</v>
      </c>
    </row>
    <row r="139" spans="1:6" ht="122.4">
      <c r="A139" s="90" t="s">
        <v>223</v>
      </c>
      <c r="B139" s="91" t="s">
        <v>224</v>
      </c>
      <c r="C139" s="92">
        <v>500</v>
      </c>
      <c r="D139" s="95"/>
      <c r="E139" s="96"/>
      <c r="F139" s="58">
        <f t="shared" si="2"/>
        <v>0</v>
      </c>
    </row>
    <row r="140" spans="1:6" ht="112.2">
      <c r="A140" s="90" t="s">
        <v>227</v>
      </c>
      <c r="B140" s="91" t="s">
        <v>228</v>
      </c>
      <c r="C140" s="92">
        <v>500</v>
      </c>
      <c r="D140" s="95"/>
      <c r="E140" s="94">
        <v>31</v>
      </c>
      <c r="F140" s="58">
        <f t="shared" si="2"/>
        <v>31</v>
      </c>
    </row>
    <row r="141" spans="1:6" ht="142.80000000000001">
      <c r="A141" s="90" t="s">
        <v>230</v>
      </c>
      <c r="B141" s="91" t="s">
        <v>2500</v>
      </c>
      <c r="C141" s="93">
        <v>1200</v>
      </c>
      <c r="D141" s="94">
        <v>1</v>
      </c>
      <c r="E141" s="94">
        <v>101</v>
      </c>
      <c r="F141" s="58">
        <f t="shared" si="2"/>
        <v>102</v>
      </c>
    </row>
    <row r="142" spans="1:6" ht="122.4">
      <c r="A142" s="90" t="s">
        <v>236</v>
      </c>
      <c r="B142" s="91" t="s">
        <v>2501</v>
      </c>
      <c r="C142" s="93">
        <v>1200</v>
      </c>
      <c r="D142" s="94">
        <v>12</v>
      </c>
      <c r="E142" s="95"/>
      <c r="F142" s="58">
        <f t="shared" si="2"/>
        <v>12</v>
      </c>
    </row>
    <row r="143" spans="1:6" ht="132.6">
      <c r="A143" s="90" t="s">
        <v>237</v>
      </c>
      <c r="B143" s="91" t="s">
        <v>238</v>
      </c>
      <c r="C143" s="93">
        <v>1200</v>
      </c>
      <c r="D143" s="94">
        <v>5</v>
      </c>
      <c r="E143" s="94">
        <v>24</v>
      </c>
      <c r="F143" s="58">
        <f t="shared" si="2"/>
        <v>29</v>
      </c>
    </row>
    <row r="144" spans="1:6" ht="142.80000000000001">
      <c r="A144" s="90" t="s">
        <v>239</v>
      </c>
      <c r="B144" s="91" t="s">
        <v>2502</v>
      </c>
      <c r="C144" s="93">
        <v>1200</v>
      </c>
      <c r="D144" s="95"/>
      <c r="E144" s="96"/>
      <c r="F144" s="58">
        <f t="shared" si="2"/>
        <v>0</v>
      </c>
    </row>
    <row r="145" spans="1:6" ht="122.4">
      <c r="A145" s="90" t="s">
        <v>2281</v>
      </c>
      <c r="B145" s="91" t="s">
        <v>2503</v>
      </c>
      <c r="C145" s="93">
        <v>1800</v>
      </c>
      <c r="D145" s="95"/>
      <c r="E145" s="94">
        <v>81</v>
      </c>
      <c r="F145" s="58">
        <f t="shared" si="2"/>
        <v>81</v>
      </c>
    </row>
    <row r="146" spans="1:6" ht="122.4">
      <c r="A146" s="90" t="s">
        <v>254</v>
      </c>
      <c r="B146" s="91" t="s">
        <v>2504</v>
      </c>
      <c r="C146" s="93">
        <v>1200</v>
      </c>
      <c r="D146" s="94">
        <v>16</v>
      </c>
      <c r="E146" s="95"/>
      <c r="F146" s="58">
        <f t="shared" si="2"/>
        <v>16</v>
      </c>
    </row>
    <row r="147" spans="1:6" ht="142.80000000000001">
      <c r="A147" s="90" t="s">
        <v>240</v>
      </c>
      <c r="B147" s="91" t="s">
        <v>241</v>
      </c>
      <c r="C147" s="93">
        <v>1200</v>
      </c>
      <c r="D147" s="95"/>
      <c r="E147" s="94">
        <v>70</v>
      </c>
      <c r="F147" s="58">
        <f t="shared" si="2"/>
        <v>70</v>
      </c>
    </row>
    <row r="148" spans="1:6" ht="142.80000000000001">
      <c r="A148" s="90" t="s">
        <v>242</v>
      </c>
      <c r="B148" s="91" t="s">
        <v>243</v>
      </c>
      <c r="C148" s="93">
        <v>1200</v>
      </c>
      <c r="D148" s="96"/>
      <c r="E148" s="95"/>
      <c r="F148" s="58">
        <f t="shared" si="2"/>
        <v>0</v>
      </c>
    </row>
    <row r="149" spans="1:6" ht="132.6">
      <c r="A149" s="90" t="s">
        <v>244</v>
      </c>
      <c r="B149" s="91" t="s">
        <v>245</v>
      </c>
      <c r="C149" s="92">
        <v>350</v>
      </c>
      <c r="D149" s="96"/>
      <c r="E149" s="95"/>
      <c r="F149" s="58">
        <f t="shared" si="2"/>
        <v>0</v>
      </c>
    </row>
    <row r="150" spans="1:6" ht="122.4">
      <c r="A150" s="90" t="s">
        <v>246</v>
      </c>
      <c r="B150" s="91" t="s">
        <v>247</v>
      </c>
      <c r="C150" s="93">
        <v>1450</v>
      </c>
      <c r="D150" s="95"/>
      <c r="E150" s="94">
        <v>24</v>
      </c>
      <c r="F150" s="58">
        <f t="shared" si="2"/>
        <v>24</v>
      </c>
    </row>
    <row r="151" spans="1:6" ht="153">
      <c r="A151" s="90" t="s">
        <v>248</v>
      </c>
      <c r="B151" s="91" t="s">
        <v>2505</v>
      </c>
      <c r="C151" s="93">
        <v>1350</v>
      </c>
      <c r="D151" s="94">
        <v>46</v>
      </c>
      <c r="E151" s="94">
        <v>38</v>
      </c>
      <c r="F151" s="58">
        <f t="shared" si="2"/>
        <v>84</v>
      </c>
    </row>
    <row r="152" spans="1:6" ht="132.6">
      <c r="A152" s="90" t="s">
        <v>249</v>
      </c>
      <c r="B152" s="91" t="s">
        <v>250</v>
      </c>
      <c r="C152" s="93">
        <v>1400</v>
      </c>
      <c r="D152" s="94">
        <v>39</v>
      </c>
      <c r="E152" s="95"/>
      <c r="F152" s="58">
        <f t="shared" si="2"/>
        <v>39</v>
      </c>
    </row>
    <row r="153" spans="1:6" ht="122.4">
      <c r="A153" s="90" t="s">
        <v>251</v>
      </c>
      <c r="B153" s="91" t="s">
        <v>252</v>
      </c>
      <c r="C153" s="92">
        <v>750</v>
      </c>
      <c r="D153" s="94">
        <v>2</v>
      </c>
      <c r="E153" s="95"/>
      <c r="F153" s="58">
        <f t="shared" si="2"/>
        <v>2</v>
      </c>
    </row>
    <row r="154" spans="1:6" ht="153">
      <c r="A154" s="90" t="s">
        <v>253</v>
      </c>
      <c r="B154" s="91" t="s">
        <v>2506</v>
      </c>
      <c r="C154" s="93">
        <v>1300</v>
      </c>
      <c r="D154" s="95"/>
      <c r="E154" s="96"/>
      <c r="F154" s="58">
        <f t="shared" si="2"/>
        <v>0</v>
      </c>
    </row>
    <row r="155" spans="1:6" ht="153">
      <c r="A155" s="90" t="s">
        <v>2283</v>
      </c>
      <c r="B155" s="91" t="s">
        <v>2507</v>
      </c>
      <c r="C155" s="93">
        <v>1200</v>
      </c>
      <c r="D155" s="95"/>
      <c r="E155" s="94">
        <v>10</v>
      </c>
      <c r="F155" s="58">
        <f t="shared" si="2"/>
        <v>10</v>
      </c>
    </row>
    <row r="156" spans="1:6" ht="71.400000000000006">
      <c r="A156" s="90" t="s">
        <v>255</v>
      </c>
      <c r="B156" s="91" t="s">
        <v>256</v>
      </c>
      <c r="C156" s="92">
        <v>950</v>
      </c>
      <c r="D156" s="94">
        <v>15</v>
      </c>
      <c r="E156" s="95"/>
      <c r="F156" s="58">
        <f t="shared" si="2"/>
        <v>15</v>
      </c>
    </row>
    <row r="157" spans="1:6" ht="122.4">
      <c r="A157" s="90" t="s">
        <v>257</v>
      </c>
      <c r="B157" s="91" t="s">
        <v>258</v>
      </c>
      <c r="C157" s="92">
        <v>100</v>
      </c>
      <c r="D157" s="95"/>
      <c r="E157" s="94">
        <v>36</v>
      </c>
      <c r="F157" s="58">
        <f t="shared" si="2"/>
        <v>36</v>
      </c>
    </row>
    <row r="158" spans="1:6" ht="112.2">
      <c r="A158" s="90" t="s">
        <v>2508</v>
      </c>
      <c r="B158" s="91" t="s">
        <v>2509</v>
      </c>
      <c r="C158" s="92">
        <v>11</v>
      </c>
      <c r="D158" s="95"/>
      <c r="E158" s="94">
        <v>16</v>
      </c>
      <c r="F158" s="58">
        <f t="shared" si="2"/>
        <v>16</v>
      </c>
    </row>
    <row r="159" spans="1:6" ht="112.2">
      <c r="A159" s="90" t="s">
        <v>2510</v>
      </c>
      <c r="B159" s="91" t="s">
        <v>2511</v>
      </c>
      <c r="C159" s="92">
        <v>17</v>
      </c>
      <c r="D159" s="95"/>
      <c r="E159" s="94">
        <v>3</v>
      </c>
      <c r="F159" s="58">
        <f t="shared" si="2"/>
        <v>3</v>
      </c>
    </row>
    <row r="160" spans="1:6" ht="91.8">
      <c r="A160" s="90" t="s">
        <v>2512</v>
      </c>
      <c r="B160" s="91" t="s">
        <v>2513</v>
      </c>
      <c r="C160" s="92">
        <v>40</v>
      </c>
      <c r="D160" s="95"/>
      <c r="E160" s="94">
        <v>10</v>
      </c>
      <c r="F160" s="58">
        <f t="shared" si="2"/>
        <v>10</v>
      </c>
    </row>
    <row r="161" spans="1:6" ht="122.4">
      <c r="A161" s="90" t="s">
        <v>259</v>
      </c>
      <c r="B161" s="91" t="s">
        <v>260</v>
      </c>
      <c r="C161" s="92">
        <v>800</v>
      </c>
      <c r="D161" s="95"/>
      <c r="E161" s="94">
        <v>2</v>
      </c>
      <c r="F161" s="58">
        <f t="shared" si="2"/>
        <v>2</v>
      </c>
    </row>
    <row r="162" spans="1:6" ht="81.599999999999994">
      <c r="A162" s="90" t="s">
        <v>261</v>
      </c>
      <c r="B162" s="91" t="s">
        <v>262</v>
      </c>
      <c r="C162" s="93">
        <v>2184</v>
      </c>
      <c r="D162" s="95"/>
      <c r="E162" s="94">
        <v>5</v>
      </c>
      <c r="F162" s="58">
        <f t="shared" si="2"/>
        <v>5</v>
      </c>
    </row>
    <row r="163" spans="1:6" ht="81.599999999999994">
      <c r="A163" s="90" t="s">
        <v>263</v>
      </c>
      <c r="B163" s="91" t="s">
        <v>264</v>
      </c>
      <c r="C163" s="93">
        <v>2825</v>
      </c>
      <c r="D163" s="95"/>
      <c r="E163" s="94">
        <v>5</v>
      </c>
      <c r="F163" s="58">
        <f t="shared" si="2"/>
        <v>5</v>
      </c>
    </row>
    <row r="164" spans="1:6" ht="61.2">
      <c r="A164" s="90" t="s">
        <v>2514</v>
      </c>
      <c r="B164" s="91" t="s">
        <v>2515</v>
      </c>
      <c r="C164" s="92">
        <v>400</v>
      </c>
      <c r="D164" s="95"/>
      <c r="E164" s="94">
        <v>47</v>
      </c>
      <c r="F164" s="58">
        <f t="shared" si="2"/>
        <v>47</v>
      </c>
    </row>
    <row r="165" spans="1:6" ht="71.400000000000006">
      <c r="A165" s="90" t="s">
        <v>2285</v>
      </c>
      <c r="B165" s="91" t="s">
        <v>2516</v>
      </c>
      <c r="C165" s="93">
        <v>1000</v>
      </c>
      <c r="D165" s="95"/>
      <c r="E165" s="94">
        <v>30</v>
      </c>
      <c r="F165" s="58">
        <f t="shared" si="2"/>
        <v>30</v>
      </c>
    </row>
    <row r="166" spans="1:6" ht="71.400000000000006">
      <c r="A166" s="90" t="s">
        <v>265</v>
      </c>
      <c r="B166" s="91" t="s">
        <v>266</v>
      </c>
      <c r="C166" s="93">
        <v>13200</v>
      </c>
      <c r="D166" s="95"/>
      <c r="E166" s="94">
        <v>1</v>
      </c>
      <c r="F166" s="58">
        <f t="shared" si="2"/>
        <v>1</v>
      </c>
    </row>
    <row r="167" spans="1:6" ht="40.799999999999997">
      <c r="A167" s="90" t="s">
        <v>267</v>
      </c>
      <c r="B167" s="91" t="s">
        <v>268</v>
      </c>
      <c r="C167" s="93">
        <v>1200</v>
      </c>
      <c r="D167" s="94">
        <v>21</v>
      </c>
      <c r="E167" s="94">
        <v>23</v>
      </c>
      <c r="F167" s="58">
        <f t="shared" si="2"/>
        <v>44</v>
      </c>
    </row>
    <row r="168" spans="1:6" ht="71.400000000000006">
      <c r="A168" s="90" t="s">
        <v>269</v>
      </c>
      <c r="B168" s="91" t="s">
        <v>270</v>
      </c>
      <c r="C168" s="93">
        <v>13200</v>
      </c>
      <c r="D168" s="95"/>
      <c r="E168" s="94">
        <v>1</v>
      </c>
      <c r="F168" s="58">
        <f t="shared" si="2"/>
        <v>1</v>
      </c>
    </row>
    <row r="169" spans="1:6" ht="40.799999999999997">
      <c r="A169" s="90" t="s">
        <v>271</v>
      </c>
      <c r="B169" s="91" t="s">
        <v>272</v>
      </c>
      <c r="C169" s="93">
        <v>1000</v>
      </c>
      <c r="D169" s="94">
        <v>6</v>
      </c>
      <c r="E169" s="95"/>
      <c r="F169" s="58">
        <f t="shared" si="2"/>
        <v>6</v>
      </c>
    </row>
    <row r="170" spans="1:6" ht="30.6">
      <c r="A170" s="90" t="s">
        <v>273</v>
      </c>
      <c r="B170" s="91" t="s">
        <v>274</v>
      </c>
      <c r="C170" s="93">
        <v>1100</v>
      </c>
      <c r="D170" s="94">
        <v>3</v>
      </c>
      <c r="E170" s="94">
        <v>11</v>
      </c>
      <c r="F170" s="58">
        <f t="shared" si="2"/>
        <v>14</v>
      </c>
    </row>
    <row r="171" spans="1:6" ht="81.599999999999994">
      <c r="A171" s="90" t="s">
        <v>2287</v>
      </c>
      <c r="B171" s="91" t="s">
        <v>2517</v>
      </c>
      <c r="C171" s="93">
        <v>1000</v>
      </c>
      <c r="D171" s="95"/>
      <c r="E171" s="94">
        <v>50</v>
      </c>
      <c r="F171" s="58">
        <f t="shared" si="2"/>
        <v>50</v>
      </c>
    </row>
    <row r="172" spans="1:6" ht="91.8">
      <c r="A172" s="90" t="s">
        <v>2289</v>
      </c>
      <c r="B172" s="91" t="s">
        <v>2518</v>
      </c>
      <c r="C172" s="93">
        <v>1000</v>
      </c>
      <c r="D172" s="95"/>
      <c r="E172" s="94">
        <v>5</v>
      </c>
      <c r="F172" s="58">
        <f t="shared" si="2"/>
        <v>5</v>
      </c>
    </row>
    <row r="173" spans="1:6" ht="30.6">
      <c r="A173" s="90" t="s">
        <v>275</v>
      </c>
      <c r="B173" s="91" t="s">
        <v>276</v>
      </c>
      <c r="C173" s="92">
        <v>850</v>
      </c>
      <c r="D173" s="95"/>
      <c r="E173" s="94">
        <v>1</v>
      </c>
      <c r="F173" s="58">
        <f t="shared" si="2"/>
        <v>1</v>
      </c>
    </row>
    <row r="174" spans="1:6" ht="40.799999999999997">
      <c r="A174" s="90" t="s">
        <v>277</v>
      </c>
      <c r="B174" s="91" t="s">
        <v>278</v>
      </c>
      <c r="C174" s="93">
        <v>1200</v>
      </c>
      <c r="D174" s="94">
        <v>50</v>
      </c>
      <c r="E174" s="94">
        <v>35</v>
      </c>
      <c r="F174" s="58">
        <f t="shared" si="2"/>
        <v>85</v>
      </c>
    </row>
    <row r="175" spans="1:6" ht="51">
      <c r="A175" s="90" t="s">
        <v>281</v>
      </c>
      <c r="B175" s="91" t="s">
        <v>282</v>
      </c>
      <c r="C175" s="93">
        <v>3500</v>
      </c>
      <c r="D175" s="94">
        <v>18</v>
      </c>
      <c r="E175" s="95"/>
      <c r="F175" s="58">
        <f t="shared" si="2"/>
        <v>18</v>
      </c>
    </row>
    <row r="176" spans="1:6" ht="51">
      <c r="A176" s="90" t="s">
        <v>279</v>
      </c>
      <c r="B176" s="91" t="s">
        <v>280</v>
      </c>
      <c r="C176" s="93">
        <v>5310</v>
      </c>
      <c r="D176" s="94">
        <v>2</v>
      </c>
      <c r="E176" s="95"/>
      <c r="F176" s="58">
        <f t="shared" si="2"/>
        <v>2</v>
      </c>
    </row>
    <row r="177" spans="1:6" ht="71.400000000000006">
      <c r="A177" s="90" t="s">
        <v>2519</v>
      </c>
      <c r="B177" s="91" t="s">
        <v>2520</v>
      </c>
      <c r="C177" s="93">
        <v>5520</v>
      </c>
      <c r="D177" s="94">
        <v>6</v>
      </c>
      <c r="E177" s="95"/>
      <c r="F177" s="58">
        <f t="shared" si="2"/>
        <v>6</v>
      </c>
    </row>
    <row r="178" spans="1:6" ht="122.4">
      <c r="A178" s="90" t="s">
        <v>2521</v>
      </c>
      <c r="B178" s="91" t="s">
        <v>2522</v>
      </c>
      <c r="C178" s="93">
        <v>21000</v>
      </c>
      <c r="D178" s="94">
        <v>1</v>
      </c>
      <c r="E178" s="95"/>
      <c r="F178" s="58">
        <f t="shared" si="2"/>
        <v>1</v>
      </c>
    </row>
    <row r="179" spans="1:6" ht="102">
      <c r="A179" s="90" t="s">
        <v>3051</v>
      </c>
      <c r="B179" s="91" t="s">
        <v>3052</v>
      </c>
      <c r="C179" s="90"/>
      <c r="D179" s="95"/>
      <c r="E179" s="94">
        <v>1</v>
      </c>
      <c r="F179" s="58">
        <f t="shared" si="2"/>
        <v>1</v>
      </c>
    </row>
    <row r="180" spans="1:6" ht="61.2">
      <c r="A180" s="90" t="s">
        <v>308</v>
      </c>
      <c r="B180" s="91" t="s">
        <v>2523</v>
      </c>
      <c r="C180" s="92">
        <v>600</v>
      </c>
      <c r="D180" s="94">
        <v>59</v>
      </c>
      <c r="E180" s="95"/>
      <c r="F180" s="58">
        <f t="shared" si="2"/>
        <v>59</v>
      </c>
    </row>
    <row r="181" spans="1:6" ht="71.400000000000006">
      <c r="A181" s="90" t="s">
        <v>309</v>
      </c>
      <c r="B181" s="91" t="s">
        <v>2524</v>
      </c>
      <c r="C181" s="92">
        <v>550</v>
      </c>
      <c r="D181" s="94">
        <v>69</v>
      </c>
      <c r="E181" s="95"/>
      <c r="F181" s="58">
        <f t="shared" si="2"/>
        <v>69</v>
      </c>
    </row>
    <row r="182" spans="1:6" ht="81.599999999999994">
      <c r="A182" s="90" t="s">
        <v>284</v>
      </c>
      <c r="B182" s="91" t="s">
        <v>285</v>
      </c>
      <c r="C182" s="92">
        <v>450</v>
      </c>
      <c r="D182" s="94">
        <v>5</v>
      </c>
      <c r="E182" s="95"/>
      <c r="F182" s="58">
        <f t="shared" si="2"/>
        <v>5</v>
      </c>
    </row>
    <row r="183" spans="1:6" ht="61.2">
      <c r="A183" s="90" t="s">
        <v>286</v>
      </c>
      <c r="B183" s="91" t="s">
        <v>287</v>
      </c>
      <c r="C183" s="92">
        <v>650</v>
      </c>
      <c r="D183" s="95"/>
      <c r="E183" s="94">
        <v>1</v>
      </c>
      <c r="F183" s="58">
        <f t="shared" si="2"/>
        <v>1</v>
      </c>
    </row>
    <row r="184" spans="1:6" ht="71.400000000000006">
      <c r="A184" s="90" t="s">
        <v>288</v>
      </c>
      <c r="B184" s="91" t="s">
        <v>289</v>
      </c>
      <c r="C184" s="92">
        <v>600</v>
      </c>
      <c r="D184" s="94">
        <v>405</v>
      </c>
      <c r="E184" s="95"/>
      <c r="F184" s="58">
        <f t="shared" si="2"/>
        <v>405</v>
      </c>
    </row>
    <row r="185" spans="1:6" ht="112.2">
      <c r="A185" s="90" t="s">
        <v>310</v>
      </c>
      <c r="B185" s="91" t="s">
        <v>2525</v>
      </c>
      <c r="C185" s="93">
        <v>3600</v>
      </c>
      <c r="D185" s="95"/>
      <c r="E185" s="94">
        <v>9</v>
      </c>
      <c r="F185" s="58">
        <f t="shared" si="2"/>
        <v>9</v>
      </c>
    </row>
    <row r="186" spans="1:6" ht="102">
      <c r="A186" s="90" t="s">
        <v>299</v>
      </c>
      <c r="B186" s="91" t="s">
        <v>2526</v>
      </c>
      <c r="C186" s="92">
        <v>650</v>
      </c>
      <c r="D186" s="95"/>
      <c r="E186" s="94">
        <v>38</v>
      </c>
      <c r="F186" s="58">
        <f t="shared" si="2"/>
        <v>38</v>
      </c>
    </row>
    <row r="187" spans="1:6" ht="102">
      <c r="A187" s="90" t="s">
        <v>300</v>
      </c>
      <c r="B187" s="91" t="s">
        <v>2527</v>
      </c>
      <c r="C187" s="93">
        <v>1100</v>
      </c>
      <c r="D187" s="94">
        <v>676</v>
      </c>
      <c r="E187" s="94">
        <v>76</v>
      </c>
      <c r="F187" s="58">
        <f t="shared" si="2"/>
        <v>752</v>
      </c>
    </row>
    <row r="188" spans="1:6" ht="81.599999999999994">
      <c r="A188" s="90" t="s">
        <v>298</v>
      </c>
      <c r="B188" s="91" t="s">
        <v>2528</v>
      </c>
      <c r="C188" s="92">
        <v>550</v>
      </c>
      <c r="D188" s="94">
        <v>222</v>
      </c>
      <c r="E188" s="94">
        <v>21</v>
      </c>
      <c r="F188" s="58">
        <f t="shared" si="2"/>
        <v>243</v>
      </c>
    </row>
    <row r="189" spans="1:6" ht="81.599999999999994">
      <c r="A189" s="90" t="s">
        <v>294</v>
      </c>
      <c r="B189" s="91" t="s">
        <v>295</v>
      </c>
      <c r="C189" s="92">
        <v>950</v>
      </c>
      <c r="D189" s="94">
        <v>1</v>
      </c>
      <c r="E189" s="95"/>
      <c r="F189" s="58">
        <f t="shared" si="2"/>
        <v>1</v>
      </c>
    </row>
    <row r="190" spans="1:6" ht="91.8">
      <c r="A190" s="90" t="s">
        <v>296</v>
      </c>
      <c r="B190" s="91" t="s">
        <v>297</v>
      </c>
      <c r="C190" s="92">
        <v>400</v>
      </c>
      <c r="D190" s="94">
        <v>208</v>
      </c>
      <c r="E190" s="95"/>
      <c r="F190" s="58">
        <f t="shared" si="2"/>
        <v>208</v>
      </c>
    </row>
    <row r="191" spans="1:6" ht="173.4">
      <c r="A191" s="90" t="s">
        <v>312</v>
      </c>
      <c r="B191" s="91" t="s">
        <v>2529</v>
      </c>
      <c r="C191" s="92">
        <v>800</v>
      </c>
      <c r="D191" s="94">
        <v>21</v>
      </c>
      <c r="E191" s="94">
        <v>9</v>
      </c>
      <c r="F191" s="58">
        <f t="shared" si="2"/>
        <v>30</v>
      </c>
    </row>
    <row r="192" spans="1:6" ht="91.8">
      <c r="A192" s="90" t="s">
        <v>283</v>
      </c>
      <c r="B192" s="91" t="s">
        <v>2530</v>
      </c>
      <c r="C192" s="93">
        <v>2400</v>
      </c>
      <c r="D192" s="94">
        <v>26</v>
      </c>
      <c r="E192" s="95"/>
      <c r="F192" s="58">
        <f t="shared" si="2"/>
        <v>26</v>
      </c>
    </row>
    <row r="193" spans="1:6" ht="102">
      <c r="A193" s="90" t="s">
        <v>311</v>
      </c>
      <c r="B193" s="91" t="s">
        <v>2531</v>
      </c>
      <c r="C193" s="92">
        <v>600</v>
      </c>
      <c r="D193" s="94">
        <v>14</v>
      </c>
      <c r="E193" s="95"/>
      <c r="F193" s="58">
        <f t="shared" si="2"/>
        <v>14</v>
      </c>
    </row>
    <row r="194" spans="1:6" ht="81.599999999999994">
      <c r="A194" s="90" t="s">
        <v>313</v>
      </c>
      <c r="B194" s="91" t="s">
        <v>2532</v>
      </c>
      <c r="C194" s="92">
        <v>550</v>
      </c>
      <c r="D194" s="94">
        <v>104</v>
      </c>
      <c r="E194" s="94">
        <v>18</v>
      </c>
      <c r="F194" s="58">
        <f t="shared" ref="F194:F257" si="3">D194+E194</f>
        <v>122</v>
      </c>
    </row>
    <row r="195" spans="1:6" ht="91.8">
      <c r="A195" s="90" t="s">
        <v>305</v>
      </c>
      <c r="B195" s="91" t="s">
        <v>2533</v>
      </c>
      <c r="C195" s="92">
        <v>650</v>
      </c>
      <c r="D195" s="94">
        <v>731</v>
      </c>
      <c r="E195" s="94">
        <v>41</v>
      </c>
      <c r="F195" s="58">
        <f t="shared" si="3"/>
        <v>772</v>
      </c>
    </row>
    <row r="196" spans="1:6" ht="81.599999999999994">
      <c r="A196" s="90" t="s">
        <v>301</v>
      </c>
      <c r="B196" s="91" t="s">
        <v>302</v>
      </c>
      <c r="C196" s="92">
        <v>350</v>
      </c>
      <c r="D196" s="95"/>
      <c r="E196" s="94">
        <v>60</v>
      </c>
      <c r="F196" s="58">
        <f t="shared" si="3"/>
        <v>60</v>
      </c>
    </row>
    <row r="197" spans="1:6" ht="81.599999999999994">
      <c r="A197" s="90" t="s">
        <v>303</v>
      </c>
      <c r="B197" s="91" t="s">
        <v>304</v>
      </c>
      <c r="C197" s="92">
        <v>550</v>
      </c>
      <c r="D197" s="95"/>
      <c r="E197" s="94">
        <v>1</v>
      </c>
      <c r="F197" s="58">
        <f t="shared" si="3"/>
        <v>1</v>
      </c>
    </row>
    <row r="198" spans="1:6" ht="102">
      <c r="A198" s="90" t="s">
        <v>306</v>
      </c>
      <c r="B198" s="91" t="s">
        <v>307</v>
      </c>
      <c r="C198" s="92">
        <v>550</v>
      </c>
      <c r="D198" s="94">
        <v>13</v>
      </c>
      <c r="E198" s="95"/>
      <c r="F198" s="58">
        <f t="shared" si="3"/>
        <v>13</v>
      </c>
    </row>
    <row r="199" spans="1:6" ht="71.400000000000006">
      <c r="A199" s="90" t="s">
        <v>314</v>
      </c>
      <c r="B199" s="91" t="s">
        <v>315</v>
      </c>
      <c r="C199" s="93">
        <v>1800</v>
      </c>
      <c r="D199" s="94">
        <v>46</v>
      </c>
      <c r="E199" s="94">
        <v>9</v>
      </c>
      <c r="F199" s="58">
        <f t="shared" si="3"/>
        <v>55</v>
      </c>
    </row>
    <row r="200" spans="1:6" ht="71.400000000000006">
      <c r="A200" s="90" t="s">
        <v>316</v>
      </c>
      <c r="B200" s="91" t="s">
        <v>317</v>
      </c>
      <c r="C200" s="93">
        <v>1860</v>
      </c>
      <c r="D200" s="95"/>
      <c r="E200" s="94">
        <v>20</v>
      </c>
      <c r="F200" s="58">
        <f t="shared" si="3"/>
        <v>20</v>
      </c>
    </row>
    <row r="201" spans="1:6" ht="71.400000000000006">
      <c r="A201" s="90" t="s">
        <v>318</v>
      </c>
      <c r="B201" s="91" t="s">
        <v>317</v>
      </c>
      <c r="C201" s="93">
        <v>1860</v>
      </c>
      <c r="D201" s="95"/>
      <c r="E201" s="94">
        <v>7</v>
      </c>
      <c r="F201" s="58">
        <f t="shared" si="3"/>
        <v>7</v>
      </c>
    </row>
    <row r="202" spans="1:6" ht="81.599999999999994">
      <c r="A202" s="90" t="s">
        <v>319</v>
      </c>
      <c r="B202" s="91" t="s">
        <v>320</v>
      </c>
      <c r="C202" s="93">
        <v>2500</v>
      </c>
      <c r="D202" s="95"/>
      <c r="E202" s="94">
        <v>12</v>
      </c>
      <c r="F202" s="58">
        <f t="shared" si="3"/>
        <v>12</v>
      </c>
    </row>
    <row r="203" spans="1:6" ht="81.599999999999994">
      <c r="A203" s="90" t="s">
        <v>321</v>
      </c>
      <c r="B203" s="91" t="s">
        <v>322</v>
      </c>
      <c r="C203" s="92">
        <v>500</v>
      </c>
      <c r="D203" s="94">
        <v>42</v>
      </c>
      <c r="E203" s="94">
        <v>1</v>
      </c>
      <c r="F203" s="58">
        <f t="shared" si="3"/>
        <v>43</v>
      </c>
    </row>
    <row r="204" spans="1:6" ht="61.2">
      <c r="A204" s="90" t="s">
        <v>323</v>
      </c>
      <c r="B204" s="91" t="s">
        <v>324</v>
      </c>
      <c r="C204" s="93">
        <v>2400</v>
      </c>
      <c r="D204" s="94">
        <v>1</v>
      </c>
      <c r="E204" s="95"/>
      <c r="F204" s="58">
        <f t="shared" si="3"/>
        <v>1</v>
      </c>
    </row>
    <row r="205" spans="1:6" ht="81.599999999999994">
      <c r="A205" s="90" t="s">
        <v>2291</v>
      </c>
      <c r="B205" s="91" t="s">
        <v>2534</v>
      </c>
      <c r="C205" s="92">
        <v>500</v>
      </c>
      <c r="D205" s="95"/>
      <c r="E205" s="94">
        <v>9</v>
      </c>
      <c r="F205" s="58">
        <f t="shared" si="3"/>
        <v>9</v>
      </c>
    </row>
    <row r="206" spans="1:6" ht="40.799999999999997">
      <c r="A206" s="90" t="s">
        <v>325</v>
      </c>
      <c r="B206" s="91" t="s">
        <v>326</v>
      </c>
      <c r="C206" s="93">
        <v>2400</v>
      </c>
      <c r="D206" s="95"/>
      <c r="E206" s="94">
        <v>1</v>
      </c>
      <c r="F206" s="58">
        <f t="shared" si="3"/>
        <v>1</v>
      </c>
    </row>
    <row r="207" spans="1:6" ht="30.6">
      <c r="A207" s="90" t="s">
        <v>327</v>
      </c>
      <c r="B207" s="91" t="s">
        <v>328</v>
      </c>
      <c r="C207" s="92">
        <v>950</v>
      </c>
      <c r="D207" s="95"/>
      <c r="E207" s="94">
        <v>4</v>
      </c>
      <c r="F207" s="58">
        <f t="shared" si="3"/>
        <v>4</v>
      </c>
    </row>
    <row r="208" spans="1:6" ht="30.6">
      <c r="A208" s="90" t="s">
        <v>329</v>
      </c>
      <c r="B208" s="91" t="s">
        <v>330</v>
      </c>
      <c r="C208" s="93">
        <v>1200</v>
      </c>
      <c r="D208" s="95"/>
      <c r="E208" s="94">
        <v>1</v>
      </c>
      <c r="F208" s="58">
        <f t="shared" si="3"/>
        <v>1</v>
      </c>
    </row>
    <row r="209" spans="1:6" ht="51">
      <c r="A209" s="90" t="s">
        <v>334</v>
      </c>
      <c r="B209" s="91" t="s">
        <v>335</v>
      </c>
      <c r="C209" s="92">
        <v>700</v>
      </c>
      <c r="D209" s="94">
        <v>1</v>
      </c>
      <c r="E209" s="95"/>
      <c r="F209" s="58">
        <f t="shared" si="3"/>
        <v>1</v>
      </c>
    </row>
    <row r="210" spans="1:6" ht="132.6">
      <c r="A210" s="90" t="s">
        <v>340</v>
      </c>
      <c r="B210" s="91" t="s">
        <v>341</v>
      </c>
      <c r="C210" s="93">
        <v>5600</v>
      </c>
      <c r="D210" s="94">
        <v>1</v>
      </c>
      <c r="E210" s="95"/>
      <c r="F210" s="58">
        <f t="shared" si="3"/>
        <v>1</v>
      </c>
    </row>
    <row r="211" spans="1:6" ht="132.6">
      <c r="A211" s="90" t="s">
        <v>342</v>
      </c>
      <c r="B211" s="91" t="s">
        <v>343</v>
      </c>
      <c r="C211" s="93">
        <v>5600</v>
      </c>
      <c r="D211" s="94">
        <v>1</v>
      </c>
      <c r="E211" s="94">
        <v>1</v>
      </c>
      <c r="F211" s="58">
        <f t="shared" si="3"/>
        <v>2</v>
      </c>
    </row>
    <row r="212" spans="1:6" ht="132.6">
      <c r="A212" s="90" t="s">
        <v>344</v>
      </c>
      <c r="B212" s="91" t="s">
        <v>345</v>
      </c>
      <c r="C212" s="93">
        <v>9000</v>
      </c>
      <c r="D212" s="94">
        <v>1</v>
      </c>
      <c r="E212" s="94">
        <v>1</v>
      </c>
      <c r="F212" s="58">
        <f t="shared" si="3"/>
        <v>2</v>
      </c>
    </row>
    <row r="213" spans="1:6" ht="122.4">
      <c r="A213" s="90" t="s">
        <v>346</v>
      </c>
      <c r="B213" s="91" t="s">
        <v>347</v>
      </c>
      <c r="C213" s="93">
        <v>5300</v>
      </c>
      <c r="D213" s="95"/>
      <c r="E213" s="94">
        <v>1</v>
      </c>
      <c r="F213" s="58">
        <f t="shared" si="3"/>
        <v>1</v>
      </c>
    </row>
    <row r="214" spans="1:6" ht="122.4">
      <c r="A214" s="90" t="s">
        <v>348</v>
      </c>
      <c r="B214" s="91" t="s">
        <v>349</v>
      </c>
      <c r="C214" s="93">
        <v>4550</v>
      </c>
      <c r="D214" s="94">
        <v>1</v>
      </c>
      <c r="E214" s="95"/>
      <c r="F214" s="58">
        <f t="shared" si="3"/>
        <v>1</v>
      </c>
    </row>
    <row r="215" spans="1:6" ht="81.599999999999994">
      <c r="A215" s="90" t="s">
        <v>332</v>
      </c>
      <c r="B215" s="91" t="s">
        <v>2535</v>
      </c>
      <c r="C215" s="93">
        <v>4300</v>
      </c>
      <c r="D215" s="94">
        <v>1</v>
      </c>
      <c r="E215" s="95"/>
      <c r="F215" s="58">
        <f t="shared" si="3"/>
        <v>1</v>
      </c>
    </row>
    <row r="216" spans="1:6" ht="71.400000000000006">
      <c r="A216" s="90" t="s">
        <v>351</v>
      </c>
      <c r="B216" s="91" t="s">
        <v>352</v>
      </c>
      <c r="C216" s="93">
        <v>6000</v>
      </c>
      <c r="D216" s="94">
        <v>6</v>
      </c>
      <c r="E216" s="95"/>
      <c r="F216" s="58">
        <f t="shared" si="3"/>
        <v>6</v>
      </c>
    </row>
    <row r="217" spans="1:6" ht="61.2">
      <c r="A217" s="90" t="s">
        <v>353</v>
      </c>
      <c r="B217" s="91" t="s">
        <v>354</v>
      </c>
      <c r="C217" s="93">
        <v>9000</v>
      </c>
      <c r="D217" s="94">
        <v>9</v>
      </c>
      <c r="E217" s="95"/>
      <c r="F217" s="58">
        <f t="shared" si="3"/>
        <v>9</v>
      </c>
    </row>
    <row r="218" spans="1:6" ht="71.400000000000006">
      <c r="A218" s="90" t="s">
        <v>355</v>
      </c>
      <c r="B218" s="91" t="s">
        <v>356</v>
      </c>
      <c r="C218" s="93">
        <v>7800</v>
      </c>
      <c r="D218" s="94">
        <v>4</v>
      </c>
      <c r="E218" s="95"/>
      <c r="F218" s="58">
        <f t="shared" si="3"/>
        <v>4</v>
      </c>
    </row>
    <row r="219" spans="1:6" ht="61.2">
      <c r="A219" s="90" t="s">
        <v>357</v>
      </c>
      <c r="B219" s="91" t="s">
        <v>358</v>
      </c>
      <c r="C219" s="93">
        <v>1000</v>
      </c>
      <c r="D219" s="94">
        <v>1</v>
      </c>
      <c r="E219" s="95"/>
      <c r="F219" s="58">
        <f t="shared" si="3"/>
        <v>1</v>
      </c>
    </row>
    <row r="220" spans="1:6" ht="112.2">
      <c r="A220" s="90" t="s">
        <v>361</v>
      </c>
      <c r="B220" s="91" t="s">
        <v>362</v>
      </c>
      <c r="C220" s="93">
        <v>26100</v>
      </c>
      <c r="D220" s="95"/>
      <c r="E220" s="94">
        <v>2</v>
      </c>
      <c r="F220" s="58">
        <f t="shared" si="3"/>
        <v>2</v>
      </c>
    </row>
    <row r="221" spans="1:6" ht="122.4">
      <c r="A221" s="90" t="s">
        <v>363</v>
      </c>
      <c r="B221" s="91" t="s">
        <v>364</v>
      </c>
      <c r="C221" s="93">
        <v>7500</v>
      </c>
      <c r="D221" s="95"/>
      <c r="E221" s="94">
        <v>2</v>
      </c>
      <c r="F221" s="58">
        <f t="shared" si="3"/>
        <v>2</v>
      </c>
    </row>
    <row r="222" spans="1:6" ht="102">
      <c r="A222" s="90" t="s">
        <v>365</v>
      </c>
      <c r="B222" s="91" t="s">
        <v>366</v>
      </c>
      <c r="C222" s="93">
        <v>4800</v>
      </c>
      <c r="D222" s="95"/>
      <c r="E222" s="94">
        <v>2</v>
      </c>
      <c r="F222" s="58">
        <f t="shared" si="3"/>
        <v>2</v>
      </c>
    </row>
    <row r="223" spans="1:6" ht="112.2">
      <c r="A223" s="90" t="s">
        <v>369</v>
      </c>
      <c r="B223" s="91" t="s">
        <v>2536</v>
      </c>
      <c r="C223" s="93">
        <v>9900</v>
      </c>
      <c r="D223" s="95"/>
      <c r="E223" s="94">
        <v>1</v>
      </c>
      <c r="F223" s="58">
        <f t="shared" si="3"/>
        <v>1</v>
      </c>
    </row>
    <row r="224" spans="1:6" ht="102">
      <c r="A224" s="90" t="s">
        <v>371</v>
      </c>
      <c r="B224" s="91" t="s">
        <v>372</v>
      </c>
      <c r="C224" s="93">
        <v>4200</v>
      </c>
      <c r="D224" s="95"/>
      <c r="E224" s="94">
        <v>15</v>
      </c>
      <c r="F224" s="58">
        <f t="shared" si="3"/>
        <v>15</v>
      </c>
    </row>
    <row r="225" spans="1:6" ht="132.6">
      <c r="A225" s="90" t="s">
        <v>373</v>
      </c>
      <c r="B225" s="91" t="s">
        <v>2537</v>
      </c>
      <c r="C225" s="93">
        <v>9600</v>
      </c>
      <c r="D225" s="94">
        <v>15</v>
      </c>
      <c r="E225" s="95"/>
      <c r="F225" s="58">
        <f t="shared" si="3"/>
        <v>15</v>
      </c>
    </row>
    <row r="226" spans="1:6" ht="81.599999999999994">
      <c r="A226" s="90" t="s">
        <v>374</v>
      </c>
      <c r="B226" s="91" t="s">
        <v>2538</v>
      </c>
      <c r="C226" s="92">
        <v>800</v>
      </c>
      <c r="D226" s="95"/>
      <c r="E226" s="94">
        <v>3</v>
      </c>
      <c r="F226" s="58">
        <f t="shared" si="3"/>
        <v>3</v>
      </c>
    </row>
    <row r="227" spans="1:6" ht="91.8">
      <c r="A227" s="90" t="s">
        <v>375</v>
      </c>
      <c r="B227" s="91" t="s">
        <v>376</v>
      </c>
      <c r="C227" s="92">
        <v>600</v>
      </c>
      <c r="D227" s="94">
        <v>9</v>
      </c>
      <c r="E227" s="95"/>
      <c r="F227" s="58">
        <f t="shared" si="3"/>
        <v>9</v>
      </c>
    </row>
    <row r="228" spans="1:6" ht="91.8">
      <c r="A228" s="90" t="s">
        <v>387</v>
      </c>
      <c r="B228" s="91" t="s">
        <v>2539</v>
      </c>
      <c r="C228" s="93">
        <v>1500</v>
      </c>
      <c r="D228" s="95"/>
      <c r="E228" s="94">
        <v>1</v>
      </c>
      <c r="F228" s="58">
        <f t="shared" si="3"/>
        <v>1</v>
      </c>
    </row>
    <row r="229" spans="1:6" ht="102">
      <c r="A229" s="90" t="s">
        <v>381</v>
      </c>
      <c r="B229" s="91" t="s">
        <v>2540</v>
      </c>
      <c r="C229" s="93">
        <v>4700</v>
      </c>
      <c r="D229" s="95"/>
      <c r="E229" s="94">
        <v>12</v>
      </c>
      <c r="F229" s="58">
        <f t="shared" si="3"/>
        <v>12</v>
      </c>
    </row>
    <row r="230" spans="1:6" ht="112.2">
      <c r="A230" s="90" t="s">
        <v>382</v>
      </c>
      <c r="B230" s="91" t="s">
        <v>383</v>
      </c>
      <c r="C230" s="93">
        <v>4100</v>
      </c>
      <c r="D230" s="95"/>
      <c r="E230" s="94">
        <v>3</v>
      </c>
      <c r="F230" s="58">
        <f t="shared" si="3"/>
        <v>3</v>
      </c>
    </row>
    <row r="231" spans="1:6" ht="142.80000000000001">
      <c r="A231" s="90" t="s">
        <v>389</v>
      </c>
      <c r="B231" s="91" t="s">
        <v>2541</v>
      </c>
      <c r="C231" s="93">
        <v>7200</v>
      </c>
      <c r="D231" s="95"/>
      <c r="E231" s="94">
        <v>6</v>
      </c>
      <c r="F231" s="58">
        <f t="shared" si="3"/>
        <v>6</v>
      </c>
    </row>
    <row r="232" spans="1:6" ht="173.4">
      <c r="A232" s="90" t="s">
        <v>390</v>
      </c>
      <c r="B232" s="91" t="s">
        <v>2542</v>
      </c>
      <c r="C232" s="93">
        <v>2400</v>
      </c>
      <c r="D232" s="95"/>
      <c r="E232" s="94">
        <v>1</v>
      </c>
      <c r="F232" s="58">
        <f t="shared" si="3"/>
        <v>1</v>
      </c>
    </row>
    <row r="233" spans="1:6" ht="81.599999999999994">
      <c r="A233" s="90" t="s">
        <v>331</v>
      </c>
      <c r="B233" s="91" t="s">
        <v>2543</v>
      </c>
      <c r="C233" s="93">
        <v>5400</v>
      </c>
      <c r="D233" s="94">
        <v>2</v>
      </c>
      <c r="E233" s="95"/>
      <c r="F233" s="58">
        <f t="shared" si="3"/>
        <v>2</v>
      </c>
    </row>
    <row r="234" spans="1:6" ht="102">
      <c r="A234" s="90" t="s">
        <v>385</v>
      </c>
      <c r="B234" s="91" t="s">
        <v>386</v>
      </c>
      <c r="C234" s="93">
        <v>8300</v>
      </c>
      <c r="D234" s="94">
        <v>1</v>
      </c>
      <c r="E234" s="95"/>
      <c r="F234" s="58">
        <f t="shared" si="3"/>
        <v>1</v>
      </c>
    </row>
    <row r="235" spans="1:6" ht="142.80000000000001">
      <c r="A235" s="90" t="s">
        <v>426</v>
      </c>
      <c r="B235" s="91" t="s">
        <v>2544</v>
      </c>
      <c r="C235" s="93">
        <v>9000</v>
      </c>
      <c r="D235" s="94">
        <v>1</v>
      </c>
      <c r="E235" s="94">
        <v>4</v>
      </c>
      <c r="F235" s="58">
        <f t="shared" si="3"/>
        <v>5</v>
      </c>
    </row>
    <row r="236" spans="1:6" ht="122.4">
      <c r="A236" s="90" t="s">
        <v>427</v>
      </c>
      <c r="B236" s="91" t="s">
        <v>2545</v>
      </c>
      <c r="C236" s="93">
        <v>20400</v>
      </c>
      <c r="D236" s="95"/>
      <c r="E236" s="94">
        <v>3</v>
      </c>
      <c r="F236" s="58">
        <f t="shared" si="3"/>
        <v>3</v>
      </c>
    </row>
    <row r="237" spans="1:6" ht="122.4">
      <c r="A237" s="90" t="s">
        <v>428</v>
      </c>
      <c r="B237" s="91" t="s">
        <v>2546</v>
      </c>
      <c r="C237" s="93">
        <v>30000</v>
      </c>
      <c r="D237" s="95"/>
      <c r="E237" s="94">
        <v>4</v>
      </c>
      <c r="F237" s="58">
        <f t="shared" si="3"/>
        <v>4</v>
      </c>
    </row>
    <row r="238" spans="1:6" ht="112.2">
      <c r="A238" s="90" t="s">
        <v>429</v>
      </c>
      <c r="B238" s="91" t="s">
        <v>2547</v>
      </c>
      <c r="C238" s="93">
        <v>10800</v>
      </c>
      <c r="D238" s="95"/>
      <c r="E238" s="94">
        <v>1</v>
      </c>
      <c r="F238" s="58">
        <f t="shared" si="3"/>
        <v>1</v>
      </c>
    </row>
    <row r="239" spans="1:6" ht="102">
      <c r="A239" s="90" t="s">
        <v>397</v>
      </c>
      <c r="B239" s="91" t="s">
        <v>398</v>
      </c>
      <c r="C239" s="93">
        <v>1400</v>
      </c>
      <c r="D239" s="94">
        <v>1</v>
      </c>
      <c r="E239" s="95"/>
      <c r="F239" s="58">
        <f t="shared" si="3"/>
        <v>1</v>
      </c>
    </row>
    <row r="240" spans="1:6" ht="102">
      <c r="A240" s="90" t="s">
        <v>401</v>
      </c>
      <c r="B240" s="91" t="s">
        <v>2548</v>
      </c>
      <c r="C240" s="93">
        <v>8400</v>
      </c>
      <c r="D240" s="95"/>
      <c r="E240" s="94">
        <v>10</v>
      </c>
      <c r="F240" s="58">
        <f t="shared" si="3"/>
        <v>10</v>
      </c>
    </row>
    <row r="241" spans="1:6" ht="102">
      <c r="A241" s="90" t="s">
        <v>399</v>
      </c>
      <c r="B241" s="91" t="s">
        <v>400</v>
      </c>
      <c r="C241" s="93">
        <v>4800</v>
      </c>
      <c r="D241" s="94">
        <v>1</v>
      </c>
      <c r="E241" s="95"/>
      <c r="F241" s="58">
        <f t="shared" si="3"/>
        <v>1</v>
      </c>
    </row>
    <row r="242" spans="1:6" ht="91.8">
      <c r="A242" s="90" t="s">
        <v>402</v>
      </c>
      <c r="B242" s="91" t="s">
        <v>2549</v>
      </c>
      <c r="C242" s="93">
        <v>11400</v>
      </c>
      <c r="D242" s="95"/>
      <c r="E242" s="94">
        <v>1</v>
      </c>
      <c r="F242" s="58">
        <f t="shared" si="3"/>
        <v>1</v>
      </c>
    </row>
    <row r="243" spans="1:6" ht="102">
      <c r="A243" s="90" t="s">
        <v>403</v>
      </c>
      <c r="B243" s="91" t="s">
        <v>404</v>
      </c>
      <c r="C243" s="93">
        <v>1200</v>
      </c>
      <c r="D243" s="96"/>
      <c r="E243" s="95"/>
      <c r="F243" s="58">
        <f t="shared" si="3"/>
        <v>0</v>
      </c>
    </row>
    <row r="244" spans="1:6" ht="91.8">
      <c r="A244" s="90" t="s">
        <v>410</v>
      </c>
      <c r="B244" s="91" t="s">
        <v>2550</v>
      </c>
      <c r="C244" s="93">
        <v>1900</v>
      </c>
      <c r="D244" s="95"/>
      <c r="E244" s="96"/>
      <c r="F244" s="58">
        <f t="shared" si="3"/>
        <v>0</v>
      </c>
    </row>
    <row r="245" spans="1:6" ht="112.2">
      <c r="A245" s="90" t="s">
        <v>406</v>
      </c>
      <c r="B245" s="91" t="s">
        <v>407</v>
      </c>
      <c r="C245" s="93">
        <v>4200</v>
      </c>
      <c r="D245" s="95"/>
      <c r="E245" s="94">
        <v>1</v>
      </c>
      <c r="F245" s="58">
        <f t="shared" si="3"/>
        <v>1</v>
      </c>
    </row>
    <row r="246" spans="1:6" ht="102">
      <c r="A246" s="90" t="s">
        <v>408</v>
      </c>
      <c r="B246" s="91" t="s">
        <v>409</v>
      </c>
      <c r="C246" s="93">
        <v>6000</v>
      </c>
      <c r="D246" s="95"/>
      <c r="E246" s="94">
        <v>6</v>
      </c>
      <c r="F246" s="58">
        <f t="shared" si="3"/>
        <v>6</v>
      </c>
    </row>
    <row r="247" spans="1:6" ht="81.599999999999994">
      <c r="A247" s="90" t="s">
        <v>412</v>
      </c>
      <c r="B247" s="91" t="s">
        <v>413</v>
      </c>
      <c r="C247" s="93">
        <v>7400</v>
      </c>
      <c r="D247" s="94">
        <v>1</v>
      </c>
      <c r="E247" s="94">
        <v>2</v>
      </c>
      <c r="F247" s="58">
        <f t="shared" si="3"/>
        <v>3</v>
      </c>
    </row>
    <row r="248" spans="1:6" ht="112.2">
      <c r="A248" s="90" t="s">
        <v>415</v>
      </c>
      <c r="B248" s="91" t="s">
        <v>2551</v>
      </c>
      <c r="C248" s="93">
        <v>9600</v>
      </c>
      <c r="D248" s="95"/>
      <c r="E248" s="94">
        <v>5</v>
      </c>
      <c r="F248" s="58">
        <f t="shared" si="3"/>
        <v>5</v>
      </c>
    </row>
    <row r="249" spans="1:6" ht="102">
      <c r="A249" s="90" t="s">
        <v>416</v>
      </c>
      <c r="B249" s="91" t="s">
        <v>417</v>
      </c>
      <c r="C249" s="93">
        <v>3150</v>
      </c>
      <c r="D249" s="94">
        <v>1</v>
      </c>
      <c r="E249" s="94">
        <v>1</v>
      </c>
      <c r="F249" s="58">
        <f t="shared" si="3"/>
        <v>2</v>
      </c>
    </row>
    <row r="250" spans="1:6" ht="102">
      <c r="A250" s="90" t="s">
        <v>418</v>
      </c>
      <c r="B250" s="91" t="s">
        <v>2552</v>
      </c>
      <c r="C250" s="93">
        <v>4800</v>
      </c>
      <c r="D250" s="95"/>
      <c r="E250" s="94">
        <v>3</v>
      </c>
      <c r="F250" s="58">
        <f t="shared" si="3"/>
        <v>3</v>
      </c>
    </row>
    <row r="251" spans="1:6" ht="102">
      <c r="A251" s="90" t="s">
        <v>333</v>
      </c>
      <c r="B251" s="91" t="s">
        <v>2553</v>
      </c>
      <c r="C251" s="93">
        <v>9000</v>
      </c>
      <c r="D251" s="94">
        <v>1</v>
      </c>
      <c r="E251" s="94">
        <v>1</v>
      </c>
      <c r="F251" s="58">
        <f t="shared" si="3"/>
        <v>2</v>
      </c>
    </row>
    <row r="252" spans="1:6" ht="112.2">
      <c r="A252" s="90" t="s">
        <v>423</v>
      </c>
      <c r="B252" s="91" t="s">
        <v>2554</v>
      </c>
      <c r="C252" s="93">
        <v>9000</v>
      </c>
      <c r="D252" s="95"/>
      <c r="E252" s="94">
        <v>2</v>
      </c>
      <c r="F252" s="58">
        <f t="shared" si="3"/>
        <v>2</v>
      </c>
    </row>
    <row r="253" spans="1:6" ht="102">
      <c r="A253" s="90" t="s">
        <v>431</v>
      </c>
      <c r="B253" s="91" t="s">
        <v>432</v>
      </c>
      <c r="C253" s="93">
        <v>14300</v>
      </c>
      <c r="D253" s="95"/>
      <c r="E253" s="94">
        <v>3</v>
      </c>
      <c r="F253" s="58">
        <f t="shared" si="3"/>
        <v>3</v>
      </c>
    </row>
    <row r="254" spans="1:6" ht="112.2">
      <c r="A254" s="90" t="s">
        <v>339</v>
      </c>
      <c r="B254" s="91" t="s">
        <v>2555</v>
      </c>
      <c r="C254" s="93">
        <v>3600</v>
      </c>
      <c r="D254" s="95"/>
      <c r="E254" s="94">
        <v>3</v>
      </c>
      <c r="F254" s="58">
        <f t="shared" si="3"/>
        <v>3</v>
      </c>
    </row>
    <row r="255" spans="1:6" ht="132.6">
      <c r="A255" s="90" t="s">
        <v>338</v>
      </c>
      <c r="B255" s="91" t="s">
        <v>2556</v>
      </c>
      <c r="C255" s="93">
        <v>2400</v>
      </c>
      <c r="D255" s="95"/>
      <c r="E255" s="94">
        <v>1</v>
      </c>
      <c r="F255" s="58">
        <f t="shared" si="3"/>
        <v>1</v>
      </c>
    </row>
    <row r="256" spans="1:6" ht="122.4">
      <c r="A256" s="90" t="s">
        <v>337</v>
      </c>
      <c r="B256" s="91" t="s">
        <v>2557</v>
      </c>
      <c r="C256" s="93">
        <v>9300</v>
      </c>
      <c r="D256" s="94">
        <v>1</v>
      </c>
      <c r="E256" s="95"/>
      <c r="F256" s="58">
        <f t="shared" si="3"/>
        <v>1</v>
      </c>
    </row>
    <row r="257" spans="1:6" ht="81.599999999999994">
      <c r="A257" s="90" t="s">
        <v>453</v>
      </c>
      <c r="B257" s="91" t="s">
        <v>2558</v>
      </c>
      <c r="C257" s="93">
        <v>5400</v>
      </c>
      <c r="D257" s="94">
        <v>6</v>
      </c>
      <c r="E257" s="94">
        <v>5</v>
      </c>
      <c r="F257" s="58">
        <f t="shared" si="3"/>
        <v>11</v>
      </c>
    </row>
    <row r="258" spans="1:6" ht="81.599999999999994">
      <c r="A258" s="90" t="s">
        <v>449</v>
      </c>
      <c r="B258" s="91" t="s">
        <v>2559</v>
      </c>
      <c r="C258" s="93">
        <v>3000</v>
      </c>
      <c r="D258" s="94">
        <v>52</v>
      </c>
      <c r="E258" s="94">
        <v>10</v>
      </c>
      <c r="F258" s="58">
        <f t="shared" ref="F258:F321" si="4">D258+E258</f>
        <v>62</v>
      </c>
    </row>
    <row r="259" spans="1:6" ht="81.599999999999994">
      <c r="A259" s="90" t="s">
        <v>451</v>
      </c>
      <c r="B259" s="91" t="s">
        <v>2560</v>
      </c>
      <c r="C259" s="93">
        <v>4200</v>
      </c>
      <c r="D259" s="94">
        <v>9</v>
      </c>
      <c r="E259" s="94">
        <v>32</v>
      </c>
      <c r="F259" s="58">
        <f t="shared" si="4"/>
        <v>41</v>
      </c>
    </row>
    <row r="260" spans="1:6" ht="81.599999999999994">
      <c r="A260" s="90" t="s">
        <v>450</v>
      </c>
      <c r="B260" s="91" t="s">
        <v>2560</v>
      </c>
      <c r="C260" s="93">
        <v>1800</v>
      </c>
      <c r="D260" s="94">
        <v>1</v>
      </c>
      <c r="E260" s="95"/>
      <c r="F260" s="58">
        <f t="shared" si="4"/>
        <v>1</v>
      </c>
    </row>
    <row r="261" spans="1:6" ht="81.599999999999994">
      <c r="A261" s="90" t="s">
        <v>452</v>
      </c>
      <c r="B261" s="91" t="s">
        <v>2561</v>
      </c>
      <c r="C261" s="93">
        <v>4800</v>
      </c>
      <c r="D261" s="94">
        <v>3</v>
      </c>
      <c r="E261" s="95"/>
      <c r="F261" s="58">
        <f t="shared" si="4"/>
        <v>3</v>
      </c>
    </row>
    <row r="262" spans="1:6" ht="81.599999999999994">
      <c r="A262" s="90" t="s">
        <v>454</v>
      </c>
      <c r="B262" s="91" t="s">
        <v>2562</v>
      </c>
      <c r="C262" s="93">
        <v>7800</v>
      </c>
      <c r="D262" s="94">
        <v>1</v>
      </c>
      <c r="E262" s="94">
        <v>4</v>
      </c>
      <c r="F262" s="58">
        <f t="shared" si="4"/>
        <v>5</v>
      </c>
    </row>
    <row r="263" spans="1:6" ht="71.400000000000006">
      <c r="A263" s="90" t="s">
        <v>455</v>
      </c>
      <c r="B263" s="91" t="s">
        <v>2563</v>
      </c>
      <c r="C263" s="93">
        <v>1000</v>
      </c>
      <c r="D263" s="94">
        <v>28</v>
      </c>
      <c r="E263" s="94">
        <v>32</v>
      </c>
      <c r="F263" s="58">
        <f t="shared" si="4"/>
        <v>60</v>
      </c>
    </row>
    <row r="264" spans="1:6" ht="81.599999999999994">
      <c r="A264" s="90" t="s">
        <v>456</v>
      </c>
      <c r="B264" s="91" t="s">
        <v>2564</v>
      </c>
      <c r="C264" s="93">
        <v>1800</v>
      </c>
      <c r="D264" s="94">
        <v>87</v>
      </c>
      <c r="E264" s="94">
        <v>45</v>
      </c>
      <c r="F264" s="58">
        <f t="shared" si="4"/>
        <v>132</v>
      </c>
    </row>
    <row r="265" spans="1:6" ht="102">
      <c r="A265" s="90" t="s">
        <v>435</v>
      </c>
      <c r="B265" s="91" t="s">
        <v>436</v>
      </c>
      <c r="C265" s="93">
        <v>2200</v>
      </c>
      <c r="D265" s="95"/>
      <c r="E265" s="94">
        <v>1</v>
      </c>
      <c r="F265" s="58">
        <f t="shared" si="4"/>
        <v>1</v>
      </c>
    </row>
    <row r="266" spans="1:6" ht="102">
      <c r="A266" s="90" t="s">
        <v>437</v>
      </c>
      <c r="B266" s="91" t="s">
        <v>2565</v>
      </c>
      <c r="C266" s="93">
        <v>22800</v>
      </c>
      <c r="D266" s="95"/>
      <c r="E266" s="94">
        <v>3</v>
      </c>
      <c r="F266" s="58">
        <f t="shared" si="4"/>
        <v>3</v>
      </c>
    </row>
    <row r="267" spans="1:6" ht="91.8">
      <c r="A267" s="90" t="s">
        <v>457</v>
      </c>
      <c r="B267" s="91" t="s">
        <v>2566</v>
      </c>
      <c r="C267" s="93">
        <v>6000</v>
      </c>
      <c r="D267" s="95"/>
      <c r="E267" s="94">
        <v>5</v>
      </c>
      <c r="F267" s="58">
        <f t="shared" si="4"/>
        <v>5</v>
      </c>
    </row>
    <row r="268" spans="1:6" ht="122.4">
      <c r="A268" s="90" t="s">
        <v>458</v>
      </c>
      <c r="B268" s="91" t="s">
        <v>2567</v>
      </c>
      <c r="C268" s="93">
        <v>3100</v>
      </c>
      <c r="D268" s="94">
        <v>1</v>
      </c>
      <c r="E268" s="95"/>
      <c r="F268" s="58">
        <f t="shared" si="4"/>
        <v>1</v>
      </c>
    </row>
    <row r="269" spans="1:6" ht="102">
      <c r="A269" s="90" t="s">
        <v>444</v>
      </c>
      <c r="B269" s="91" t="s">
        <v>445</v>
      </c>
      <c r="C269" s="93">
        <v>1800</v>
      </c>
      <c r="D269" s="95"/>
      <c r="E269" s="94">
        <v>5</v>
      </c>
      <c r="F269" s="58">
        <f t="shared" si="4"/>
        <v>5</v>
      </c>
    </row>
    <row r="270" spans="1:6" ht="91.8">
      <c r="A270" s="90" t="s">
        <v>434</v>
      </c>
      <c r="B270" s="91" t="s">
        <v>2568</v>
      </c>
      <c r="C270" s="93">
        <v>3600</v>
      </c>
      <c r="D270" s="94">
        <v>1</v>
      </c>
      <c r="E270" s="95"/>
      <c r="F270" s="58">
        <f t="shared" si="4"/>
        <v>1</v>
      </c>
    </row>
    <row r="271" spans="1:6" ht="71.400000000000006">
      <c r="A271" s="90" t="s">
        <v>459</v>
      </c>
      <c r="B271" s="91" t="s">
        <v>2569</v>
      </c>
      <c r="C271" s="93">
        <v>7700</v>
      </c>
      <c r="D271" s="95"/>
      <c r="E271" s="94">
        <v>1</v>
      </c>
      <c r="F271" s="58">
        <f t="shared" si="4"/>
        <v>1</v>
      </c>
    </row>
    <row r="272" spans="1:6" ht="91.8">
      <c r="A272" s="90" t="s">
        <v>460</v>
      </c>
      <c r="B272" s="91" t="s">
        <v>2570</v>
      </c>
      <c r="C272" s="93">
        <v>6000</v>
      </c>
      <c r="D272" s="95"/>
      <c r="E272" s="94">
        <v>3</v>
      </c>
      <c r="F272" s="58">
        <f t="shared" si="4"/>
        <v>3</v>
      </c>
    </row>
    <row r="273" spans="1:6" ht="91.8">
      <c r="A273" s="90" t="s">
        <v>446</v>
      </c>
      <c r="B273" s="91" t="s">
        <v>447</v>
      </c>
      <c r="C273" s="93">
        <v>1300</v>
      </c>
      <c r="D273" s="95"/>
      <c r="E273" s="94">
        <v>4</v>
      </c>
      <c r="F273" s="58">
        <f t="shared" si="4"/>
        <v>4</v>
      </c>
    </row>
    <row r="274" spans="1:6" ht="51">
      <c r="A274" s="90" t="s">
        <v>461</v>
      </c>
      <c r="B274" s="91" t="s">
        <v>462</v>
      </c>
      <c r="C274" s="93">
        <v>2400</v>
      </c>
      <c r="D274" s="94">
        <v>1</v>
      </c>
      <c r="E274" s="95"/>
      <c r="F274" s="58">
        <f t="shared" si="4"/>
        <v>1</v>
      </c>
    </row>
    <row r="275" spans="1:6" ht="51">
      <c r="A275" s="90" t="s">
        <v>463</v>
      </c>
      <c r="B275" s="91" t="s">
        <v>464</v>
      </c>
      <c r="C275" s="93">
        <v>7200</v>
      </c>
      <c r="D275" s="94">
        <v>4</v>
      </c>
      <c r="E275" s="95"/>
      <c r="F275" s="58">
        <f t="shared" si="4"/>
        <v>4</v>
      </c>
    </row>
    <row r="276" spans="1:6" ht="51">
      <c r="A276" s="90" t="s">
        <v>465</v>
      </c>
      <c r="B276" s="91" t="s">
        <v>466</v>
      </c>
      <c r="C276" s="93">
        <v>6600</v>
      </c>
      <c r="D276" s="94">
        <v>1</v>
      </c>
      <c r="E276" s="95"/>
      <c r="F276" s="58">
        <f t="shared" si="4"/>
        <v>1</v>
      </c>
    </row>
    <row r="277" spans="1:6" ht="51">
      <c r="A277" s="90" t="s">
        <v>467</v>
      </c>
      <c r="B277" s="91" t="s">
        <v>468</v>
      </c>
      <c r="C277" s="93">
        <v>6000</v>
      </c>
      <c r="D277" s="94">
        <v>3</v>
      </c>
      <c r="E277" s="95"/>
      <c r="F277" s="58">
        <f t="shared" si="4"/>
        <v>3</v>
      </c>
    </row>
    <row r="278" spans="1:6" ht="40.799999999999997">
      <c r="A278" s="90" t="s">
        <v>469</v>
      </c>
      <c r="B278" s="91" t="s">
        <v>470</v>
      </c>
      <c r="C278" s="93">
        <v>12000</v>
      </c>
      <c r="D278" s="94">
        <v>1</v>
      </c>
      <c r="E278" s="95"/>
      <c r="F278" s="58">
        <f t="shared" si="4"/>
        <v>1</v>
      </c>
    </row>
    <row r="279" spans="1:6" ht="40.799999999999997">
      <c r="A279" s="90" t="s">
        <v>471</v>
      </c>
      <c r="B279" s="91" t="s">
        <v>472</v>
      </c>
      <c r="C279" s="93">
        <v>1800</v>
      </c>
      <c r="D279" s="94">
        <v>1</v>
      </c>
      <c r="E279" s="95"/>
      <c r="F279" s="58">
        <f t="shared" si="4"/>
        <v>1</v>
      </c>
    </row>
    <row r="280" spans="1:6" ht="30.6">
      <c r="A280" s="90" t="s">
        <v>473</v>
      </c>
      <c r="B280" s="91" t="s">
        <v>474</v>
      </c>
      <c r="C280" s="93">
        <v>19200</v>
      </c>
      <c r="D280" s="94">
        <v>1</v>
      </c>
      <c r="E280" s="95"/>
      <c r="F280" s="58">
        <f t="shared" si="4"/>
        <v>1</v>
      </c>
    </row>
    <row r="281" spans="1:6" ht="40.799999999999997">
      <c r="A281" s="90" t="s">
        <v>475</v>
      </c>
      <c r="B281" s="91" t="s">
        <v>476</v>
      </c>
      <c r="C281" s="93">
        <v>1400</v>
      </c>
      <c r="D281" s="96"/>
      <c r="E281" s="95"/>
      <c r="F281" s="58">
        <f t="shared" si="4"/>
        <v>0</v>
      </c>
    </row>
    <row r="282" spans="1:6" ht="40.799999999999997">
      <c r="A282" s="90" t="s">
        <v>477</v>
      </c>
      <c r="B282" s="91" t="s">
        <v>478</v>
      </c>
      <c r="C282" s="93">
        <v>2400</v>
      </c>
      <c r="D282" s="94">
        <v>3</v>
      </c>
      <c r="E282" s="94">
        <v>2</v>
      </c>
      <c r="F282" s="58">
        <f t="shared" si="4"/>
        <v>5</v>
      </c>
    </row>
    <row r="283" spans="1:6" ht="40.799999999999997">
      <c r="A283" s="90" t="s">
        <v>479</v>
      </c>
      <c r="B283" s="91" t="s">
        <v>480</v>
      </c>
      <c r="C283" s="92">
        <v>500</v>
      </c>
      <c r="D283" s="94">
        <v>111</v>
      </c>
      <c r="E283" s="94">
        <v>9</v>
      </c>
      <c r="F283" s="58">
        <f t="shared" si="4"/>
        <v>120</v>
      </c>
    </row>
    <row r="284" spans="1:6" ht="61.2">
      <c r="A284" s="90" t="s">
        <v>481</v>
      </c>
      <c r="B284" s="91" t="s">
        <v>482</v>
      </c>
      <c r="C284" s="92">
        <v>450</v>
      </c>
      <c r="D284" s="94">
        <v>68</v>
      </c>
      <c r="E284" s="94">
        <v>19</v>
      </c>
      <c r="F284" s="58">
        <f t="shared" si="4"/>
        <v>87</v>
      </c>
    </row>
    <row r="285" spans="1:6" ht="61.2">
      <c r="A285" s="90" t="s">
        <v>483</v>
      </c>
      <c r="B285" s="91" t="s">
        <v>482</v>
      </c>
      <c r="C285" s="92">
        <v>500</v>
      </c>
      <c r="D285" s="94">
        <v>26</v>
      </c>
      <c r="E285" s="94">
        <v>4</v>
      </c>
      <c r="F285" s="58">
        <f t="shared" si="4"/>
        <v>30</v>
      </c>
    </row>
    <row r="286" spans="1:6" ht="61.2">
      <c r="A286" s="90" t="s">
        <v>484</v>
      </c>
      <c r="B286" s="91" t="s">
        <v>482</v>
      </c>
      <c r="C286" s="92">
        <v>250</v>
      </c>
      <c r="D286" s="94">
        <v>9</v>
      </c>
      <c r="E286" s="95"/>
      <c r="F286" s="58">
        <f t="shared" si="4"/>
        <v>9</v>
      </c>
    </row>
    <row r="287" spans="1:6" ht="51">
      <c r="A287" s="90" t="s">
        <v>485</v>
      </c>
      <c r="B287" s="91" t="s">
        <v>486</v>
      </c>
      <c r="C287" s="92">
        <v>250</v>
      </c>
      <c r="D287" s="94">
        <v>13</v>
      </c>
      <c r="E287" s="95"/>
      <c r="F287" s="58">
        <f t="shared" si="4"/>
        <v>13</v>
      </c>
    </row>
    <row r="288" spans="1:6" ht="51">
      <c r="A288" s="90" t="s">
        <v>487</v>
      </c>
      <c r="B288" s="91" t="s">
        <v>486</v>
      </c>
      <c r="C288" s="92">
        <v>550</v>
      </c>
      <c r="D288" s="94">
        <v>32</v>
      </c>
      <c r="E288" s="94">
        <v>78</v>
      </c>
      <c r="F288" s="58">
        <f t="shared" si="4"/>
        <v>110</v>
      </c>
    </row>
    <row r="289" spans="1:6" ht="51">
      <c r="A289" s="90" t="s">
        <v>488</v>
      </c>
      <c r="B289" s="91" t="s">
        <v>486</v>
      </c>
      <c r="C289" s="92">
        <v>550</v>
      </c>
      <c r="D289" s="94">
        <v>19</v>
      </c>
      <c r="E289" s="94">
        <v>23</v>
      </c>
      <c r="F289" s="58">
        <f t="shared" si="4"/>
        <v>42</v>
      </c>
    </row>
    <row r="290" spans="1:6" ht="51">
      <c r="A290" s="90" t="s">
        <v>489</v>
      </c>
      <c r="B290" s="91" t="s">
        <v>490</v>
      </c>
      <c r="C290" s="92">
        <v>250</v>
      </c>
      <c r="D290" s="94">
        <v>1</v>
      </c>
      <c r="E290" s="95"/>
      <c r="F290" s="58">
        <f t="shared" si="4"/>
        <v>1</v>
      </c>
    </row>
    <row r="291" spans="1:6" ht="51">
      <c r="A291" s="90" t="s">
        <v>492</v>
      </c>
      <c r="B291" s="91" t="s">
        <v>493</v>
      </c>
      <c r="C291" s="92">
        <v>300</v>
      </c>
      <c r="D291" s="94">
        <v>51</v>
      </c>
      <c r="E291" s="94">
        <v>1</v>
      </c>
      <c r="F291" s="58">
        <f t="shared" si="4"/>
        <v>52</v>
      </c>
    </row>
    <row r="292" spans="1:6" ht="40.799999999999997">
      <c r="A292" s="90" t="s">
        <v>494</v>
      </c>
      <c r="B292" s="91" t="s">
        <v>495</v>
      </c>
      <c r="C292" s="92">
        <v>500</v>
      </c>
      <c r="D292" s="94">
        <v>45</v>
      </c>
      <c r="E292" s="94">
        <v>1</v>
      </c>
      <c r="F292" s="58">
        <f t="shared" si="4"/>
        <v>46</v>
      </c>
    </row>
    <row r="293" spans="1:6" ht="102">
      <c r="A293" s="90" t="s">
        <v>497</v>
      </c>
      <c r="B293" s="91" t="s">
        <v>498</v>
      </c>
      <c r="C293" s="93">
        <v>1800</v>
      </c>
      <c r="D293" s="94">
        <v>2</v>
      </c>
      <c r="E293" s="95"/>
      <c r="F293" s="58">
        <f t="shared" si="4"/>
        <v>2</v>
      </c>
    </row>
    <row r="294" spans="1:6" ht="91.8">
      <c r="A294" s="90" t="s">
        <v>499</v>
      </c>
      <c r="B294" s="91" t="s">
        <v>500</v>
      </c>
      <c r="C294" s="92">
        <v>500</v>
      </c>
      <c r="D294" s="95"/>
      <c r="E294" s="94">
        <v>4</v>
      </c>
      <c r="F294" s="58">
        <f t="shared" si="4"/>
        <v>4</v>
      </c>
    </row>
    <row r="295" spans="1:6" ht="122.4">
      <c r="A295" s="90" t="s">
        <v>501</v>
      </c>
      <c r="B295" s="91" t="s">
        <v>502</v>
      </c>
      <c r="C295" s="92">
        <v>450</v>
      </c>
      <c r="D295" s="94">
        <v>19</v>
      </c>
      <c r="E295" s="95"/>
      <c r="F295" s="58">
        <f t="shared" si="4"/>
        <v>19</v>
      </c>
    </row>
    <row r="296" spans="1:6" ht="51">
      <c r="A296" s="90" t="s">
        <v>504</v>
      </c>
      <c r="B296" s="91" t="s">
        <v>505</v>
      </c>
      <c r="C296" s="92">
        <v>24</v>
      </c>
      <c r="D296" s="95"/>
      <c r="E296" s="94">
        <v>1</v>
      </c>
      <c r="F296" s="58">
        <f t="shared" si="4"/>
        <v>1</v>
      </c>
    </row>
    <row r="297" spans="1:6" ht="81.599999999999994">
      <c r="A297" s="90" t="s">
        <v>506</v>
      </c>
      <c r="B297" s="91" t="s">
        <v>507</v>
      </c>
      <c r="C297" s="92">
        <v>33</v>
      </c>
      <c r="D297" s="95"/>
      <c r="E297" s="94">
        <v>50</v>
      </c>
      <c r="F297" s="58">
        <f t="shared" si="4"/>
        <v>50</v>
      </c>
    </row>
    <row r="298" spans="1:6" ht="81.599999999999994">
      <c r="A298" s="90" t="s">
        <v>508</v>
      </c>
      <c r="B298" s="91" t="s">
        <v>509</v>
      </c>
      <c r="C298" s="92">
        <v>300</v>
      </c>
      <c r="D298" s="95"/>
      <c r="E298" s="94">
        <v>17</v>
      </c>
      <c r="F298" s="58">
        <f t="shared" si="4"/>
        <v>17</v>
      </c>
    </row>
    <row r="299" spans="1:6" ht="81.599999999999994">
      <c r="A299" s="90" t="s">
        <v>510</v>
      </c>
      <c r="B299" s="91" t="s">
        <v>511</v>
      </c>
      <c r="C299" s="92">
        <v>400</v>
      </c>
      <c r="D299" s="95"/>
      <c r="E299" s="94">
        <v>39</v>
      </c>
      <c r="F299" s="58">
        <f t="shared" si="4"/>
        <v>39</v>
      </c>
    </row>
    <row r="300" spans="1:6" ht="153">
      <c r="A300" s="90" t="s">
        <v>512</v>
      </c>
      <c r="B300" s="91" t="s">
        <v>513</v>
      </c>
      <c r="C300" s="92">
        <v>108</v>
      </c>
      <c r="D300" s="95"/>
      <c r="E300" s="94">
        <v>186</v>
      </c>
      <c r="F300" s="58">
        <f t="shared" si="4"/>
        <v>186</v>
      </c>
    </row>
    <row r="301" spans="1:6" ht="132.6">
      <c r="A301" s="90" t="s">
        <v>514</v>
      </c>
      <c r="B301" s="91" t="s">
        <v>515</v>
      </c>
      <c r="C301" s="92">
        <v>108</v>
      </c>
      <c r="D301" s="95"/>
      <c r="E301" s="94">
        <v>146</v>
      </c>
      <c r="F301" s="58">
        <f t="shared" si="4"/>
        <v>146</v>
      </c>
    </row>
    <row r="302" spans="1:6" ht="122.4">
      <c r="A302" s="90" t="s">
        <v>516</v>
      </c>
      <c r="B302" s="91" t="s">
        <v>517</v>
      </c>
      <c r="C302" s="92">
        <v>162</v>
      </c>
      <c r="D302" s="94">
        <v>476</v>
      </c>
      <c r="E302" s="94">
        <v>35</v>
      </c>
      <c r="F302" s="58">
        <f t="shared" si="4"/>
        <v>511</v>
      </c>
    </row>
    <row r="303" spans="1:6" ht="153">
      <c r="A303" s="90" t="s">
        <v>518</v>
      </c>
      <c r="B303" s="91" t="s">
        <v>519</v>
      </c>
      <c r="C303" s="92">
        <v>108</v>
      </c>
      <c r="D303" s="94">
        <v>375</v>
      </c>
      <c r="E303" s="94">
        <v>277</v>
      </c>
      <c r="F303" s="58">
        <f t="shared" si="4"/>
        <v>652</v>
      </c>
    </row>
    <row r="304" spans="1:6" ht="163.19999999999999">
      <c r="A304" s="90" t="s">
        <v>520</v>
      </c>
      <c r="B304" s="91" t="s">
        <v>2571</v>
      </c>
      <c r="C304" s="92">
        <v>80</v>
      </c>
      <c r="D304" s="94">
        <v>600</v>
      </c>
      <c r="E304" s="95"/>
      <c r="F304" s="58">
        <f t="shared" si="4"/>
        <v>600</v>
      </c>
    </row>
    <row r="305" spans="1:6" ht="163.19999999999999">
      <c r="A305" s="90" t="s">
        <v>521</v>
      </c>
      <c r="B305" s="91" t="s">
        <v>2572</v>
      </c>
      <c r="C305" s="92">
        <v>150</v>
      </c>
      <c r="D305" s="94">
        <v>758</v>
      </c>
      <c r="E305" s="94">
        <v>27</v>
      </c>
      <c r="F305" s="58">
        <f t="shared" si="4"/>
        <v>785</v>
      </c>
    </row>
    <row r="306" spans="1:6" ht="153">
      <c r="A306" s="90" t="s">
        <v>522</v>
      </c>
      <c r="B306" s="91" t="s">
        <v>2573</v>
      </c>
      <c r="C306" s="92">
        <v>150</v>
      </c>
      <c r="D306" s="97">
        <v>1000</v>
      </c>
      <c r="E306" s="94">
        <v>70</v>
      </c>
      <c r="F306" s="58">
        <f t="shared" si="4"/>
        <v>1070</v>
      </c>
    </row>
    <row r="307" spans="1:6" ht="163.19999999999999">
      <c r="A307" s="90" t="s">
        <v>523</v>
      </c>
      <c r="B307" s="91" t="s">
        <v>2574</v>
      </c>
      <c r="C307" s="92">
        <v>80</v>
      </c>
      <c r="D307" s="94">
        <v>800</v>
      </c>
      <c r="E307" s="95"/>
      <c r="F307" s="58">
        <f t="shared" si="4"/>
        <v>800</v>
      </c>
    </row>
    <row r="308" spans="1:6" ht="153">
      <c r="A308" s="90" t="s">
        <v>3053</v>
      </c>
      <c r="B308" s="91" t="s">
        <v>3054</v>
      </c>
      <c r="C308" s="92">
        <v>450</v>
      </c>
      <c r="D308" s="95"/>
      <c r="E308" s="94">
        <v>10</v>
      </c>
      <c r="F308" s="58">
        <f t="shared" si="4"/>
        <v>10</v>
      </c>
    </row>
    <row r="309" spans="1:6" ht="91.8">
      <c r="A309" s="90" t="s">
        <v>524</v>
      </c>
      <c r="B309" s="91" t="s">
        <v>525</v>
      </c>
      <c r="C309" s="92">
        <v>150</v>
      </c>
      <c r="D309" s="94">
        <v>32</v>
      </c>
      <c r="E309" s="94">
        <v>16</v>
      </c>
      <c r="F309" s="58">
        <f t="shared" si="4"/>
        <v>48</v>
      </c>
    </row>
    <row r="310" spans="1:6" ht="51">
      <c r="A310" s="90" t="s">
        <v>526</v>
      </c>
      <c r="B310" s="91" t="s">
        <v>527</v>
      </c>
      <c r="C310" s="92">
        <v>670</v>
      </c>
      <c r="D310" s="95"/>
      <c r="E310" s="94">
        <v>1</v>
      </c>
      <c r="F310" s="58">
        <f t="shared" si="4"/>
        <v>1</v>
      </c>
    </row>
    <row r="311" spans="1:6" ht="91.8">
      <c r="A311" s="90" t="s">
        <v>528</v>
      </c>
      <c r="B311" s="91" t="s">
        <v>529</v>
      </c>
      <c r="C311" s="93">
        <v>7600</v>
      </c>
      <c r="D311" s="95"/>
      <c r="E311" s="94">
        <v>1</v>
      </c>
      <c r="F311" s="58">
        <f t="shared" si="4"/>
        <v>1</v>
      </c>
    </row>
    <row r="312" spans="1:6" ht="61.2">
      <c r="A312" s="90" t="s">
        <v>530</v>
      </c>
      <c r="B312" s="91" t="s">
        <v>531</v>
      </c>
      <c r="C312" s="92">
        <v>400</v>
      </c>
      <c r="D312" s="95"/>
      <c r="E312" s="94">
        <v>16</v>
      </c>
      <c r="F312" s="58">
        <f t="shared" si="4"/>
        <v>16</v>
      </c>
    </row>
    <row r="313" spans="1:6" ht="71.400000000000006">
      <c r="A313" s="90" t="s">
        <v>532</v>
      </c>
      <c r="B313" s="91" t="s">
        <v>533</v>
      </c>
      <c r="C313" s="93">
        <v>2400</v>
      </c>
      <c r="D313" s="94">
        <v>3</v>
      </c>
      <c r="E313" s="95"/>
      <c r="F313" s="58">
        <f t="shared" si="4"/>
        <v>3</v>
      </c>
    </row>
    <row r="314" spans="1:6" ht="112.2">
      <c r="A314" s="90" t="s">
        <v>534</v>
      </c>
      <c r="B314" s="91" t="s">
        <v>2575</v>
      </c>
      <c r="C314" s="93">
        <v>2550</v>
      </c>
      <c r="D314" s="95"/>
      <c r="E314" s="94">
        <v>1</v>
      </c>
      <c r="F314" s="58">
        <f t="shared" si="4"/>
        <v>1</v>
      </c>
    </row>
    <row r="315" spans="1:6" ht="102">
      <c r="A315" s="90" t="s">
        <v>536</v>
      </c>
      <c r="B315" s="91" t="s">
        <v>537</v>
      </c>
      <c r="C315" s="92">
        <v>500</v>
      </c>
      <c r="D315" s="94">
        <v>109</v>
      </c>
      <c r="E315" s="94">
        <v>23</v>
      </c>
      <c r="F315" s="58">
        <f t="shared" si="4"/>
        <v>132</v>
      </c>
    </row>
    <row r="316" spans="1:6" ht="61.2">
      <c r="A316" s="90" t="s">
        <v>538</v>
      </c>
      <c r="B316" s="91" t="s">
        <v>539</v>
      </c>
      <c r="C316" s="93">
        <v>3000</v>
      </c>
      <c r="D316" s="94">
        <v>3</v>
      </c>
      <c r="E316" s="94">
        <v>3</v>
      </c>
      <c r="F316" s="58">
        <f t="shared" si="4"/>
        <v>6</v>
      </c>
    </row>
    <row r="317" spans="1:6" ht="51">
      <c r="A317" s="90" t="s">
        <v>540</v>
      </c>
      <c r="B317" s="91" t="s">
        <v>541</v>
      </c>
      <c r="C317" s="92">
        <v>650</v>
      </c>
      <c r="D317" s="94">
        <v>2</v>
      </c>
      <c r="E317" s="95"/>
      <c r="F317" s="58">
        <f t="shared" si="4"/>
        <v>2</v>
      </c>
    </row>
    <row r="318" spans="1:6" ht="102">
      <c r="A318" s="90" t="s">
        <v>542</v>
      </c>
      <c r="B318" s="91" t="s">
        <v>543</v>
      </c>
      <c r="C318" s="93">
        <v>1200</v>
      </c>
      <c r="D318" s="95"/>
      <c r="E318" s="94">
        <v>4</v>
      </c>
      <c r="F318" s="58">
        <f t="shared" si="4"/>
        <v>4</v>
      </c>
    </row>
    <row r="319" spans="1:6" ht="91.8">
      <c r="A319" s="90" t="s">
        <v>545</v>
      </c>
      <c r="B319" s="91" t="s">
        <v>546</v>
      </c>
      <c r="C319" s="93">
        <v>2300</v>
      </c>
      <c r="D319" s="95"/>
      <c r="E319" s="94">
        <v>1</v>
      </c>
      <c r="F319" s="58">
        <f t="shared" si="4"/>
        <v>1</v>
      </c>
    </row>
    <row r="320" spans="1:6" ht="30.6">
      <c r="A320" s="90" t="s">
        <v>548</v>
      </c>
      <c r="B320" s="91" t="s">
        <v>549</v>
      </c>
      <c r="C320" s="92">
        <v>550</v>
      </c>
      <c r="D320" s="95"/>
      <c r="E320" s="94">
        <v>28</v>
      </c>
      <c r="F320" s="58">
        <f t="shared" si="4"/>
        <v>28</v>
      </c>
    </row>
    <row r="321" spans="1:6" ht="81.599999999999994">
      <c r="A321" s="90" t="s">
        <v>2293</v>
      </c>
      <c r="B321" s="91" t="s">
        <v>2576</v>
      </c>
      <c r="C321" s="92">
        <v>350</v>
      </c>
      <c r="D321" s="95"/>
      <c r="E321" s="94">
        <v>25</v>
      </c>
      <c r="F321" s="58">
        <f t="shared" si="4"/>
        <v>25</v>
      </c>
    </row>
    <row r="322" spans="1:6" ht="102">
      <c r="A322" s="90" t="s">
        <v>550</v>
      </c>
      <c r="B322" s="91" t="s">
        <v>551</v>
      </c>
      <c r="C322" s="92">
        <v>250</v>
      </c>
      <c r="D322" s="94">
        <v>2</v>
      </c>
      <c r="E322" s="95"/>
      <c r="F322" s="58">
        <f t="shared" ref="F322:F385" si="5">D322+E322</f>
        <v>2</v>
      </c>
    </row>
    <row r="323" spans="1:6" ht="20.399999999999999">
      <c r="A323" s="90" t="s">
        <v>559</v>
      </c>
      <c r="B323" s="91" t="s">
        <v>560</v>
      </c>
      <c r="C323" s="92">
        <v>200</v>
      </c>
      <c r="D323" s="95"/>
      <c r="E323" s="94">
        <v>248</v>
      </c>
      <c r="F323" s="58">
        <f t="shared" si="5"/>
        <v>248</v>
      </c>
    </row>
    <row r="324" spans="1:6" ht="61.2">
      <c r="A324" s="90" t="s">
        <v>553</v>
      </c>
      <c r="B324" s="91" t="s">
        <v>554</v>
      </c>
      <c r="C324" s="92">
        <v>350</v>
      </c>
      <c r="D324" s="95"/>
      <c r="E324" s="94">
        <v>109</v>
      </c>
      <c r="F324" s="58">
        <f t="shared" si="5"/>
        <v>109</v>
      </c>
    </row>
    <row r="325" spans="1:6" ht="71.400000000000006">
      <c r="A325" s="90" t="s">
        <v>555</v>
      </c>
      <c r="B325" s="91" t="s">
        <v>556</v>
      </c>
      <c r="C325" s="92">
        <v>250</v>
      </c>
      <c r="D325" s="94">
        <v>49</v>
      </c>
      <c r="E325" s="94">
        <v>79</v>
      </c>
      <c r="F325" s="58">
        <f t="shared" si="5"/>
        <v>128</v>
      </c>
    </row>
    <row r="326" spans="1:6" ht="122.4">
      <c r="A326" s="90" t="s">
        <v>557</v>
      </c>
      <c r="B326" s="91" t="s">
        <v>558</v>
      </c>
      <c r="C326" s="92">
        <v>150</v>
      </c>
      <c r="D326" s="94">
        <v>35</v>
      </c>
      <c r="E326" s="95"/>
      <c r="F326" s="58">
        <f t="shared" si="5"/>
        <v>35</v>
      </c>
    </row>
    <row r="327" spans="1:6" ht="20.399999999999999">
      <c r="A327" s="90" t="s">
        <v>561</v>
      </c>
      <c r="B327" s="91" t="s">
        <v>562</v>
      </c>
      <c r="C327" s="92">
        <v>400</v>
      </c>
      <c r="D327" s="94">
        <v>2</v>
      </c>
      <c r="E327" s="94">
        <v>23</v>
      </c>
      <c r="F327" s="58">
        <f t="shared" si="5"/>
        <v>25</v>
      </c>
    </row>
    <row r="328" spans="1:6" ht="40.799999999999997">
      <c r="A328" s="90" t="s">
        <v>563</v>
      </c>
      <c r="B328" s="91" t="s">
        <v>564</v>
      </c>
      <c r="C328" s="92">
        <v>500</v>
      </c>
      <c r="D328" s="94">
        <v>45</v>
      </c>
      <c r="E328" s="95"/>
      <c r="F328" s="58">
        <f t="shared" si="5"/>
        <v>45</v>
      </c>
    </row>
    <row r="329" spans="1:6" ht="91.8">
      <c r="A329" s="90" t="s">
        <v>565</v>
      </c>
      <c r="B329" s="91" t="s">
        <v>566</v>
      </c>
      <c r="C329" s="93">
        <v>1000</v>
      </c>
      <c r="D329" s="94">
        <v>1</v>
      </c>
      <c r="E329" s="95"/>
      <c r="F329" s="58">
        <f t="shared" si="5"/>
        <v>1</v>
      </c>
    </row>
    <row r="330" spans="1:6" ht="112.2">
      <c r="A330" s="90" t="s">
        <v>568</v>
      </c>
      <c r="B330" s="91" t="s">
        <v>569</v>
      </c>
      <c r="C330" s="92">
        <v>700</v>
      </c>
      <c r="D330" s="95"/>
      <c r="E330" s="94">
        <v>91</v>
      </c>
      <c r="F330" s="58">
        <f t="shared" si="5"/>
        <v>91</v>
      </c>
    </row>
    <row r="331" spans="1:6" ht="193.8">
      <c r="A331" s="90" t="s">
        <v>2296</v>
      </c>
      <c r="B331" s="91" t="s">
        <v>2577</v>
      </c>
      <c r="C331" s="92">
        <v>350</v>
      </c>
      <c r="D331" s="95"/>
      <c r="E331" s="94">
        <v>7</v>
      </c>
      <c r="F331" s="58">
        <f t="shared" si="5"/>
        <v>7</v>
      </c>
    </row>
    <row r="332" spans="1:6" ht="51">
      <c r="A332" s="90" t="s">
        <v>570</v>
      </c>
      <c r="B332" s="91" t="s">
        <v>571</v>
      </c>
      <c r="C332" s="92">
        <v>400</v>
      </c>
      <c r="D332" s="94">
        <v>2</v>
      </c>
      <c r="E332" s="95"/>
      <c r="F332" s="58">
        <f t="shared" si="5"/>
        <v>2</v>
      </c>
    </row>
    <row r="333" spans="1:6" ht="91.8">
      <c r="A333" s="90" t="s">
        <v>572</v>
      </c>
      <c r="B333" s="91" t="s">
        <v>573</v>
      </c>
      <c r="C333" s="93">
        <v>2400</v>
      </c>
      <c r="D333" s="94">
        <v>7</v>
      </c>
      <c r="E333" s="95"/>
      <c r="F333" s="58">
        <f t="shared" si="5"/>
        <v>7</v>
      </c>
    </row>
    <row r="334" spans="1:6" ht="112.2">
      <c r="A334" s="90" t="s">
        <v>575</v>
      </c>
      <c r="B334" s="91" t="s">
        <v>576</v>
      </c>
      <c r="C334" s="92">
        <v>600</v>
      </c>
      <c r="D334" s="95"/>
      <c r="E334" s="94">
        <v>56</v>
      </c>
      <c r="F334" s="58">
        <f t="shared" si="5"/>
        <v>56</v>
      </c>
    </row>
    <row r="335" spans="1:6" ht="142.80000000000001">
      <c r="A335" s="90" t="s">
        <v>577</v>
      </c>
      <c r="B335" s="91" t="s">
        <v>578</v>
      </c>
      <c r="C335" s="93">
        <v>1200</v>
      </c>
      <c r="D335" s="95"/>
      <c r="E335" s="94">
        <v>2</v>
      </c>
      <c r="F335" s="58">
        <f t="shared" si="5"/>
        <v>2</v>
      </c>
    </row>
    <row r="336" spans="1:6" ht="91.8">
      <c r="A336" s="90" t="s">
        <v>579</v>
      </c>
      <c r="B336" s="91" t="s">
        <v>580</v>
      </c>
      <c r="C336" s="93">
        <v>1200</v>
      </c>
      <c r="D336" s="94">
        <v>176</v>
      </c>
      <c r="E336" s="94">
        <v>69</v>
      </c>
      <c r="F336" s="58">
        <f t="shared" si="5"/>
        <v>245</v>
      </c>
    </row>
    <row r="337" spans="1:6" ht="81.599999999999994">
      <c r="A337" s="90" t="s">
        <v>2298</v>
      </c>
      <c r="B337" s="91" t="s">
        <v>2578</v>
      </c>
      <c r="C337" s="92">
        <v>400</v>
      </c>
      <c r="D337" s="95"/>
      <c r="E337" s="94">
        <v>5</v>
      </c>
      <c r="F337" s="58">
        <f t="shared" si="5"/>
        <v>5</v>
      </c>
    </row>
    <row r="338" spans="1:6" ht="61.2">
      <c r="A338" s="90" t="s">
        <v>581</v>
      </c>
      <c r="B338" s="91" t="s">
        <v>582</v>
      </c>
      <c r="C338" s="93">
        <v>3600</v>
      </c>
      <c r="D338" s="94">
        <v>1</v>
      </c>
      <c r="E338" s="95"/>
      <c r="F338" s="58">
        <f t="shared" si="5"/>
        <v>1</v>
      </c>
    </row>
    <row r="339" spans="1:6" ht="51">
      <c r="A339" s="90" t="s">
        <v>583</v>
      </c>
      <c r="B339" s="91" t="s">
        <v>584</v>
      </c>
      <c r="C339" s="92">
        <v>450</v>
      </c>
      <c r="D339" s="94">
        <v>4</v>
      </c>
      <c r="E339" s="95"/>
      <c r="F339" s="58">
        <f t="shared" si="5"/>
        <v>4</v>
      </c>
    </row>
    <row r="340" spans="1:6" ht="112.2">
      <c r="A340" s="90" t="s">
        <v>585</v>
      </c>
      <c r="B340" s="91" t="s">
        <v>2579</v>
      </c>
      <c r="C340" s="92">
        <v>400</v>
      </c>
      <c r="D340" s="94">
        <v>13</v>
      </c>
      <c r="E340" s="95"/>
      <c r="F340" s="58">
        <f t="shared" si="5"/>
        <v>13</v>
      </c>
    </row>
    <row r="341" spans="1:6" ht="91.8">
      <c r="A341" s="90" t="s">
        <v>586</v>
      </c>
      <c r="B341" s="91" t="s">
        <v>587</v>
      </c>
      <c r="C341" s="92">
        <v>350</v>
      </c>
      <c r="D341" s="95"/>
      <c r="E341" s="94">
        <v>13</v>
      </c>
      <c r="F341" s="58">
        <f t="shared" si="5"/>
        <v>13</v>
      </c>
    </row>
    <row r="342" spans="1:6" ht="81.599999999999994">
      <c r="A342" s="90" t="s">
        <v>588</v>
      </c>
      <c r="B342" s="91" t="s">
        <v>589</v>
      </c>
      <c r="C342" s="93">
        <v>1000</v>
      </c>
      <c r="D342" s="95"/>
      <c r="E342" s="94">
        <v>2</v>
      </c>
      <c r="F342" s="58">
        <f t="shared" si="5"/>
        <v>2</v>
      </c>
    </row>
    <row r="343" spans="1:6" ht="81.599999999999994">
      <c r="A343" s="90" t="s">
        <v>590</v>
      </c>
      <c r="B343" s="91" t="s">
        <v>591</v>
      </c>
      <c r="C343" s="93">
        <v>10700</v>
      </c>
      <c r="D343" s="95"/>
      <c r="E343" s="94">
        <v>1</v>
      </c>
      <c r="F343" s="58">
        <f t="shared" si="5"/>
        <v>1</v>
      </c>
    </row>
    <row r="344" spans="1:6" ht="81.599999999999994">
      <c r="A344" s="90" t="s">
        <v>592</v>
      </c>
      <c r="B344" s="91" t="s">
        <v>593</v>
      </c>
      <c r="C344" s="93">
        <v>4300</v>
      </c>
      <c r="D344" s="95"/>
      <c r="E344" s="94">
        <v>1</v>
      </c>
      <c r="F344" s="58">
        <f t="shared" si="5"/>
        <v>1</v>
      </c>
    </row>
    <row r="345" spans="1:6" ht="91.8">
      <c r="A345" s="90" t="s">
        <v>594</v>
      </c>
      <c r="B345" s="91" t="s">
        <v>595</v>
      </c>
      <c r="C345" s="92">
        <v>400</v>
      </c>
      <c r="D345" s="95"/>
      <c r="E345" s="94">
        <v>2</v>
      </c>
      <c r="F345" s="58">
        <f t="shared" si="5"/>
        <v>2</v>
      </c>
    </row>
    <row r="346" spans="1:6" ht="122.4">
      <c r="A346" s="90" t="s">
        <v>2580</v>
      </c>
      <c r="B346" s="91" t="s">
        <v>2581</v>
      </c>
      <c r="C346" s="92">
        <v>10</v>
      </c>
      <c r="D346" s="95"/>
      <c r="E346" s="94">
        <v>19</v>
      </c>
      <c r="F346" s="58">
        <f t="shared" si="5"/>
        <v>19</v>
      </c>
    </row>
    <row r="347" spans="1:6" ht="91.8">
      <c r="A347" s="90" t="s">
        <v>599</v>
      </c>
      <c r="B347" s="91" t="s">
        <v>600</v>
      </c>
      <c r="C347" s="93">
        <v>1700</v>
      </c>
      <c r="D347" s="95"/>
      <c r="E347" s="94">
        <v>2</v>
      </c>
      <c r="F347" s="58">
        <f t="shared" si="5"/>
        <v>2</v>
      </c>
    </row>
    <row r="348" spans="1:6" ht="91.8">
      <c r="A348" s="90" t="s">
        <v>601</v>
      </c>
      <c r="B348" s="91" t="s">
        <v>602</v>
      </c>
      <c r="C348" s="93">
        <v>4200</v>
      </c>
      <c r="D348" s="95"/>
      <c r="E348" s="94">
        <v>1</v>
      </c>
      <c r="F348" s="58">
        <f t="shared" si="5"/>
        <v>1</v>
      </c>
    </row>
    <row r="349" spans="1:6" ht="61.2">
      <c r="A349" s="90" t="s">
        <v>603</v>
      </c>
      <c r="B349" s="91" t="s">
        <v>604</v>
      </c>
      <c r="C349" s="93">
        <v>1400</v>
      </c>
      <c r="D349" s="94">
        <v>2</v>
      </c>
      <c r="E349" s="94">
        <v>11</v>
      </c>
      <c r="F349" s="58">
        <f t="shared" si="5"/>
        <v>13</v>
      </c>
    </row>
    <row r="350" spans="1:6" ht="61.2">
      <c r="A350" s="90" t="s">
        <v>605</v>
      </c>
      <c r="B350" s="91" t="s">
        <v>606</v>
      </c>
      <c r="C350" s="93">
        <v>2000</v>
      </c>
      <c r="D350" s="94">
        <v>2</v>
      </c>
      <c r="E350" s="94">
        <v>5</v>
      </c>
      <c r="F350" s="58">
        <f t="shared" si="5"/>
        <v>7</v>
      </c>
    </row>
    <row r="351" spans="1:6" ht="61.2">
      <c r="A351" s="90" t="s">
        <v>607</v>
      </c>
      <c r="B351" s="91" t="s">
        <v>608</v>
      </c>
      <c r="C351" s="93">
        <v>3200</v>
      </c>
      <c r="D351" s="95"/>
      <c r="E351" s="94">
        <v>12</v>
      </c>
      <c r="F351" s="58">
        <f t="shared" si="5"/>
        <v>12</v>
      </c>
    </row>
    <row r="352" spans="1:6" ht="61.2">
      <c r="A352" s="90" t="s">
        <v>609</v>
      </c>
      <c r="B352" s="91" t="s">
        <v>610</v>
      </c>
      <c r="C352" s="93">
        <v>5600</v>
      </c>
      <c r="D352" s="94">
        <v>4</v>
      </c>
      <c r="E352" s="94">
        <v>5</v>
      </c>
      <c r="F352" s="58">
        <f t="shared" si="5"/>
        <v>9</v>
      </c>
    </row>
    <row r="353" spans="1:6" ht="61.2">
      <c r="A353" s="90" t="s">
        <v>611</v>
      </c>
      <c r="B353" s="91" t="s">
        <v>612</v>
      </c>
      <c r="C353" s="93">
        <v>8000</v>
      </c>
      <c r="D353" s="95"/>
      <c r="E353" s="94">
        <v>1</v>
      </c>
      <c r="F353" s="58">
        <f t="shared" si="5"/>
        <v>1</v>
      </c>
    </row>
    <row r="354" spans="1:6" ht="61.2">
      <c r="A354" s="90" t="s">
        <v>613</v>
      </c>
      <c r="B354" s="91" t="s">
        <v>614</v>
      </c>
      <c r="C354" s="93">
        <v>7800</v>
      </c>
      <c r="D354" s="94">
        <v>2</v>
      </c>
      <c r="E354" s="94">
        <v>1</v>
      </c>
      <c r="F354" s="58">
        <f t="shared" si="5"/>
        <v>3</v>
      </c>
    </row>
    <row r="355" spans="1:6" ht="61.2">
      <c r="A355" s="90" t="s">
        <v>615</v>
      </c>
      <c r="B355" s="91" t="s">
        <v>616</v>
      </c>
      <c r="C355" s="93">
        <v>9000</v>
      </c>
      <c r="D355" s="94">
        <v>5</v>
      </c>
      <c r="E355" s="94">
        <v>2</v>
      </c>
      <c r="F355" s="58">
        <f t="shared" si="5"/>
        <v>7</v>
      </c>
    </row>
    <row r="356" spans="1:6" ht="61.2">
      <c r="A356" s="90" t="s">
        <v>617</v>
      </c>
      <c r="B356" s="91" t="s">
        <v>618</v>
      </c>
      <c r="C356" s="93">
        <v>10440</v>
      </c>
      <c r="D356" s="94">
        <v>3</v>
      </c>
      <c r="E356" s="95"/>
      <c r="F356" s="58">
        <f t="shared" si="5"/>
        <v>3</v>
      </c>
    </row>
    <row r="357" spans="1:6" ht="51">
      <c r="A357" s="90" t="s">
        <v>619</v>
      </c>
      <c r="B357" s="91" t="s">
        <v>620</v>
      </c>
      <c r="C357" s="93">
        <v>1080</v>
      </c>
      <c r="D357" s="94">
        <v>5</v>
      </c>
      <c r="E357" s="94">
        <v>1</v>
      </c>
      <c r="F357" s="58">
        <f t="shared" si="5"/>
        <v>6</v>
      </c>
    </row>
    <row r="358" spans="1:6" ht="61.2">
      <c r="A358" s="90" t="s">
        <v>621</v>
      </c>
      <c r="B358" s="91" t="s">
        <v>622</v>
      </c>
      <c r="C358" s="92">
        <v>400</v>
      </c>
      <c r="D358" s="94">
        <v>1</v>
      </c>
      <c r="E358" s="95"/>
      <c r="F358" s="58">
        <f t="shared" si="5"/>
        <v>1</v>
      </c>
    </row>
    <row r="359" spans="1:6" ht="20.399999999999999">
      <c r="A359" s="90" t="s">
        <v>623</v>
      </c>
      <c r="B359" s="91" t="s">
        <v>624</v>
      </c>
      <c r="C359" s="92">
        <v>500</v>
      </c>
      <c r="D359" s="94">
        <v>1</v>
      </c>
      <c r="E359" s="95"/>
      <c r="F359" s="58">
        <f t="shared" si="5"/>
        <v>1</v>
      </c>
    </row>
    <row r="360" spans="1:6" ht="102">
      <c r="A360" s="90" t="s">
        <v>625</v>
      </c>
      <c r="B360" s="91" t="s">
        <v>626</v>
      </c>
      <c r="C360" s="92">
        <v>400</v>
      </c>
      <c r="D360" s="94">
        <v>245</v>
      </c>
      <c r="E360" s="95"/>
      <c r="F360" s="58">
        <f t="shared" si="5"/>
        <v>245</v>
      </c>
    </row>
    <row r="361" spans="1:6" ht="102">
      <c r="A361" s="90" t="s">
        <v>627</v>
      </c>
      <c r="B361" s="91" t="s">
        <v>2582</v>
      </c>
      <c r="C361" s="92">
        <v>600</v>
      </c>
      <c r="D361" s="94">
        <v>422</v>
      </c>
      <c r="E361" s="94">
        <v>209</v>
      </c>
      <c r="F361" s="58">
        <f t="shared" si="5"/>
        <v>631</v>
      </c>
    </row>
    <row r="362" spans="1:6" ht="102">
      <c r="A362" s="90" t="s">
        <v>628</v>
      </c>
      <c r="B362" s="91" t="s">
        <v>629</v>
      </c>
      <c r="C362" s="92">
        <v>700</v>
      </c>
      <c r="D362" s="94">
        <v>139</v>
      </c>
      <c r="E362" s="95"/>
      <c r="F362" s="58">
        <f t="shared" si="5"/>
        <v>139</v>
      </c>
    </row>
    <row r="363" spans="1:6" ht="71.400000000000006">
      <c r="A363" s="90" t="s">
        <v>630</v>
      </c>
      <c r="B363" s="91" t="s">
        <v>631</v>
      </c>
      <c r="C363" s="92">
        <v>700</v>
      </c>
      <c r="D363" s="94">
        <v>54</v>
      </c>
      <c r="E363" s="95"/>
      <c r="F363" s="58">
        <f t="shared" si="5"/>
        <v>54</v>
      </c>
    </row>
    <row r="364" spans="1:6" ht="112.2">
      <c r="A364" s="90" t="s">
        <v>632</v>
      </c>
      <c r="B364" s="91" t="s">
        <v>633</v>
      </c>
      <c r="C364" s="93">
        <v>2900</v>
      </c>
      <c r="D364" s="95"/>
      <c r="E364" s="94">
        <v>2</v>
      </c>
      <c r="F364" s="58">
        <f t="shared" si="5"/>
        <v>2</v>
      </c>
    </row>
    <row r="365" spans="1:6" ht="102">
      <c r="A365" s="90" t="s">
        <v>634</v>
      </c>
      <c r="B365" s="91" t="s">
        <v>635</v>
      </c>
      <c r="C365" s="93">
        <v>3480</v>
      </c>
      <c r="D365" s="95"/>
      <c r="E365" s="94">
        <v>5</v>
      </c>
      <c r="F365" s="58">
        <f t="shared" si="5"/>
        <v>5</v>
      </c>
    </row>
    <row r="366" spans="1:6" ht="91.8">
      <c r="A366" s="90" t="s">
        <v>636</v>
      </c>
      <c r="B366" s="91" t="s">
        <v>637</v>
      </c>
      <c r="C366" s="93">
        <v>3000</v>
      </c>
      <c r="D366" s="95"/>
      <c r="E366" s="94">
        <v>31</v>
      </c>
      <c r="F366" s="58">
        <f t="shared" si="5"/>
        <v>31</v>
      </c>
    </row>
    <row r="367" spans="1:6" ht="91.8">
      <c r="A367" s="90" t="s">
        <v>638</v>
      </c>
      <c r="B367" s="91" t="s">
        <v>639</v>
      </c>
      <c r="C367" s="93">
        <v>2760</v>
      </c>
      <c r="D367" s="95"/>
      <c r="E367" s="94">
        <v>10</v>
      </c>
      <c r="F367" s="58">
        <f t="shared" si="5"/>
        <v>10</v>
      </c>
    </row>
    <row r="368" spans="1:6" ht="61.2">
      <c r="A368" s="90" t="s">
        <v>642</v>
      </c>
      <c r="B368" s="91" t="s">
        <v>643</v>
      </c>
      <c r="C368" s="92">
        <v>800</v>
      </c>
      <c r="D368" s="95"/>
      <c r="E368" s="94">
        <v>21</v>
      </c>
      <c r="F368" s="58">
        <f t="shared" si="5"/>
        <v>21</v>
      </c>
    </row>
    <row r="369" spans="1:6" ht="122.4">
      <c r="A369" s="90" t="s">
        <v>2300</v>
      </c>
      <c r="B369" s="91" t="s">
        <v>2583</v>
      </c>
      <c r="C369" s="93">
        <v>1000</v>
      </c>
      <c r="D369" s="95"/>
      <c r="E369" s="94">
        <v>3</v>
      </c>
      <c r="F369" s="58">
        <f t="shared" si="5"/>
        <v>3</v>
      </c>
    </row>
    <row r="370" spans="1:6" ht="91.8">
      <c r="A370" s="90" t="s">
        <v>2302</v>
      </c>
      <c r="B370" s="91" t="s">
        <v>2584</v>
      </c>
      <c r="C370" s="93">
        <v>1000</v>
      </c>
      <c r="D370" s="95"/>
      <c r="E370" s="94">
        <v>2</v>
      </c>
      <c r="F370" s="58">
        <f t="shared" si="5"/>
        <v>2</v>
      </c>
    </row>
    <row r="371" spans="1:6" ht="102">
      <c r="A371" s="90" t="s">
        <v>2304</v>
      </c>
      <c r="B371" s="91" t="s">
        <v>2585</v>
      </c>
      <c r="C371" s="93">
        <v>1000</v>
      </c>
      <c r="D371" s="95"/>
      <c r="E371" s="94">
        <v>3</v>
      </c>
      <c r="F371" s="58">
        <f t="shared" si="5"/>
        <v>3</v>
      </c>
    </row>
    <row r="372" spans="1:6" ht="132.6">
      <c r="A372" s="90" t="s">
        <v>2306</v>
      </c>
      <c r="B372" s="91" t="s">
        <v>2586</v>
      </c>
      <c r="C372" s="93">
        <v>1000</v>
      </c>
      <c r="D372" s="95"/>
      <c r="E372" s="94">
        <v>2</v>
      </c>
      <c r="F372" s="58">
        <f t="shared" si="5"/>
        <v>2</v>
      </c>
    </row>
    <row r="373" spans="1:6" ht="102">
      <c r="A373" s="90" t="s">
        <v>2308</v>
      </c>
      <c r="B373" s="91" t="s">
        <v>2587</v>
      </c>
      <c r="C373" s="93">
        <v>1000</v>
      </c>
      <c r="D373" s="95"/>
      <c r="E373" s="94">
        <v>3</v>
      </c>
      <c r="F373" s="58">
        <f t="shared" si="5"/>
        <v>3</v>
      </c>
    </row>
    <row r="374" spans="1:6" ht="112.2">
      <c r="A374" s="90" t="s">
        <v>644</v>
      </c>
      <c r="B374" s="91" t="s">
        <v>645</v>
      </c>
      <c r="C374" s="92">
        <v>850</v>
      </c>
      <c r="D374" s="96"/>
      <c r="E374" s="95"/>
      <c r="F374" s="58">
        <f t="shared" si="5"/>
        <v>0</v>
      </c>
    </row>
    <row r="375" spans="1:6" ht="112.2">
      <c r="A375" s="90" t="s">
        <v>2310</v>
      </c>
      <c r="B375" s="91" t="s">
        <v>2588</v>
      </c>
      <c r="C375" s="92">
        <v>850</v>
      </c>
      <c r="D375" s="95"/>
      <c r="E375" s="94">
        <v>9</v>
      </c>
      <c r="F375" s="58">
        <f t="shared" si="5"/>
        <v>9</v>
      </c>
    </row>
    <row r="376" spans="1:6" ht="112.2">
      <c r="A376" s="90" t="s">
        <v>2312</v>
      </c>
      <c r="B376" s="91" t="s">
        <v>2589</v>
      </c>
      <c r="C376" s="92">
        <v>950</v>
      </c>
      <c r="D376" s="95"/>
      <c r="E376" s="94">
        <v>10</v>
      </c>
      <c r="F376" s="58">
        <f t="shared" si="5"/>
        <v>10</v>
      </c>
    </row>
    <row r="377" spans="1:6" ht="122.4">
      <c r="A377" s="90" t="s">
        <v>2314</v>
      </c>
      <c r="B377" s="91" t="s">
        <v>2590</v>
      </c>
      <c r="C377" s="92">
        <v>850</v>
      </c>
      <c r="D377" s="95"/>
      <c r="E377" s="94">
        <v>5</v>
      </c>
      <c r="F377" s="58">
        <f t="shared" si="5"/>
        <v>5</v>
      </c>
    </row>
    <row r="378" spans="1:6" ht="112.2">
      <c r="A378" s="90" t="s">
        <v>2316</v>
      </c>
      <c r="B378" s="91" t="s">
        <v>2591</v>
      </c>
      <c r="C378" s="92">
        <v>850</v>
      </c>
      <c r="D378" s="95"/>
      <c r="E378" s="94">
        <v>5</v>
      </c>
      <c r="F378" s="58">
        <f t="shared" si="5"/>
        <v>5</v>
      </c>
    </row>
    <row r="379" spans="1:6" ht="112.2">
      <c r="A379" s="90" t="s">
        <v>646</v>
      </c>
      <c r="B379" s="91" t="s">
        <v>647</v>
      </c>
      <c r="C379" s="92">
        <v>600</v>
      </c>
      <c r="D379" s="94">
        <v>679</v>
      </c>
      <c r="E379" s="94">
        <v>39</v>
      </c>
      <c r="F379" s="58">
        <f t="shared" si="5"/>
        <v>718</v>
      </c>
    </row>
    <row r="380" spans="1:6" ht="51">
      <c r="A380" s="90" t="s">
        <v>648</v>
      </c>
      <c r="B380" s="91" t="s">
        <v>649</v>
      </c>
      <c r="C380" s="93">
        <v>1900</v>
      </c>
      <c r="D380" s="94">
        <v>7</v>
      </c>
      <c r="E380" s="95"/>
      <c r="F380" s="58">
        <f t="shared" si="5"/>
        <v>7</v>
      </c>
    </row>
    <row r="381" spans="1:6" ht="51">
      <c r="A381" s="90" t="s">
        <v>652</v>
      </c>
      <c r="B381" s="91" t="s">
        <v>653</v>
      </c>
      <c r="C381" s="93">
        <v>3000</v>
      </c>
      <c r="D381" s="94">
        <v>5</v>
      </c>
      <c r="E381" s="94">
        <v>1</v>
      </c>
      <c r="F381" s="58">
        <f t="shared" si="5"/>
        <v>6</v>
      </c>
    </row>
    <row r="382" spans="1:6" ht="61.2">
      <c r="A382" s="90" t="s">
        <v>650</v>
      </c>
      <c r="B382" s="91" t="s">
        <v>651</v>
      </c>
      <c r="C382" s="93">
        <v>4800</v>
      </c>
      <c r="D382" s="94">
        <v>5</v>
      </c>
      <c r="E382" s="94">
        <v>5</v>
      </c>
      <c r="F382" s="58">
        <f t="shared" si="5"/>
        <v>10</v>
      </c>
    </row>
    <row r="383" spans="1:6" ht="40.799999999999997">
      <c r="A383" s="90" t="s">
        <v>654</v>
      </c>
      <c r="B383" s="91" t="s">
        <v>655</v>
      </c>
      <c r="C383" s="92">
        <v>700</v>
      </c>
      <c r="D383" s="94">
        <v>93</v>
      </c>
      <c r="E383" s="94">
        <v>15</v>
      </c>
      <c r="F383" s="58">
        <f t="shared" si="5"/>
        <v>108</v>
      </c>
    </row>
    <row r="384" spans="1:6" ht="61.2">
      <c r="A384" s="90" t="s">
        <v>656</v>
      </c>
      <c r="B384" s="91" t="s">
        <v>657</v>
      </c>
      <c r="C384" s="93">
        <v>1800</v>
      </c>
      <c r="D384" s="94">
        <v>202</v>
      </c>
      <c r="E384" s="94">
        <v>3</v>
      </c>
      <c r="F384" s="58">
        <f t="shared" si="5"/>
        <v>205</v>
      </c>
    </row>
    <row r="385" spans="1:6" ht="102">
      <c r="A385" s="90" t="s">
        <v>658</v>
      </c>
      <c r="B385" s="91" t="s">
        <v>659</v>
      </c>
      <c r="C385" s="93">
        <v>1200</v>
      </c>
      <c r="D385" s="94">
        <v>8</v>
      </c>
      <c r="E385" s="95"/>
      <c r="F385" s="58">
        <f t="shared" si="5"/>
        <v>8</v>
      </c>
    </row>
    <row r="386" spans="1:6" ht="112.2">
      <c r="A386" s="90" t="s">
        <v>660</v>
      </c>
      <c r="B386" s="91" t="s">
        <v>661</v>
      </c>
      <c r="C386" s="92">
        <v>700</v>
      </c>
      <c r="D386" s="94">
        <v>178</v>
      </c>
      <c r="E386" s="95"/>
      <c r="F386" s="58">
        <f t="shared" ref="F386:F449" si="6">D386+E386</f>
        <v>178</v>
      </c>
    </row>
    <row r="387" spans="1:6" ht="112.2">
      <c r="A387" s="90" t="s">
        <v>662</v>
      </c>
      <c r="B387" s="91" t="s">
        <v>663</v>
      </c>
      <c r="C387" s="93">
        <v>5400</v>
      </c>
      <c r="D387" s="94">
        <v>1</v>
      </c>
      <c r="E387" s="95"/>
      <c r="F387" s="58">
        <f t="shared" si="6"/>
        <v>1</v>
      </c>
    </row>
    <row r="388" spans="1:6" ht="102">
      <c r="A388" s="90" t="s">
        <v>664</v>
      </c>
      <c r="B388" s="91" t="s">
        <v>665</v>
      </c>
      <c r="C388" s="92">
        <v>550</v>
      </c>
      <c r="D388" s="94">
        <v>438</v>
      </c>
      <c r="E388" s="94">
        <v>42</v>
      </c>
      <c r="F388" s="58">
        <f t="shared" si="6"/>
        <v>480</v>
      </c>
    </row>
    <row r="389" spans="1:6" ht="112.2">
      <c r="A389" s="90" t="s">
        <v>667</v>
      </c>
      <c r="B389" s="91" t="s">
        <v>668</v>
      </c>
      <c r="C389" s="92">
        <v>700</v>
      </c>
      <c r="D389" s="94">
        <v>121</v>
      </c>
      <c r="E389" s="95"/>
      <c r="F389" s="58">
        <f t="shared" si="6"/>
        <v>121</v>
      </c>
    </row>
    <row r="390" spans="1:6" ht="112.2">
      <c r="A390" s="90" t="s">
        <v>669</v>
      </c>
      <c r="B390" s="91" t="s">
        <v>670</v>
      </c>
      <c r="C390" s="93">
        <v>2700</v>
      </c>
      <c r="D390" s="95"/>
      <c r="E390" s="94">
        <v>29</v>
      </c>
      <c r="F390" s="58">
        <f t="shared" si="6"/>
        <v>29</v>
      </c>
    </row>
    <row r="391" spans="1:6" ht="81.599999999999994">
      <c r="A391" s="90" t="s">
        <v>671</v>
      </c>
      <c r="B391" s="91" t="s">
        <v>672</v>
      </c>
      <c r="C391" s="93">
        <v>1200</v>
      </c>
      <c r="D391" s="94">
        <v>1</v>
      </c>
      <c r="E391" s="95"/>
      <c r="F391" s="58">
        <f t="shared" si="6"/>
        <v>1</v>
      </c>
    </row>
    <row r="392" spans="1:6" ht="81.599999999999994">
      <c r="A392" s="90" t="s">
        <v>674</v>
      </c>
      <c r="B392" s="91" t="s">
        <v>675</v>
      </c>
      <c r="C392" s="92">
        <v>300</v>
      </c>
      <c r="D392" s="96"/>
      <c r="E392" s="95"/>
      <c r="F392" s="58">
        <f t="shared" si="6"/>
        <v>0</v>
      </c>
    </row>
    <row r="393" spans="1:6" ht="132.6">
      <c r="A393" s="90" t="s">
        <v>676</v>
      </c>
      <c r="B393" s="91" t="s">
        <v>677</v>
      </c>
      <c r="C393" s="93">
        <v>4320</v>
      </c>
      <c r="D393" s="95"/>
      <c r="E393" s="94">
        <v>6</v>
      </c>
      <c r="F393" s="58">
        <f t="shared" si="6"/>
        <v>6</v>
      </c>
    </row>
    <row r="394" spans="1:6" ht="91.8">
      <c r="A394" s="90" t="s">
        <v>678</v>
      </c>
      <c r="B394" s="91" t="s">
        <v>679</v>
      </c>
      <c r="C394" s="92">
        <v>300</v>
      </c>
      <c r="D394" s="95"/>
      <c r="E394" s="94">
        <v>10</v>
      </c>
      <c r="F394" s="58">
        <f t="shared" si="6"/>
        <v>10</v>
      </c>
    </row>
    <row r="395" spans="1:6" ht="112.2">
      <c r="A395" s="90" t="s">
        <v>680</v>
      </c>
      <c r="B395" s="91" t="s">
        <v>681</v>
      </c>
      <c r="C395" s="92">
        <v>300</v>
      </c>
      <c r="D395" s="95"/>
      <c r="E395" s="94">
        <v>15</v>
      </c>
      <c r="F395" s="58">
        <f t="shared" si="6"/>
        <v>15</v>
      </c>
    </row>
    <row r="396" spans="1:6" ht="112.2">
      <c r="A396" s="90" t="s">
        <v>682</v>
      </c>
      <c r="B396" s="91" t="s">
        <v>683</v>
      </c>
      <c r="C396" s="92">
        <v>300</v>
      </c>
      <c r="D396" s="94">
        <v>1</v>
      </c>
      <c r="E396" s="95"/>
      <c r="F396" s="58">
        <f t="shared" si="6"/>
        <v>1</v>
      </c>
    </row>
    <row r="397" spans="1:6" ht="81.599999999999994">
      <c r="A397" s="90" t="s">
        <v>684</v>
      </c>
      <c r="B397" s="91" t="s">
        <v>685</v>
      </c>
      <c r="C397" s="93">
        <v>7000</v>
      </c>
      <c r="D397" s="95"/>
      <c r="E397" s="94">
        <v>1</v>
      </c>
      <c r="F397" s="58">
        <f t="shared" si="6"/>
        <v>1</v>
      </c>
    </row>
    <row r="398" spans="1:6" ht="61.2">
      <c r="A398" s="90" t="s">
        <v>686</v>
      </c>
      <c r="B398" s="91" t="s">
        <v>687</v>
      </c>
      <c r="C398" s="93">
        <v>2400</v>
      </c>
      <c r="D398" s="95"/>
      <c r="E398" s="94">
        <v>9</v>
      </c>
      <c r="F398" s="58">
        <f t="shared" si="6"/>
        <v>9</v>
      </c>
    </row>
    <row r="399" spans="1:6" ht="61.2">
      <c r="A399" s="90" t="s">
        <v>688</v>
      </c>
      <c r="B399" s="91" t="s">
        <v>689</v>
      </c>
      <c r="C399" s="93">
        <v>5100</v>
      </c>
      <c r="D399" s="95"/>
      <c r="E399" s="94">
        <v>9</v>
      </c>
      <c r="F399" s="58">
        <f t="shared" si="6"/>
        <v>9</v>
      </c>
    </row>
    <row r="400" spans="1:6" ht="122.4">
      <c r="A400" s="90" t="s">
        <v>690</v>
      </c>
      <c r="B400" s="91" t="s">
        <v>691</v>
      </c>
      <c r="C400" s="93">
        <v>7440</v>
      </c>
      <c r="D400" s="95"/>
      <c r="E400" s="94">
        <v>3</v>
      </c>
      <c r="F400" s="58">
        <f t="shared" si="6"/>
        <v>3</v>
      </c>
    </row>
    <row r="401" spans="1:6" ht="112.2">
      <c r="A401" s="90" t="s">
        <v>692</v>
      </c>
      <c r="B401" s="91" t="s">
        <v>693</v>
      </c>
      <c r="C401" s="93">
        <v>4560</v>
      </c>
      <c r="D401" s="95"/>
      <c r="E401" s="94">
        <v>5</v>
      </c>
      <c r="F401" s="58">
        <f t="shared" si="6"/>
        <v>5</v>
      </c>
    </row>
    <row r="402" spans="1:6" ht="61.2">
      <c r="A402" s="90" t="s">
        <v>694</v>
      </c>
      <c r="B402" s="91" t="s">
        <v>695</v>
      </c>
      <c r="C402" s="92">
        <v>400</v>
      </c>
      <c r="D402" s="94">
        <v>2</v>
      </c>
      <c r="E402" s="94">
        <v>17</v>
      </c>
      <c r="F402" s="58">
        <f t="shared" si="6"/>
        <v>19</v>
      </c>
    </row>
    <row r="403" spans="1:6" ht="51">
      <c r="A403" s="90" t="s">
        <v>696</v>
      </c>
      <c r="B403" s="91" t="s">
        <v>697</v>
      </c>
      <c r="C403" s="92">
        <v>222</v>
      </c>
      <c r="D403" s="95"/>
      <c r="E403" s="94">
        <v>5</v>
      </c>
      <c r="F403" s="58">
        <f t="shared" si="6"/>
        <v>5</v>
      </c>
    </row>
    <row r="404" spans="1:6" ht="102">
      <c r="A404" s="90" t="s">
        <v>698</v>
      </c>
      <c r="B404" s="91" t="s">
        <v>699</v>
      </c>
      <c r="C404" s="92">
        <v>228</v>
      </c>
      <c r="D404" s="95"/>
      <c r="E404" s="94">
        <v>11</v>
      </c>
      <c r="F404" s="58">
        <f t="shared" si="6"/>
        <v>11</v>
      </c>
    </row>
    <row r="405" spans="1:6" ht="51">
      <c r="A405" s="90" t="s">
        <v>700</v>
      </c>
      <c r="B405" s="91" t="s">
        <v>701</v>
      </c>
      <c r="C405" s="92">
        <v>500</v>
      </c>
      <c r="D405" s="94">
        <v>11</v>
      </c>
      <c r="E405" s="94">
        <v>66</v>
      </c>
      <c r="F405" s="58">
        <f t="shared" si="6"/>
        <v>77</v>
      </c>
    </row>
    <row r="406" spans="1:6" ht="81.599999999999994">
      <c r="A406" s="90" t="s">
        <v>2318</v>
      </c>
      <c r="B406" s="91" t="s">
        <v>2592</v>
      </c>
      <c r="C406" s="92">
        <v>350</v>
      </c>
      <c r="D406" s="95"/>
      <c r="E406" s="94">
        <v>6</v>
      </c>
      <c r="F406" s="58">
        <f t="shared" si="6"/>
        <v>6</v>
      </c>
    </row>
    <row r="407" spans="1:6" ht="61.2">
      <c r="A407" s="90" t="s">
        <v>702</v>
      </c>
      <c r="B407" s="91" t="s">
        <v>703</v>
      </c>
      <c r="C407" s="92">
        <v>400</v>
      </c>
      <c r="D407" s="94">
        <v>3</v>
      </c>
      <c r="E407" s="95"/>
      <c r="F407" s="58">
        <f t="shared" si="6"/>
        <v>3</v>
      </c>
    </row>
    <row r="408" spans="1:6" ht="61.2">
      <c r="A408" s="90" t="s">
        <v>704</v>
      </c>
      <c r="B408" s="91" t="s">
        <v>705</v>
      </c>
      <c r="C408" s="92">
        <v>400</v>
      </c>
      <c r="D408" s="95"/>
      <c r="E408" s="94">
        <v>1</v>
      </c>
      <c r="F408" s="58">
        <f t="shared" si="6"/>
        <v>1</v>
      </c>
    </row>
    <row r="409" spans="1:6" ht="71.400000000000006">
      <c r="A409" s="90" t="s">
        <v>706</v>
      </c>
      <c r="B409" s="91" t="s">
        <v>707</v>
      </c>
      <c r="C409" s="92">
        <v>400</v>
      </c>
      <c r="D409" s="94">
        <v>21</v>
      </c>
      <c r="E409" s="94">
        <v>1</v>
      </c>
      <c r="F409" s="58">
        <f t="shared" si="6"/>
        <v>22</v>
      </c>
    </row>
    <row r="410" spans="1:6" ht="51">
      <c r="A410" s="90" t="s">
        <v>708</v>
      </c>
      <c r="B410" s="91" t="s">
        <v>709</v>
      </c>
      <c r="C410" s="92">
        <v>250</v>
      </c>
      <c r="D410" s="94">
        <v>1</v>
      </c>
      <c r="E410" s="95"/>
      <c r="F410" s="58">
        <f t="shared" si="6"/>
        <v>1</v>
      </c>
    </row>
    <row r="411" spans="1:6" ht="71.400000000000006">
      <c r="A411" s="90" t="s">
        <v>2320</v>
      </c>
      <c r="B411" s="91" t="s">
        <v>2593</v>
      </c>
      <c r="C411" s="92">
        <v>350</v>
      </c>
      <c r="D411" s="95"/>
      <c r="E411" s="94">
        <v>7</v>
      </c>
      <c r="F411" s="58">
        <f t="shared" si="6"/>
        <v>7</v>
      </c>
    </row>
    <row r="412" spans="1:6" ht="51">
      <c r="A412" s="90" t="s">
        <v>710</v>
      </c>
      <c r="B412" s="91" t="s">
        <v>711</v>
      </c>
      <c r="C412" s="92">
        <v>550</v>
      </c>
      <c r="D412" s="94">
        <v>38</v>
      </c>
      <c r="E412" s="94">
        <v>58</v>
      </c>
      <c r="F412" s="58">
        <f t="shared" si="6"/>
        <v>96</v>
      </c>
    </row>
    <row r="413" spans="1:6" ht="71.400000000000006">
      <c r="A413" s="90" t="s">
        <v>2322</v>
      </c>
      <c r="B413" s="91" t="s">
        <v>2594</v>
      </c>
      <c r="C413" s="92">
        <v>350</v>
      </c>
      <c r="D413" s="95"/>
      <c r="E413" s="94">
        <v>7</v>
      </c>
      <c r="F413" s="58">
        <f t="shared" si="6"/>
        <v>7</v>
      </c>
    </row>
    <row r="414" spans="1:6" ht="91.8">
      <c r="A414" s="90" t="s">
        <v>2324</v>
      </c>
      <c r="B414" s="91" t="s">
        <v>2595</v>
      </c>
      <c r="C414" s="92">
        <v>350</v>
      </c>
      <c r="D414" s="95"/>
      <c r="E414" s="94">
        <v>1</v>
      </c>
      <c r="F414" s="58">
        <f t="shared" si="6"/>
        <v>1</v>
      </c>
    </row>
    <row r="415" spans="1:6" ht="91.8">
      <c r="A415" s="90" t="s">
        <v>712</v>
      </c>
      <c r="B415" s="91" t="s">
        <v>713</v>
      </c>
      <c r="C415" s="92">
        <v>400</v>
      </c>
      <c r="D415" s="95"/>
      <c r="E415" s="94">
        <v>2</v>
      </c>
      <c r="F415" s="58">
        <f t="shared" si="6"/>
        <v>2</v>
      </c>
    </row>
    <row r="416" spans="1:6" ht="91.8">
      <c r="A416" s="90" t="s">
        <v>714</v>
      </c>
      <c r="B416" s="91" t="s">
        <v>715</v>
      </c>
      <c r="C416" s="92">
        <v>60</v>
      </c>
      <c r="D416" s="95"/>
      <c r="E416" s="94">
        <v>5</v>
      </c>
      <c r="F416" s="58">
        <f t="shared" si="6"/>
        <v>5</v>
      </c>
    </row>
    <row r="417" spans="1:6" ht="51">
      <c r="A417" s="90" t="s">
        <v>716</v>
      </c>
      <c r="B417" s="91" t="s">
        <v>717</v>
      </c>
      <c r="C417" s="92">
        <v>168</v>
      </c>
      <c r="D417" s="95"/>
      <c r="E417" s="94">
        <v>30</v>
      </c>
      <c r="F417" s="58">
        <f t="shared" si="6"/>
        <v>30</v>
      </c>
    </row>
    <row r="418" spans="1:6" ht="81.599999999999994">
      <c r="A418" s="90" t="s">
        <v>720</v>
      </c>
      <c r="B418" s="91" t="s">
        <v>721</v>
      </c>
      <c r="C418" s="92">
        <v>650</v>
      </c>
      <c r="D418" s="95"/>
      <c r="E418" s="94">
        <v>1</v>
      </c>
      <c r="F418" s="58">
        <f t="shared" si="6"/>
        <v>1</v>
      </c>
    </row>
    <row r="419" spans="1:6" ht="112.2">
      <c r="A419" s="90" t="s">
        <v>723</v>
      </c>
      <c r="B419" s="91" t="s">
        <v>2596</v>
      </c>
      <c r="C419" s="92">
        <v>450</v>
      </c>
      <c r="D419" s="95"/>
      <c r="E419" s="94">
        <v>2</v>
      </c>
      <c r="F419" s="58">
        <f t="shared" si="6"/>
        <v>2</v>
      </c>
    </row>
    <row r="420" spans="1:6" ht="102">
      <c r="A420" s="90" t="s">
        <v>725</v>
      </c>
      <c r="B420" s="91" t="s">
        <v>726</v>
      </c>
      <c r="C420" s="92">
        <v>300</v>
      </c>
      <c r="D420" s="94">
        <v>38</v>
      </c>
      <c r="E420" s="95"/>
      <c r="F420" s="58">
        <f t="shared" si="6"/>
        <v>38</v>
      </c>
    </row>
    <row r="421" spans="1:6" ht="112.2">
      <c r="A421" s="90" t="s">
        <v>2326</v>
      </c>
      <c r="B421" s="91" t="s">
        <v>2597</v>
      </c>
      <c r="C421" s="92">
        <v>600</v>
      </c>
      <c r="D421" s="95"/>
      <c r="E421" s="94">
        <v>8</v>
      </c>
      <c r="F421" s="58">
        <f t="shared" si="6"/>
        <v>8</v>
      </c>
    </row>
    <row r="422" spans="1:6" ht="102">
      <c r="A422" s="90" t="s">
        <v>727</v>
      </c>
      <c r="B422" s="91" t="s">
        <v>728</v>
      </c>
      <c r="C422" s="92">
        <v>200</v>
      </c>
      <c r="D422" s="94">
        <v>2</v>
      </c>
      <c r="E422" s="95"/>
      <c r="F422" s="58">
        <f t="shared" si="6"/>
        <v>2</v>
      </c>
    </row>
    <row r="423" spans="1:6" ht="51">
      <c r="A423" s="90" t="s">
        <v>729</v>
      </c>
      <c r="B423" s="91" t="s">
        <v>730</v>
      </c>
      <c r="C423" s="92">
        <v>400</v>
      </c>
      <c r="D423" s="94">
        <v>2</v>
      </c>
      <c r="E423" s="94">
        <v>18</v>
      </c>
      <c r="F423" s="58">
        <f t="shared" si="6"/>
        <v>20</v>
      </c>
    </row>
    <row r="424" spans="1:6" ht="153">
      <c r="A424" s="90" t="s">
        <v>731</v>
      </c>
      <c r="B424" s="91" t="s">
        <v>732</v>
      </c>
      <c r="C424" s="92">
        <v>500</v>
      </c>
      <c r="D424" s="95"/>
      <c r="E424" s="94">
        <v>11</v>
      </c>
      <c r="F424" s="58">
        <f t="shared" si="6"/>
        <v>11</v>
      </c>
    </row>
    <row r="425" spans="1:6" ht="122.4">
      <c r="A425" s="90" t="s">
        <v>733</v>
      </c>
      <c r="B425" s="91" t="s">
        <v>734</v>
      </c>
      <c r="C425" s="92">
        <v>600</v>
      </c>
      <c r="D425" s="94">
        <v>5</v>
      </c>
      <c r="E425" s="94">
        <v>61</v>
      </c>
      <c r="F425" s="58">
        <f t="shared" si="6"/>
        <v>66</v>
      </c>
    </row>
    <row r="426" spans="1:6" ht="122.4">
      <c r="A426" s="90" t="s">
        <v>736</v>
      </c>
      <c r="B426" s="91" t="s">
        <v>737</v>
      </c>
      <c r="C426" s="92">
        <v>400</v>
      </c>
      <c r="D426" s="95"/>
      <c r="E426" s="94">
        <v>67</v>
      </c>
      <c r="F426" s="58">
        <f t="shared" si="6"/>
        <v>67</v>
      </c>
    </row>
    <row r="427" spans="1:6" ht="132.6">
      <c r="A427" s="90" t="s">
        <v>739</v>
      </c>
      <c r="B427" s="91" t="s">
        <v>740</v>
      </c>
      <c r="C427" s="92">
        <v>600</v>
      </c>
      <c r="D427" s="94">
        <v>100</v>
      </c>
      <c r="E427" s="94">
        <v>41</v>
      </c>
      <c r="F427" s="58">
        <f t="shared" si="6"/>
        <v>141</v>
      </c>
    </row>
    <row r="428" spans="1:6" ht="132.6">
      <c r="A428" s="90" t="s">
        <v>741</v>
      </c>
      <c r="B428" s="91" t="s">
        <v>742</v>
      </c>
      <c r="C428" s="92">
        <v>600</v>
      </c>
      <c r="D428" s="94">
        <v>31</v>
      </c>
      <c r="E428" s="94">
        <v>15</v>
      </c>
      <c r="F428" s="58">
        <f t="shared" si="6"/>
        <v>46</v>
      </c>
    </row>
    <row r="429" spans="1:6" ht="132.6">
      <c r="A429" s="90" t="s">
        <v>2598</v>
      </c>
      <c r="B429" s="91" t="s">
        <v>2599</v>
      </c>
      <c r="C429" s="92">
        <v>500</v>
      </c>
      <c r="D429" s="95"/>
      <c r="E429" s="94">
        <v>25</v>
      </c>
      <c r="F429" s="58">
        <f t="shared" si="6"/>
        <v>25</v>
      </c>
    </row>
    <row r="430" spans="1:6" ht="122.4">
      <c r="A430" s="90" t="s">
        <v>2328</v>
      </c>
      <c r="B430" s="91" t="s">
        <v>2600</v>
      </c>
      <c r="C430" s="92">
        <v>500</v>
      </c>
      <c r="D430" s="95"/>
      <c r="E430" s="94">
        <v>2</v>
      </c>
      <c r="F430" s="58">
        <f t="shared" si="6"/>
        <v>2</v>
      </c>
    </row>
    <row r="431" spans="1:6" ht="40.799999999999997">
      <c r="A431" s="90" t="s">
        <v>743</v>
      </c>
      <c r="B431" s="91" t="s">
        <v>744</v>
      </c>
      <c r="C431" s="92">
        <v>350</v>
      </c>
      <c r="D431" s="95"/>
      <c r="E431" s="94">
        <v>2</v>
      </c>
      <c r="F431" s="58">
        <f t="shared" si="6"/>
        <v>2</v>
      </c>
    </row>
    <row r="432" spans="1:6" ht="51">
      <c r="A432" s="90" t="s">
        <v>745</v>
      </c>
      <c r="B432" s="91" t="s">
        <v>2601</v>
      </c>
      <c r="C432" s="92">
        <v>600</v>
      </c>
      <c r="D432" s="94">
        <v>2</v>
      </c>
      <c r="E432" s="95"/>
      <c r="F432" s="58">
        <f t="shared" si="6"/>
        <v>2</v>
      </c>
    </row>
    <row r="433" spans="1:6" ht="122.4">
      <c r="A433" s="90" t="s">
        <v>2330</v>
      </c>
      <c r="B433" s="91" t="s">
        <v>2602</v>
      </c>
      <c r="C433" s="92">
        <v>600</v>
      </c>
      <c r="D433" s="95"/>
      <c r="E433" s="94">
        <v>5</v>
      </c>
      <c r="F433" s="58">
        <f t="shared" si="6"/>
        <v>5</v>
      </c>
    </row>
    <row r="434" spans="1:6" ht="81.599999999999994">
      <c r="A434" s="90" t="s">
        <v>747</v>
      </c>
      <c r="B434" s="91" t="s">
        <v>2603</v>
      </c>
      <c r="C434" s="92">
        <v>600</v>
      </c>
      <c r="D434" s="94">
        <v>8</v>
      </c>
      <c r="E434" s="95"/>
      <c r="F434" s="58">
        <f t="shared" si="6"/>
        <v>8</v>
      </c>
    </row>
    <row r="435" spans="1:6" ht="91.8">
      <c r="A435" s="90" t="s">
        <v>748</v>
      </c>
      <c r="B435" s="91" t="s">
        <v>749</v>
      </c>
      <c r="C435" s="92">
        <v>300</v>
      </c>
      <c r="D435" s="94">
        <v>19</v>
      </c>
      <c r="E435" s="94">
        <v>60</v>
      </c>
      <c r="F435" s="58">
        <f t="shared" si="6"/>
        <v>79</v>
      </c>
    </row>
    <row r="436" spans="1:6" ht="102">
      <c r="A436" s="90" t="s">
        <v>750</v>
      </c>
      <c r="B436" s="91" t="s">
        <v>751</v>
      </c>
      <c r="C436" s="92">
        <v>400</v>
      </c>
      <c r="D436" s="94">
        <v>10</v>
      </c>
      <c r="E436" s="94">
        <v>32</v>
      </c>
      <c r="F436" s="58">
        <f t="shared" si="6"/>
        <v>42</v>
      </c>
    </row>
    <row r="437" spans="1:6" ht="91.8">
      <c r="A437" s="90" t="s">
        <v>752</v>
      </c>
      <c r="B437" s="91" t="s">
        <v>753</v>
      </c>
      <c r="C437" s="92">
        <v>550</v>
      </c>
      <c r="D437" s="94">
        <v>1</v>
      </c>
      <c r="E437" s="94">
        <v>51</v>
      </c>
      <c r="F437" s="58">
        <f t="shared" si="6"/>
        <v>52</v>
      </c>
    </row>
    <row r="438" spans="1:6" ht="91.8">
      <c r="A438" s="90" t="s">
        <v>754</v>
      </c>
      <c r="B438" s="91" t="s">
        <v>755</v>
      </c>
      <c r="C438" s="92">
        <v>450</v>
      </c>
      <c r="D438" s="94">
        <v>19</v>
      </c>
      <c r="E438" s="94">
        <v>34</v>
      </c>
      <c r="F438" s="58">
        <f t="shared" si="6"/>
        <v>53</v>
      </c>
    </row>
    <row r="439" spans="1:6" ht="122.4">
      <c r="A439" s="90" t="s">
        <v>756</v>
      </c>
      <c r="B439" s="91" t="s">
        <v>757</v>
      </c>
      <c r="C439" s="92">
        <v>250</v>
      </c>
      <c r="D439" s="94">
        <v>8</v>
      </c>
      <c r="E439" s="95"/>
      <c r="F439" s="58">
        <f t="shared" si="6"/>
        <v>8</v>
      </c>
    </row>
    <row r="440" spans="1:6" ht="81.599999999999994">
      <c r="A440" s="90" t="s">
        <v>2604</v>
      </c>
      <c r="B440" s="91" t="s">
        <v>2605</v>
      </c>
      <c r="C440" s="92">
        <v>300</v>
      </c>
      <c r="D440" s="95"/>
      <c r="E440" s="94">
        <v>1</v>
      </c>
      <c r="F440" s="58">
        <f t="shared" si="6"/>
        <v>1</v>
      </c>
    </row>
    <row r="441" spans="1:6" ht="91.8">
      <c r="A441" s="90" t="s">
        <v>2606</v>
      </c>
      <c r="B441" s="91" t="s">
        <v>2607</v>
      </c>
      <c r="C441" s="92">
        <v>420</v>
      </c>
      <c r="D441" s="95"/>
      <c r="E441" s="94">
        <v>1</v>
      </c>
      <c r="F441" s="58">
        <f t="shared" si="6"/>
        <v>1</v>
      </c>
    </row>
    <row r="442" spans="1:6" ht="122.4">
      <c r="A442" s="90" t="s">
        <v>2332</v>
      </c>
      <c r="B442" s="91" t="s">
        <v>2608</v>
      </c>
      <c r="C442" s="92">
        <v>650</v>
      </c>
      <c r="D442" s="95"/>
      <c r="E442" s="94">
        <v>12</v>
      </c>
      <c r="F442" s="58">
        <f t="shared" si="6"/>
        <v>12</v>
      </c>
    </row>
    <row r="443" spans="1:6" ht="91.8">
      <c r="A443" s="90" t="s">
        <v>758</v>
      </c>
      <c r="B443" s="91" t="s">
        <v>759</v>
      </c>
      <c r="C443" s="93">
        <v>1400</v>
      </c>
      <c r="D443" s="94">
        <v>8</v>
      </c>
      <c r="E443" s="94">
        <v>2</v>
      </c>
      <c r="F443" s="58">
        <f t="shared" si="6"/>
        <v>10</v>
      </c>
    </row>
    <row r="444" spans="1:6" ht="81.599999999999994">
      <c r="A444" s="90" t="s">
        <v>760</v>
      </c>
      <c r="B444" s="91" t="s">
        <v>761</v>
      </c>
      <c r="C444" s="93">
        <v>2400</v>
      </c>
      <c r="D444" s="94">
        <v>106</v>
      </c>
      <c r="E444" s="94">
        <v>15</v>
      </c>
      <c r="F444" s="58">
        <f t="shared" si="6"/>
        <v>121</v>
      </c>
    </row>
    <row r="445" spans="1:6" ht="81.599999999999994">
      <c r="A445" s="90" t="s">
        <v>762</v>
      </c>
      <c r="B445" s="91" t="s">
        <v>763</v>
      </c>
      <c r="C445" s="93">
        <v>2400</v>
      </c>
      <c r="D445" s="94">
        <v>38</v>
      </c>
      <c r="E445" s="95"/>
      <c r="F445" s="58">
        <f t="shared" si="6"/>
        <v>38</v>
      </c>
    </row>
    <row r="446" spans="1:6" ht="81.599999999999994">
      <c r="A446" s="90" t="s">
        <v>764</v>
      </c>
      <c r="B446" s="91" t="s">
        <v>765</v>
      </c>
      <c r="C446" s="92">
        <v>550</v>
      </c>
      <c r="D446" s="94">
        <v>7</v>
      </c>
      <c r="E446" s="95"/>
      <c r="F446" s="58">
        <f t="shared" si="6"/>
        <v>7</v>
      </c>
    </row>
    <row r="447" spans="1:6" ht="91.8">
      <c r="A447" s="90" t="s">
        <v>766</v>
      </c>
      <c r="B447" s="91" t="s">
        <v>767</v>
      </c>
      <c r="C447" s="93">
        <v>6000</v>
      </c>
      <c r="D447" s="94">
        <v>116</v>
      </c>
      <c r="E447" s="94">
        <v>11</v>
      </c>
      <c r="F447" s="58">
        <f t="shared" si="6"/>
        <v>127</v>
      </c>
    </row>
    <row r="448" spans="1:6" ht="112.2">
      <c r="A448" s="90" t="s">
        <v>769</v>
      </c>
      <c r="B448" s="91" t="s">
        <v>2609</v>
      </c>
      <c r="C448" s="93">
        <v>5900</v>
      </c>
      <c r="D448" s="95"/>
      <c r="E448" s="94">
        <v>2</v>
      </c>
      <c r="F448" s="58">
        <f t="shared" si="6"/>
        <v>2</v>
      </c>
    </row>
    <row r="449" spans="1:6" ht="71.400000000000006">
      <c r="A449" s="90" t="s">
        <v>770</v>
      </c>
      <c r="B449" s="91" t="s">
        <v>771</v>
      </c>
      <c r="C449" s="93">
        <v>1100</v>
      </c>
      <c r="D449" s="95"/>
      <c r="E449" s="94">
        <v>4</v>
      </c>
      <c r="F449" s="58">
        <f t="shared" si="6"/>
        <v>4</v>
      </c>
    </row>
    <row r="450" spans="1:6" ht="71.400000000000006">
      <c r="A450" s="90" t="s">
        <v>772</v>
      </c>
      <c r="B450" s="91" t="s">
        <v>773</v>
      </c>
      <c r="C450" s="93">
        <v>4100</v>
      </c>
      <c r="D450" s="95"/>
      <c r="E450" s="94">
        <v>7</v>
      </c>
      <c r="F450" s="58">
        <f t="shared" ref="F450:F513" si="7">D450+E450</f>
        <v>7</v>
      </c>
    </row>
    <row r="451" spans="1:6" ht="71.400000000000006">
      <c r="A451" s="90" t="s">
        <v>774</v>
      </c>
      <c r="B451" s="91" t="s">
        <v>775</v>
      </c>
      <c r="C451" s="93">
        <v>5300</v>
      </c>
      <c r="D451" s="94">
        <v>1</v>
      </c>
      <c r="E451" s="94">
        <v>3</v>
      </c>
      <c r="F451" s="58">
        <f t="shared" si="7"/>
        <v>4</v>
      </c>
    </row>
    <row r="452" spans="1:6" ht="61.2">
      <c r="A452" s="90" t="s">
        <v>776</v>
      </c>
      <c r="B452" s="91" t="s">
        <v>777</v>
      </c>
      <c r="C452" s="92">
        <v>850</v>
      </c>
      <c r="D452" s="94">
        <v>4</v>
      </c>
      <c r="E452" s="94">
        <v>8</v>
      </c>
      <c r="F452" s="58">
        <f t="shared" si="7"/>
        <v>12</v>
      </c>
    </row>
    <row r="453" spans="1:6" ht="102">
      <c r="A453" s="90" t="s">
        <v>778</v>
      </c>
      <c r="B453" s="91" t="s">
        <v>779</v>
      </c>
      <c r="C453" s="93">
        <v>1500</v>
      </c>
      <c r="D453" s="95"/>
      <c r="E453" s="94">
        <v>4</v>
      </c>
      <c r="F453" s="58">
        <f t="shared" si="7"/>
        <v>4</v>
      </c>
    </row>
    <row r="454" spans="1:6" ht="40.799999999999997">
      <c r="A454" s="90" t="s">
        <v>780</v>
      </c>
      <c r="B454" s="91" t="s">
        <v>781</v>
      </c>
      <c r="C454" s="92">
        <v>500</v>
      </c>
      <c r="D454" s="94">
        <v>90</v>
      </c>
      <c r="E454" s="95"/>
      <c r="F454" s="58">
        <f t="shared" si="7"/>
        <v>90</v>
      </c>
    </row>
    <row r="455" spans="1:6" ht="112.2">
      <c r="A455" s="90" t="s">
        <v>782</v>
      </c>
      <c r="B455" s="91" t="s">
        <v>783</v>
      </c>
      <c r="C455" s="92">
        <v>500</v>
      </c>
      <c r="D455" s="94">
        <v>15</v>
      </c>
      <c r="E455" s="94">
        <v>23</v>
      </c>
      <c r="F455" s="58">
        <f t="shared" si="7"/>
        <v>38</v>
      </c>
    </row>
    <row r="456" spans="1:6" ht="81.599999999999994">
      <c r="A456" s="90" t="s">
        <v>2610</v>
      </c>
      <c r="B456" s="91" t="s">
        <v>2611</v>
      </c>
      <c r="C456" s="92">
        <v>250</v>
      </c>
      <c r="D456" s="95"/>
      <c r="E456" s="94">
        <v>12</v>
      </c>
      <c r="F456" s="58">
        <f t="shared" si="7"/>
        <v>12</v>
      </c>
    </row>
    <row r="457" spans="1:6" ht="71.400000000000006">
      <c r="A457" s="90" t="s">
        <v>2612</v>
      </c>
      <c r="B457" s="91" t="s">
        <v>2613</v>
      </c>
      <c r="C457" s="92">
        <v>250</v>
      </c>
      <c r="D457" s="95"/>
      <c r="E457" s="94">
        <v>3</v>
      </c>
      <c r="F457" s="58">
        <f t="shared" si="7"/>
        <v>3</v>
      </c>
    </row>
    <row r="458" spans="1:6" ht="81.599999999999994">
      <c r="A458" s="90" t="s">
        <v>784</v>
      </c>
      <c r="B458" s="91" t="s">
        <v>785</v>
      </c>
      <c r="C458" s="92">
        <v>30</v>
      </c>
      <c r="D458" s="95"/>
      <c r="E458" s="94">
        <v>136</v>
      </c>
      <c r="F458" s="58">
        <f t="shared" si="7"/>
        <v>136</v>
      </c>
    </row>
    <row r="459" spans="1:6" ht="91.8">
      <c r="A459" s="90" t="s">
        <v>786</v>
      </c>
      <c r="B459" s="91" t="s">
        <v>787</v>
      </c>
      <c r="C459" s="92">
        <v>150</v>
      </c>
      <c r="D459" s="94">
        <v>2</v>
      </c>
      <c r="E459" s="95"/>
      <c r="F459" s="58">
        <f t="shared" si="7"/>
        <v>2</v>
      </c>
    </row>
    <row r="460" spans="1:6" ht="71.400000000000006">
      <c r="A460" s="90" t="s">
        <v>788</v>
      </c>
      <c r="B460" s="91" t="s">
        <v>789</v>
      </c>
      <c r="C460" s="92">
        <v>150</v>
      </c>
      <c r="D460" s="95"/>
      <c r="E460" s="94">
        <v>66</v>
      </c>
      <c r="F460" s="58">
        <f t="shared" si="7"/>
        <v>66</v>
      </c>
    </row>
    <row r="461" spans="1:6" ht="71.400000000000006">
      <c r="A461" s="90" t="s">
        <v>790</v>
      </c>
      <c r="B461" s="91" t="s">
        <v>789</v>
      </c>
      <c r="C461" s="92">
        <v>150</v>
      </c>
      <c r="D461" s="94">
        <v>5</v>
      </c>
      <c r="E461" s="95"/>
      <c r="F461" s="58">
        <f t="shared" si="7"/>
        <v>5</v>
      </c>
    </row>
    <row r="462" spans="1:6" ht="81.599999999999994">
      <c r="A462" s="90" t="s">
        <v>791</v>
      </c>
      <c r="B462" s="91" t="s">
        <v>792</v>
      </c>
      <c r="C462" s="92">
        <v>70</v>
      </c>
      <c r="D462" s="95"/>
      <c r="E462" s="94">
        <v>23</v>
      </c>
      <c r="F462" s="58">
        <f t="shared" si="7"/>
        <v>23</v>
      </c>
    </row>
    <row r="463" spans="1:6" ht="71.400000000000006">
      <c r="A463" s="90" t="s">
        <v>793</v>
      </c>
      <c r="B463" s="91" t="s">
        <v>794</v>
      </c>
      <c r="C463" s="92">
        <v>70</v>
      </c>
      <c r="D463" s="95"/>
      <c r="E463" s="94">
        <v>196</v>
      </c>
      <c r="F463" s="58">
        <f t="shared" si="7"/>
        <v>196</v>
      </c>
    </row>
    <row r="464" spans="1:6" ht="102">
      <c r="A464" s="90" t="s">
        <v>795</v>
      </c>
      <c r="B464" s="91" t="s">
        <v>796</v>
      </c>
      <c r="C464" s="92">
        <v>550</v>
      </c>
      <c r="D464" s="94">
        <v>1</v>
      </c>
      <c r="E464" s="95"/>
      <c r="F464" s="58">
        <f t="shared" si="7"/>
        <v>1</v>
      </c>
    </row>
    <row r="465" spans="1:6" ht="102">
      <c r="A465" s="90" t="s">
        <v>797</v>
      </c>
      <c r="B465" s="91" t="s">
        <v>798</v>
      </c>
      <c r="C465" s="93">
        <v>1550</v>
      </c>
      <c r="D465" s="95"/>
      <c r="E465" s="94">
        <v>12</v>
      </c>
      <c r="F465" s="58">
        <f t="shared" si="7"/>
        <v>12</v>
      </c>
    </row>
    <row r="466" spans="1:6" ht="142.80000000000001">
      <c r="A466" s="90" t="s">
        <v>799</v>
      </c>
      <c r="B466" s="91" t="s">
        <v>800</v>
      </c>
      <c r="C466" s="93">
        <v>1550</v>
      </c>
      <c r="D466" s="95"/>
      <c r="E466" s="94">
        <v>10</v>
      </c>
      <c r="F466" s="58">
        <f t="shared" si="7"/>
        <v>10</v>
      </c>
    </row>
    <row r="467" spans="1:6" ht="20.399999999999999">
      <c r="A467" s="90" t="s">
        <v>823</v>
      </c>
      <c r="B467" s="91" t="s">
        <v>824</v>
      </c>
      <c r="C467" s="92">
        <v>250</v>
      </c>
      <c r="D467" s="94">
        <v>9</v>
      </c>
      <c r="E467" s="94">
        <v>8</v>
      </c>
      <c r="F467" s="58">
        <f t="shared" si="7"/>
        <v>17</v>
      </c>
    </row>
    <row r="468" spans="1:6" ht="81.599999999999994">
      <c r="A468" s="90" t="s">
        <v>801</v>
      </c>
      <c r="B468" s="91" t="s">
        <v>802</v>
      </c>
      <c r="C468" s="92">
        <v>250</v>
      </c>
      <c r="D468" s="94">
        <v>2</v>
      </c>
      <c r="E468" s="95"/>
      <c r="F468" s="58">
        <f t="shared" si="7"/>
        <v>2</v>
      </c>
    </row>
    <row r="469" spans="1:6" ht="81.599999999999994">
      <c r="A469" s="90" t="s">
        <v>2334</v>
      </c>
      <c r="B469" s="91" t="s">
        <v>2614</v>
      </c>
      <c r="C469" s="92">
        <v>300</v>
      </c>
      <c r="D469" s="95"/>
      <c r="E469" s="94">
        <v>16</v>
      </c>
      <c r="F469" s="58">
        <f t="shared" si="7"/>
        <v>16</v>
      </c>
    </row>
    <row r="470" spans="1:6" ht="61.2">
      <c r="A470" s="90" t="s">
        <v>803</v>
      </c>
      <c r="B470" s="91" t="s">
        <v>804</v>
      </c>
      <c r="C470" s="92">
        <v>300</v>
      </c>
      <c r="D470" s="94">
        <v>16</v>
      </c>
      <c r="E470" s="94">
        <v>69</v>
      </c>
      <c r="F470" s="58">
        <f t="shared" si="7"/>
        <v>85</v>
      </c>
    </row>
    <row r="471" spans="1:6" ht="81.599999999999994">
      <c r="A471" s="90" t="s">
        <v>805</v>
      </c>
      <c r="B471" s="91" t="s">
        <v>806</v>
      </c>
      <c r="C471" s="92">
        <v>300</v>
      </c>
      <c r="D471" s="94">
        <v>7</v>
      </c>
      <c r="E471" s="94">
        <v>14</v>
      </c>
      <c r="F471" s="58">
        <f t="shared" si="7"/>
        <v>21</v>
      </c>
    </row>
    <row r="472" spans="1:6" ht="61.2">
      <c r="A472" s="90" t="s">
        <v>807</v>
      </c>
      <c r="B472" s="91" t="s">
        <v>808</v>
      </c>
      <c r="C472" s="92">
        <v>300</v>
      </c>
      <c r="D472" s="94">
        <v>7</v>
      </c>
      <c r="E472" s="95"/>
      <c r="F472" s="58">
        <f t="shared" si="7"/>
        <v>7</v>
      </c>
    </row>
    <row r="473" spans="1:6" ht="71.400000000000006">
      <c r="A473" s="90" t="s">
        <v>809</v>
      </c>
      <c r="B473" s="91" t="s">
        <v>810</v>
      </c>
      <c r="C473" s="92">
        <v>300</v>
      </c>
      <c r="D473" s="94">
        <v>6</v>
      </c>
      <c r="E473" s="94">
        <v>1</v>
      </c>
      <c r="F473" s="58">
        <f t="shared" si="7"/>
        <v>7</v>
      </c>
    </row>
    <row r="474" spans="1:6" ht="132.6">
      <c r="A474" s="90" t="s">
        <v>811</v>
      </c>
      <c r="B474" s="91" t="s">
        <v>812</v>
      </c>
      <c r="C474" s="92">
        <v>550</v>
      </c>
      <c r="D474" s="95"/>
      <c r="E474" s="94">
        <v>9</v>
      </c>
      <c r="F474" s="58">
        <f t="shared" si="7"/>
        <v>9</v>
      </c>
    </row>
    <row r="475" spans="1:6" ht="71.400000000000006">
      <c r="A475" s="90" t="s">
        <v>2337</v>
      </c>
      <c r="B475" s="91" t="s">
        <v>2615</v>
      </c>
      <c r="C475" s="92">
        <v>550</v>
      </c>
      <c r="D475" s="95"/>
      <c r="E475" s="94">
        <v>3</v>
      </c>
      <c r="F475" s="58">
        <f t="shared" si="7"/>
        <v>3</v>
      </c>
    </row>
    <row r="476" spans="1:6" ht="61.2">
      <c r="A476" s="90" t="s">
        <v>813</v>
      </c>
      <c r="B476" s="91" t="s">
        <v>814</v>
      </c>
      <c r="C476" s="92">
        <v>250</v>
      </c>
      <c r="D476" s="94">
        <v>4</v>
      </c>
      <c r="E476" s="95"/>
      <c r="F476" s="58">
        <f t="shared" si="7"/>
        <v>4</v>
      </c>
    </row>
    <row r="477" spans="1:6" ht="91.8">
      <c r="A477" s="90" t="s">
        <v>815</v>
      </c>
      <c r="B477" s="91" t="s">
        <v>816</v>
      </c>
      <c r="C477" s="92">
        <v>200</v>
      </c>
      <c r="D477" s="96"/>
      <c r="E477" s="95"/>
      <c r="F477" s="58">
        <f t="shared" si="7"/>
        <v>0</v>
      </c>
    </row>
    <row r="478" spans="1:6" ht="61.2">
      <c r="A478" s="90" t="s">
        <v>817</v>
      </c>
      <c r="B478" s="91" t="s">
        <v>818</v>
      </c>
      <c r="C478" s="92">
        <v>350</v>
      </c>
      <c r="D478" s="94">
        <v>23</v>
      </c>
      <c r="E478" s="94">
        <v>6</v>
      </c>
      <c r="F478" s="58">
        <f t="shared" si="7"/>
        <v>29</v>
      </c>
    </row>
    <row r="479" spans="1:6" ht="71.400000000000006">
      <c r="A479" s="90" t="s">
        <v>2340</v>
      </c>
      <c r="B479" s="91" t="s">
        <v>2616</v>
      </c>
      <c r="C479" s="92">
        <v>350</v>
      </c>
      <c r="D479" s="95"/>
      <c r="E479" s="94">
        <v>6</v>
      </c>
      <c r="F479" s="58">
        <f t="shared" si="7"/>
        <v>6</v>
      </c>
    </row>
    <row r="480" spans="1:6" ht="71.400000000000006">
      <c r="A480" s="90" t="s">
        <v>2342</v>
      </c>
      <c r="B480" s="91" t="s">
        <v>2617</v>
      </c>
      <c r="C480" s="92">
        <v>350</v>
      </c>
      <c r="D480" s="95"/>
      <c r="E480" s="94">
        <v>9</v>
      </c>
      <c r="F480" s="58">
        <f t="shared" si="7"/>
        <v>9</v>
      </c>
    </row>
    <row r="481" spans="1:6" ht="71.400000000000006">
      <c r="A481" s="90" t="s">
        <v>819</v>
      </c>
      <c r="B481" s="91" t="s">
        <v>820</v>
      </c>
      <c r="C481" s="92">
        <v>400</v>
      </c>
      <c r="D481" s="94">
        <v>4</v>
      </c>
      <c r="E481" s="95"/>
      <c r="F481" s="58">
        <f t="shared" si="7"/>
        <v>4</v>
      </c>
    </row>
    <row r="482" spans="1:6" ht="71.400000000000006">
      <c r="A482" s="90" t="s">
        <v>2344</v>
      </c>
      <c r="B482" s="91" t="s">
        <v>2618</v>
      </c>
      <c r="C482" s="92">
        <v>450</v>
      </c>
      <c r="D482" s="95"/>
      <c r="E482" s="94">
        <v>12</v>
      </c>
      <c r="F482" s="58">
        <f t="shared" si="7"/>
        <v>12</v>
      </c>
    </row>
    <row r="483" spans="1:6" ht="71.400000000000006">
      <c r="A483" s="90" t="s">
        <v>2346</v>
      </c>
      <c r="B483" s="91" t="s">
        <v>2619</v>
      </c>
      <c r="C483" s="92">
        <v>350</v>
      </c>
      <c r="D483" s="95"/>
      <c r="E483" s="94">
        <v>9</v>
      </c>
      <c r="F483" s="58">
        <f t="shared" si="7"/>
        <v>9</v>
      </c>
    </row>
    <row r="484" spans="1:6" ht="81.599999999999994">
      <c r="A484" s="90" t="s">
        <v>2348</v>
      </c>
      <c r="B484" s="91" t="s">
        <v>2620</v>
      </c>
      <c r="C484" s="92">
        <v>350</v>
      </c>
      <c r="D484" s="95"/>
      <c r="E484" s="94">
        <v>4</v>
      </c>
      <c r="F484" s="58">
        <f t="shared" si="7"/>
        <v>4</v>
      </c>
    </row>
    <row r="485" spans="1:6" ht="40.799999999999997">
      <c r="A485" s="90" t="s">
        <v>821</v>
      </c>
      <c r="B485" s="91" t="s">
        <v>822</v>
      </c>
      <c r="C485" s="92">
        <v>200</v>
      </c>
      <c r="D485" s="94">
        <v>4</v>
      </c>
      <c r="E485" s="95"/>
      <c r="F485" s="58">
        <f t="shared" si="7"/>
        <v>4</v>
      </c>
    </row>
    <row r="486" spans="1:6" ht="61.2">
      <c r="A486" s="90" t="s">
        <v>825</v>
      </c>
      <c r="B486" s="91" t="s">
        <v>826</v>
      </c>
      <c r="C486" s="92">
        <v>260</v>
      </c>
      <c r="D486" s="95"/>
      <c r="E486" s="94">
        <v>5</v>
      </c>
      <c r="F486" s="58">
        <f t="shared" si="7"/>
        <v>5</v>
      </c>
    </row>
    <row r="487" spans="1:6" ht="61.2">
      <c r="A487" s="90" t="s">
        <v>834</v>
      </c>
      <c r="B487" s="91" t="s">
        <v>835</v>
      </c>
      <c r="C487" s="92">
        <v>550</v>
      </c>
      <c r="D487" s="95"/>
      <c r="E487" s="94">
        <v>2</v>
      </c>
      <c r="F487" s="58">
        <f t="shared" si="7"/>
        <v>2</v>
      </c>
    </row>
    <row r="488" spans="1:6" ht="102">
      <c r="A488" s="90" t="s">
        <v>827</v>
      </c>
      <c r="B488" s="91" t="s">
        <v>828</v>
      </c>
      <c r="C488" s="92">
        <v>550</v>
      </c>
      <c r="D488" s="95"/>
      <c r="E488" s="94">
        <v>26</v>
      </c>
      <c r="F488" s="58">
        <f t="shared" si="7"/>
        <v>26</v>
      </c>
    </row>
    <row r="489" spans="1:6" ht="132.6">
      <c r="A489" s="90" t="s">
        <v>830</v>
      </c>
      <c r="B489" s="91" t="s">
        <v>831</v>
      </c>
      <c r="C489" s="93">
        <v>1800</v>
      </c>
      <c r="D489" s="95"/>
      <c r="E489" s="94">
        <v>2</v>
      </c>
      <c r="F489" s="58">
        <f t="shared" si="7"/>
        <v>2</v>
      </c>
    </row>
    <row r="490" spans="1:6" ht="132.6">
      <c r="A490" s="90" t="s">
        <v>832</v>
      </c>
      <c r="B490" s="91" t="s">
        <v>831</v>
      </c>
      <c r="C490" s="92">
        <v>700</v>
      </c>
      <c r="D490" s="95"/>
      <c r="E490" s="94">
        <v>1</v>
      </c>
      <c r="F490" s="58">
        <f t="shared" si="7"/>
        <v>1</v>
      </c>
    </row>
    <row r="491" spans="1:6" ht="132.6">
      <c r="A491" s="90" t="s">
        <v>836</v>
      </c>
      <c r="B491" s="91" t="s">
        <v>837</v>
      </c>
      <c r="C491" s="93">
        <v>1680</v>
      </c>
      <c r="D491" s="95"/>
      <c r="E491" s="94">
        <v>1</v>
      </c>
      <c r="F491" s="58">
        <f t="shared" si="7"/>
        <v>1</v>
      </c>
    </row>
    <row r="492" spans="1:6" ht="112.2">
      <c r="A492" s="90" t="s">
        <v>838</v>
      </c>
      <c r="B492" s="91" t="s">
        <v>839</v>
      </c>
      <c r="C492" s="92">
        <v>72</v>
      </c>
      <c r="D492" s="95"/>
      <c r="E492" s="94">
        <v>25</v>
      </c>
      <c r="F492" s="58">
        <f t="shared" si="7"/>
        <v>25</v>
      </c>
    </row>
    <row r="493" spans="1:6" ht="122.4">
      <c r="A493" s="90" t="s">
        <v>840</v>
      </c>
      <c r="B493" s="91" t="s">
        <v>841</v>
      </c>
      <c r="C493" s="92">
        <v>83</v>
      </c>
      <c r="D493" s="95"/>
      <c r="E493" s="94">
        <v>50</v>
      </c>
      <c r="F493" s="58">
        <f t="shared" si="7"/>
        <v>50</v>
      </c>
    </row>
    <row r="494" spans="1:6" ht="132.6">
      <c r="A494" s="90" t="s">
        <v>842</v>
      </c>
      <c r="B494" s="91" t="s">
        <v>843</v>
      </c>
      <c r="C494" s="92">
        <v>200</v>
      </c>
      <c r="D494" s="95"/>
      <c r="E494" s="94">
        <v>10</v>
      </c>
      <c r="F494" s="58">
        <f t="shared" si="7"/>
        <v>10</v>
      </c>
    </row>
    <row r="495" spans="1:6" ht="132.6">
      <c r="A495" s="90" t="s">
        <v>844</v>
      </c>
      <c r="B495" s="91" t="s">
        <v>845</v>
      </c>
      <c r="C495" s="92">
        <v>200</v>
      </c>
      <c r="D495" s="95"/>
      <c r="E495" s="94">
        <v>10</v>
      </c>
      <c r="F495" s="58">
        <f t="shared" si="7"/>
        <v>10</v>
      </c>
    </row>
    <row r="496" spans="1:6" ht="163.19999999999999">
      <c r="A496" s="90" t="s">
        <v>846</v>
      </c>
      <c r="B496" s="91" t="s">
        <v>847</v>
      </c>
      <c r="C496" s="92">
        <v>42</v>
      </c>
      <c r="D496" s="95"/>
      <c r="E496" s="94">
        <v>250</v>
      </c>
      <c r="F496" s="58">
        <f t="shared" si="7"/>
        <v>250</v>
      </c>
    </row>
    <row r="497" spans="1:6" ht="163.19999999999999">
      <c r="A497" s="90" t="s">
        <v>848</v>
      </c>
      <c r="B497" s="91" t="s">
        <v>849</v>
      </c>
      <c r="C497" s="92">
        <v>42</v>
      </c>
      <c r="D497" s="95"/>
      <c r="E497" s="94">
        <v>200</v>
      </c>
      <c r="F497" s="58">
        <f t="shared" si="7"/>
        <v>200</v>
      </c>
    </row>
    <row r="498" spans="1:6" ht="163.19999999999999">
      <c r="A498" s="90" t="s">
        <v>850</v>
      </c>
      <c r="B498" s="91" t="s">
        <v>851</v>
      </c>
      <c r="C498" s="92">
        <v>42</v>
      </c>
      <c r="D498" s="95"/>
      <c r="E498" s="94">
        <v>200</v>
      </c>
      <c r="F498" s="58">
        <f t="shared" si="7"/>
        <v>200</v>
      </c>
    </row>
    <row r="499" spans="1:6" ht="71.400000000000006">
      <c r="A499" s="90" t="s">
        <v>852</v>
      </c>
      <c r="B499" s="91" t="s">
        <v>853</v>
      </c>
      <c r="C499" s="92">
        <v>156</v>
      </c>
      <c r="D499" s="95"/>
      <c r="E499" s="94">
        <v>16</v>
      </c>
      <c r="F499" s="58">
        <f t="shared" si="7"/>
        <v>16</v>
      </c>
    </row>
    <row r="500" spans="1:6" ht="91.8">
      <c r="A500" s="90" t="s">
        <v>854</v>
      </c>
      <c r="B500" s="91" t="s">
        <v>855</v>
      </c>
      <c r="C500" s="92">
        <v>40</v>
      </c>
      <c r="D500" s="95"/>
      <c r="E500" s="94">
        <v>20</v>
      </c>
      <c r="F500" s="58">
        <f t="shared" si="7"/>
        <v>20</v>
      </c>
    </row>
    <row r="501" spans="1:6" ht="132.6">
      <c r="A501" s="90" t="s">
        <v>856</v>
      </c>
      <c r="B501" s="91" t="s">
        <v>857</v>
      </c>
      <c r="C501" s="92">
        <v>60</v>
      </c>
      <c r="D501" s="95"/>
      <c r="E501" s="94">
        <v>2</v>
      </c>
      <c r="F501" s="58">
        <f t="shared" si="7"/>
        <v>2</v>
      </c>
    </row>
    <row r="502" spans="1:6" ht="142.80000000000001">
      <c r="A502" s="90" t="s">
        <v>858</v>
      </c>
      <c r="B502" s="91" t="s">
        <v>859</v>
      </c>
      <c r="C502" s="92">
        <v>55</v>
      </c>
      <c r="D502" s="95"/>
      <c r="E502" s="94">
        <v>4</v>
      </c>
      <c r="F502" s="58">
        <f t="shared" si="7"/>
        <v>4</v>
      </c>
    </row>
    <row r="503" spans="1:6" ht="102">
      <c r="A503" s="90" t="s">
        <v>860</v>
      </c>
      <c r="B503" s="91" t="s">
        <v>861</v>
      </c>
      <c r="C503" s="92">
        <v>70</v>
      </c>
      <c r="D503" s="95"/>
      <c r="E503" s="94">
        <v>17</v>
      </c>
      <c r="F503" s="58">
        <f t="shared" si="7"/>
        <v>17</v>
      </c>
    </row>
    <row r="504" spans="1:6" ht="122.4">
      <c r="A504" s="90" t="s">
        <v>862</v>
      </c>
      <c r="B504" s="91" t="s">
        <v>863</v>
      </c>
      <c r="C504" s="92">
        <v>42</v>
      </c>
      <c r="D504" s="95"/>
      <c r="E504" s="94">
        <v>10</v>
      </c>
      <c r="F504" s="58">
        <f t="shared" si="7"/>
        <v>10</v>
      </c>
    </row>
    <row r="505" spans="1:6" ht="122.4">
      <c r="A505" s="90" t="s">
        <v>864</v>
      </c>
      <c r="B505" s="91" t="s">
        <v>865</v>
      </c>
      <c r="C505" s="92">
        <v>42</v>
      </c>
      <c r="D505" s="95"/>
      <c r="E505" s="94">
        <v>2</v>
      </c>
      <c r="F505" s="58">
        <f t="shared" si="7"/>
        <v>2</v>
      </c>
    </row>
    <row r="506" spans="1:6" ht="122.4">
      <c r="A506" s="90" t="s">
        <v>866</v>
      </c>
      <c r="B506" s="91" t="s">
        <v>867</v>
      </c>
      <c r="C506" s="92">
        <v>42</v>
      </c>
      <c r="D506" s="95"/>
      <c r="E506" s="94">
        <v>2</v>
      </c>
      <c r="F506" s="58">
        <f t="shared" si="7"/>
        <v>2</v>
      </c>
    </row>
    <row r="507" spans="1:6" ht="102">
      <c r="A507" s="90" t="s">
        <v>868</v>
      </c>
      <c r="B507" s="91" t="s">
        <v>2621</v>
      </c>
      <c r="C507" s="92">
        <v>40</v>
      </c>
      <c r="D507" s="95"/>
      <c r="E507" s="94">
        <v>20</v>
      </c>
      <c r="F507" s="58">
        <f t="shared" si="7"/>
        <v>20</v>
      </c>
    </row>
    <row r="508" spans="1:6" ht="20.399999999999999">
      <c r="A508" s="90" t="s">
        <v>878</v>
      </c>
      <c r="B508" s="91" t="s">
        <v>877</v>
      </c>
      <c r="C508" s="92">
        <v>550</v>
      </c>
      <c r="D508" s="94">
        <v>3</v>
      </c>
      <c r="E508" s="95"/>
      <c r="F508" s="58">
        <f t="shared" si="7"/>
        <v>3</v>
      </c>
    </row>
    <row r="509" spans="1:6" ht="20.399999999999999">
      <c r="A509" s="90" t="s">
        <v>879</v>
      </c>
      <c r="B509" s="91" t="s">
        <v>877</v>
      </c>
      <c r="C509" s="92">
        <v>600</v>
      </c>
      <c r="D509" s="94">
        <v>36</v>
      </c>
      <c r="E509" s="94">
        <v>8</v>
      </c>
      <c r="F509" s="58">
        <f t="shared" si="7"/>
        <v>44</v>
      </c>
    </row>
    <row r="510" spans="1:6" ht="30.6">
      <c r="A510" s="90" t="s">
        <v>876</v>
      </c>
      <c r="B510" s="91" t="s">
        <v>2622</v>
      </c>
      <c r="C510" s="92">
        <v>500</v>
      </c>
      <c r="D510" s="94">
        <v>65</v>
      </c>
      <c r="E510" s="95"/>
      <c r="F510" s="58">
        <f t="shared" si="7"/>
        <v>65</v>
      </c>
    </row>
    <row r="511" spans="1:6" ht="81.599999999999994">
      <c r="A511" s="90" t="s">
        <v>2350</v>
      </c>
      <c r="B511" s="91" t="s">
        <v>2623</v>
      </c>
      <c r="C511" s="93">
        <v>3600</v>
      </c>
      <c r="D511" s="95"/>
      <c r="E511" s="94">
        <v>19</v>
      </c>
      <c r="F511" s="58">
        <f t="shared" si="7"/>
        <v>19</v>
      </c>
    </row>
    <row r="512" spans="1:6" ht="112.2">
      <c r="A512" s="90" t="s">
        <v>870</v>
      </c>
      <c r="B512" s="91" t="s">
        <v>871</v>
      </c>
      <c r="C512" s="93">
        <v>5200</v>
      </c>
      <c r="D512" s="94">
        <v>1</v>
      </c>
      <c r="E512" s="95"/>
      <c r="F512" s="58">
        <f t="shared" si="7"/>
        <v>1</v>
      </c>
    </row>
    <row r="513" spans="1:6" ht="91.8">
      <c r="A513" s="90" t="s">
        <v>872</v>
      </c>
      <c r="B513" s="91" t="s">
        <v>873</v>
      </c>
      <c r="C513" s="93">
        <v>2400</v>
      </c>
      <c r="D513" s="95"/>
      <c r="E513" s="94">
        <v>31</v>
      </c>
      <c r="F513" s="58">
        <f t="shared" si="7"/>
        <v>31</v>
      </c>
    </row>
    <row r="514" spans="1:6" ht="91.8">
      <c r="A514" s="90" t="s">
        <v>874</v>
      </c>
      <c r="B514" s="91" t="s">
        <v>875</v>
      </c>
      <c r="C514" s="93">
        <v>3000</v>
      </c>
      <c r="D514" s="94">
        <v>8</v>
      </c>
      <c r="E514" s="94">
        <v>23</v>
      </c>
      <c r="F514" s="58">
        <f t="shared" ref="F514:F577" si="8">D514+E514</f>
        <v>31</v>
      </c>
    </row>
    <row r="515" spans="1:6" ht="81.599999999999994">
      <c r="A515" s="90" t="s">
        <v>2624</v>
      </c>
      <c r="B515" s="91" t="s">
        <v>2625</v>
      </c>
      <c r="C515" s="92">
        <v>380</v>
      </c>
      <c r="D515" s="95"/>
      <c r="E515" s="94">
        <v>1</v>
      </c>
      <c r="F515" s="58">
        <f t="shared" si="8"/>
        <v>1</v>
      </c>
    </row>
    <row r="516" spans="1:6" ht="91.8">
      <c r="A516" s="90" t="s">
        <v>2626</v>
      </c>
      <c r="B516" s="91" t="s">
        <v>2627</v>
      </c>
      <c r="C516" s="93">
        <v>5736</v>
      </c>
      <c r="D516" s="94">
        <v>3</v>
      </c>
      <c r="E516" s="95"/>
      <c r="F516" s="58">
        <f t="shared" si="8"/>
        <v>3</v>
      </c>
    </row>
    <row r="517" spans="1:6" ht="91.8">
      <c r="A517" s="90" t="s">
        <v>2628</v>
      </c>
      <c r="B517" s="91" t="s">
        <v>2629</v>
      </c>
      <c r="C517" s="93">
        <v>8930</v>
      </c>
      <c r="D517" s="94">
        <v>2</v>
      </c>
      <c r="E517" s="95"/>
      <c r="F517" s="58">
        <f t="shared" si="8"/>
        <v>2</v>
      </c>
    </row>
    <row r="518" spans="1:6" ht="61.2">
      <c r="A518" s="90" t="s">
        <v>880</v>
      </c>
      <c r="B518" s="91" t="s">
        <v>881</v>
      </c>
      <c r="C518" s="92">
        <v>550</v>
      </c>
      <c r="D518" s="95"/>
      <c r="E518" s="94">
        <v>4</v>
      </c>
      <c r="F518" s="58">
        <f t="shared" si="8"/>
        <v>4</v>
      </c>
    </row>
    <row r="519" spans="1:6" ht="153">
      <c r="A519" s="90" t="s">
        <v>885</v>
      </c>
      <c r="B519" s="91" t="s">
        <v>886</v>
      </c>
      <c r="C519" s="93">
        <v>1700</v>
      </c>
      <c r="D519" s="95"/>
      <c r="E519" s="94">
        <v>1</v>
      </c>
      <c r="F519" s="58">
        <f t="shared" si="8"/>
        <v>1</v>
      </c>
    </row>
    <row r="520" spans="1:6" ht="142.80000000000001">
      <c r="A520" s="90" t="s">
        <v>887</v>
      </c>
      <c r="B520" s="91" t="s">
        <v>888</v>
      </c>
      <c r="C520" s="92">
        <v>500</v>
      </c>
      <c r="D520" s="95"/>
      <c r="E520" s="94">
        <v>23</v>
      </c>
      <c r="F520" s="58">
        <f t="shared" si="8"/>
        <v>23</v>
      </c>
    </row>
    <row r="521" spans="1:6" ht="153">
      <c r="A521" s="90" t="s">
        <v>890</v>
      </c>
      <c r="B521" s="91" t="s">
        <v>891</v>
      </c>
      <c r="C521" s="93">
        <v>1100</v>
      </c>
      <c r="D521" s="95"/>
      <c r="E521" s="96"/>
      <c r="F521" s="58">
        <f t="shared" si="8"/>
        <v>0</v>
      </c>
    </row>
    <row r="522" spans="1:6" ht="142.80000000000001">
      <c r="A522" s="90" t="s">
        <v>893</v>
      </c>
      <c r="B522" s="91" t="s">
        <v>894</v>
      </c>
      <c r="C522" s="93">
        <v>1800</v>
      </c>
      <c r="D522" s="94">
        <v>1</v>
      </c>
      <c r="E522" s="95"/>
      <c r="F522" s="58">
        <f t="shared" si="8"/>
        <v>1</v>
      </c>
    </row>
    <row r="523" spans="1:6" ht="142.80000000000001">
      <c r="A523" s="90" t="s">
        <v>895</v>
      </c>
      <c r="B523" s="91" t="s">
        <v>896</v>
      </c>
      <c r="C523" s="93">
        <v>1800</v>
      </c>
      <c r="D523" s="95"/>
      <c r="E523" s="94">
        <v>1</v>
      </c>
      <c r="F523" s="58">
        <f t="shared" si="8"/>
        <v>1</v>
      </c>
    </row>
    <row r="524" spans="1:6" ht="142.80000000000001">
      <c r="A524" s="90" t="s">
        <v>900</v>
      </c>
      <c r="B524" s="91" t="s">
        <v>901</v>
      </c>
      <c r="C524" s="93">
        <v>1200</v>
      </c>
      <c r="D524" s="94">
        <v>4</v>
      </c>
      <c r="E524" s="94">
        <v>2</v>
      </c>
      <c r="F524" s="58">
        <f t="shared" si="8"/>
        <v>6</v>
      </c>
    </row>
    <row r="525" spans="1:6" ht="142.80000000000001">
      <c r="A525" s="90" t="s">
        <v>902</v>
      </c>
      <c r="B525" s="91" t="s">
        <v>2630</v>
      </c>
      <c r="C525" s="93">
        <v>4500</v>
      </c>
      <c r="D525" s="95"/>
      <c r="E525" s="94">
        <v>2</v>
      </c>
      <c r="F525" s="58">
        <f t="shared" si="8"/>
        <v>2</v>
      </c>
    </row>
    <row r="526" spans="1:6" ht="132.6">
      <c r="A526" s="90" t="s">
        <v>904</v>
      </c>
      <c r="B526" s="91" t="s">
        <v>905</v>
      </c>
      <c r="C526" s="92">
        <v>700</v>
      </c>
      <c r="D526" s="95"/>
      <c r="E526" s="94">
        <v>7</v>
      </c>
      <c r="F526" s="58">
        <f t="shared" si="8"/>
        <v>7</v>
      </c>
    </row>
    <row r="527" spans="1:6" ht="132.6">
      <c r="A527" s="90" t="s">
        <v>908</v>
      </c>
      <c r="B527" s="91" t="s">
        <v>909</v>
      </c>
      <c r="C527" s="93">
        <v>6250</v>
      </c>
      <c r="D527" s="94">
        <v>1</v>
      </c>
      <c r="E527" s="95"/>
      <c r="F527" s="58">
        <f t="shared" si="8"/>
        <v>1</v>
      </c>
    </row>
    <row r="528" spans="1:6" ht="132.6">
      <c r="A528" s="90" t="s">
        <v>910</v>
      </c>
      <c r="B528" s="91" t="s">
        <v>911</v>
      </c>
      <c r="C528" s="93">
        <v>1000</v>
      </c>
      <c r="D528" s="95"/>
      <c r="E528" s="94">
        <v>10</v>
      </c>
      <c r="F528" s="58">
        <f t="shared" si="8"/>
        <v>10</v>
      </c>
    </row>
    <row r="529" spans="1:6" ht="122.4">
      <c r="A529" s="90" t="s">
        <v>912</v>
      </c>
      <c r="B529" s="91" t="s">
        <v>913</v>
      </c>
      <c r="C529" s="92">
        <v>500</v>
      </c>
      <c r="D529" s="95"/>
      <c r="E529" s="94">
        <v>9</v>
      </c>
      <c r="F529" s="58">
        <f t="shared" si="8"/>
        <v>9</v>
      </c>
    </row>
    <row r="530" spans="1:6" ht="102">
      <c r="A530" s="90" t="s">
        <v>914</v>
      </c>
      <c r="B530" s="91" t="s">
        <v>915</v>
      </c>
      <c r="C530" s="93">
        <v>28500</v>
      </c>
      <c r="D530" s="95"/>
      <c r="E530" s="94">
        <v>3</v>
      </c>
      <c r="F530" s="58">
        <f t="shared" si="8"/>
        <v>3</v>
      </c>
    </row>
    <row r="531" spans="1:6" ht="142.80000000000001">
      <c r="A531" s="90" t="s">
        <v>917</v>
      </c>
      <c r="B531" s="91" t="s">
        <v>918</v>
      </c>
      <c r="C531" s="93">
        <v>1400</v>
      </c>
      <c r="D531" s="95"/>
      <c r="E531" s="94">
        <v>6</v>
      </c>
      <c r="F531" s="58">
        <f t="shared" si="8"/>
        <v>6</v>
      </c>
    </row>
    <row r="532" spans="1:6" ht="132.6">
      <c r="A532" s="90" t="s">
        <v>920</v>
      </c>
      <c r="B532" s="91" t="s">
        <v>921</v>
      </c>
      <c r="C532" s="93">
        <v>1200</v>
      </c>
      <c r="D532" s="95"/>
      <c r="E532" s="94">
        <v>20</v>
      </c>
      <c r="F532" s="58">
        <f t="shared" si="8"/>
        <v>20</v>
      </c>
    </row>
    <row r="533" spans="1:6" ht="142.80000000000001">
      <c r="A533" s="90" t="s">
        <v>922</v>
      </c>
      <c r="B533" s="91" t="s">
        <v>923</v>
      </c>
      <c r="C533" s="93">
        <v>4200</v>
      </c>
      <c r="D533" s="95"/>
      <c r="E533" s="94">
        <v>1</v>
      </c>
      <c r="F533" s="58">
        <f t="shared" si="8"/>
        <v>1</v>
      </c>
    </row>
    <row r="534" spans="1:6" ht="132.6">
      <c r="A534" s="90" t="s">
        <v>924</v>
      </c>
      <c r="B534" s="91" t="s">
        <v>925</v>
      </c>
      <c r="C534" s="93">
        <v>1200</v>
      </c>
      <c r="D534" s="95"/>
      <c r="E534" s="94">
        <v>13</v>
      </c>
      <c r="F534" s="58">
        <f t="shared" si="8"/>
        <v>13</v>
      </c>
    </row>
    <row r="535" spans="1:6" ht="102">
      <c r="A535" s="90" t="s">
        <v>926</v>
      </c>
      <c r="B535" s="91" t="s">
        <v>927</v>
      </c>
      <c r="C535" s="93">
        <v>1000</v>
      </c>
      <c r="D535" s="95"/>
      <c r="E535" s="94">
        <v>2</v>
      </c>
      <c r="F535" s="58">
        <f t="shared" si="8"/>
        <v>2</v>
      </c>
    </row>
    <row r="536" spans="1:6" ht="51">
      <c r="A536" s="90" t="s">
        <v>928</v>
      </c>
      <c r="B536" s="91" t="s">
        <v>929</v>
      </c>
      <c r="C536" s="93">
        <v>6000</v>
      </c>
      <c r="D536" s="95"/>
      <c r="E536" s="94">
        <v>1</v>
      </c>
      <c r="F536" s="58">
        <f t="shared" si="8"/>
        <v>1</v>
      </c>
    </row>
    <row r="537" spans="1:6" ht="122.4">
      <c r="A537" s="90" t="s">
        <v>937</v>
      </c>
      <c r="B537" s="91" t="s">
        <v>938</v>
      </c>
      <c r="C537" s="92">
        <v>500</v>
      </c>
      <c r="D537" s="95"/>
      <c r="E537" s="94">
        <v>1</v>
      </c>
      <c r="F537" s="58">
        <f t="shared" si="8"/>
        <v>1</v>
      </c>
    </row>
    <row r="538" spans="1:6" ht="173.4">
      <c r="A538" s="90" t="s">
        <v>939</v>
      </c>
      <c r="B538" s="91" t="s">
        <v>940</v>
      </c>
      <c r="C538" s="93">
        <v>9000</v>
      </c>
      <c r="D538" s="95"/>
      <c r="E538" s="94">
        <v>31</v>
      </c>
      <c r="F538" s="58">
        <f t="shared" si="8"/>
        <v>31</v>
      </c>
    </row>
    <row r="539" spans="1:6" ht="122.4">
      <c r="A539" s="90" t="s">
        <v>941</v>
      </c>
      <c r="B539" s="91" t="s">
        <v>942</v>
      </c>
      <c r="C539" s="93">
        <v>1800</v>
      </c>
      <c r="D539" s="95"/>
      <c r="E539" s="94">
        <v>3</v>
      </c>
      <c r="F539" s="58">
        <f t="shared" si="8"/>
        <v>3</v>
      </c>
    </row>
    <row r="540" spans="1:6" ht="122.4">
      <c r="A540" s="90" t="s">
        <v>943</v>
      </c>
      <c r="B540" s="91" t="s">
        <v>944</v>
      </c>
      <c r="C540" s="92">
        <v>650</v>
      </c>
      <c r="D540" s="95"/>
      <c r="E540" s="94">
        <v>30</v>
      </c>
      <c r="F540" s="58">
        <f t="shared" si="8"/>
        <v>30</v>
      </c>
    </row>
    <row r="541" spans="1:6" ht="122.4">
      <c r="A541" s="90" t="s">
        <v>945</v>
      </c>
      <c r="B541" s="91" t="s">
        <v>946</v>
      </c>
      <c r="C541" s="92">
        <v>850</v>
      </c>
      <c r="D541" s="95"/>
      <c r="E541" s="96"/>
      <c r="F541" s="58">
        <f t="shared" si="8"/>
        <v>0</v>
      </c>
    </row>
    <row r="542" spans="1:6" ht="173.4">
      <c r="A542" s="90" t="s">
        <v>950</v>
      </c>
      <c r="B542" s="91" t="s">
        <v>951</v>
      </c>
      <c r="C542" s="93">
        <v>9500</v>
      </c>
      <c r="D542" s="95"/>
      <c r="E542" s="94">
        <v>2</v>
      </c>
      <c r="F542" s="58">
        <f t="shared" si="8"/>
        <v>2</v>
      </c>
    </row>
    <row r="543" spans="1:6" ht="142.80000000000001">
      <c r="A543" s="90" t="s">
        <v>952</v>
      </c>
      <c r="B543" s="91" t="s">
        <v>953</v>
      </c>
      <c r="C543" s="92">
        <v>950</v>
      </c>
      <c r="D543" s="94">
        <v>1</v>
      </c>
      <c r="E543" s="95"/>
      <c r="F543" s="58">
        <f t="shared" si="8"/>
        <v>1</v>
      </c>
    </row>
    <row r="544" spans="1:6" ht="122.4">
      <c r="A544" s="90" t="s">
        <v>957</v>
      </c>
      <c r="B544" s="91" t="s">
        <v>958</v>
      </c>
      <c r="C544" s="93">
        <v>3500</v>
      </c>
      <c r="D544" s="95"/>
      <c r="E544" s="94">
        <v>1</v>
      </c>
      <c r="F544" s="58">
        <f t="shared" si="8"/>
        <v>1</v>
      </c>
    </row>
    <row r="545" spans="1:6" ht="81.599999999999994">
      <c r="A545" s="90" t="s">
        <v>960</v>
      </c>
      <c r="B545" s="91" t="s">
        <v>961</v>
      </c>
      <c r="C545" s="92">
        <v>323</v>
      </c>
      <c r="D545" s="95"/>
      <c r="E545" s="94">
        <v>3</v>
      </c>
      <c r="F545" s="58">
        <f t="shared" si="8"/>
        <v>3</v>
      </c>
    </row>
    <row r="546" spans="1:6" ht="51">
      <c r="A546" s="90" t="s">
        <v>970</v>
      </c>
      <c r="B546" s="91" t="s">
        <v>971</v>
      </c>
      <c r="C546" s="92">
        <v>350</v>
      </c>
      <c r="D546" s="95"/>
      <c r="E546" s="94">
        <v>46</v>
      </c>
      <c r="F546" s="58">
        <f t="shared" si="8"/>
        <v>46</v>
      </c>
    </row>
    <row r="547" spans="1:6" ht="81.599999999999994">
      <c r="A547" s="90" t="s">
        <v>962</v>
      </c>
      <c r="B547" s="91" t="s">
        <v>963</v>
      </c>
      <c r="C547" s="92">
        <v>350</v>
      </c>
      <c r="D547" s="95"/>
      <c r="E547" s="94">
        <v>38</v>
      </c>
      <c r="F547" s="58">
        <f t="shared" si="8"/>
        <v>38</v>
      </c>
    </row>
    <row r="548" spans="1:6" ht="61.2">
      <c r="A548" s="90" t="s">
        <v>964</v>
      </c>
      <c r="B548" s="91" t="s">
        <v>965</v>
      </c>
      <c r="C548" s="92">
        <v>350</v>
      </c>
      <c r="D548" s="95"/>
      <c r="E548" s="94">
        <v>13</v>
      </c>
      <c r="F548" s="58">
        <f t="shared" si="8"/>
        <v>13</v>
      </c>
    </row>
    <row r="549" spans="1:6" ht="51">
      <c r="A549" s="90" t="s">
        <v>968</v>
      </c>
      <c r="B549" s="91" t="s">
        <v>969</v>
      </c>
      <c r="C549" s="92">
        <v>350</v>
      </c>
      <c r="D549" s="95"/>
      <c r="E549" s="94">
        <v>33</v>
      </c>
      <c r="F549" s="58">
        <f t="shared" si="8"/>
        <v>33</v>
      </c>
    </row>
    <row r="550" spans="1:6" ht="61.2">
      <c r="A550" s="90" t="s">
        <v>966</v>
      </c>
      <c r="B550" s="91" t="s">
        <v>967</v>
      </c>
      <c r="C550" s="92">
        <v>350</v>
      </c>
      <c r="D550" s="95"/>
      <c r="E550" s="94">
        <v>42</v>
      </c>
      <c r="F550" s="58">
        <f t="shared" si="8"/>
        <v>42</v>
      </c>
    </row>
    <row r="551" spans="1:6" ht="61.2">
      <c r="A551" s="90" t="s">
        <v>972</v>
      </c>
      <c r="B551" s="91" t="s">
        <v>973</v>
      </c>
      <c r="C551" s="92">
        <v>350</v>
      </c>
      <c r="D551" s="95"/>
      <c r="E551" s="94">
        <v>36</v>
      </c>
      <c r="F551" s="58">
        <f t="shared" si="8"/>
        <v>36</v>
      </c>
    </row>
    <row r="552" spans="1:6" ht="102">
      <c r="A552" s="90" t="s">
        <v>974</v>
      </c>
      <c r="B552" s="91" t="s">
        <v>975</v>
      </c>
      <c r="C552" s="92">
        <v>400</v>
      </c>
      <c r="D552" s="95"/>
      <c r="E552" s="94">
        <v>754</v>
      </c>
      <c r="F552" s="58">
        <f t="shared" si="8"/>
        <v>754</v>
      </c>
    </row>
    <row r="553" spans="1:6" ht="112.2">
      <c r="A553" s="90" t="s">
        <v>976</v>
      </c>
      <c r="B553" s="91" t="s">
        <v>977</v>
      </c>
      <c r="C553" s="92">
        <v>350</v>
      </c>
      <c r="D553" s="95"/>
      <c r="E553" s="94">
        <v>759</v>
      </c>
      <c r="F553" s="58">
        <f t="shared" si="8"/>
        <v>759</v>
      </c>
    </row>
    <row r="554" spans="1:6" ht="112.2">
      <c r="A554" s="90" t="s">
        <v>978</v>
      </c>
      <c r="B554" s="91" t="s">
        <v>979</v>
      </c>
      <c r="C554" s="93">
        <v>6200</v>
      </c>
      <c r="D554" s="95"/>
      <c r="E554" s="94">
        <v>1</v>
      </c>
      <c r="F554" s="58">
        <f t="shared" si="8"/>
        <v>1</v>
      </c>
    </row>
    <row r="555" spans="1:6" ht="112.2">
      <c r="A555" s="90" t="s">
        <v>980</v>
      </c>
      <c r="B555" s="91" t="s">
        <v>981</v>
      </c>
      <c r="C555" s="93">
        <v>9000</v>
      </c>
      <c r="D555" s="95"/>
      <c r="E555" s="94">
        <v>1</v>
      </c>
      <c r="F555" s="58">
        <f t="shared" si="8"/>
        <v>1</v>
      </c>
    </row>
    <row r="556" spans="1:6" ht="132.6">
      <c r="A556" s="90" t="s">
        <v>982</v>
      </c>
      <c r="B556" s="91" t="s">
        <v>983</v>
      </c>
      <c r="C556" s="93">
        <v>1560</v>
      </c>
      <c r="D556" s="95"/>
      <c r="E556" s="94">
        <v>3</v>
      </c>
      <c r="F556" s="58">
        <f t="shared" si="8"/>
        <v>3</v>
      </c>
    </row>
    <row r="557" spans="1:6" ht="61.2">
      <c r="A557" s="90" t="s">
        <v>984</v>
      </c>
      <c r="B557" s="91" t="s">
        <v>985</v>
      </c>
      <c r="C557" s="92">
        <v>250</v>
      </c>
      <c r="D557" s="95"/>
      <c r="E557" s="94">
        <v>17</v>
      </c>
      <c r="F557" s="58">
        <f t="shared" si="8"/>
        <v>17</v>
      </c>
    </row>
    <row r="558" spans="1:6" ht="91.8">
      <c r="A558" s="90" t="s">
        <v>2631</v>
      </c>
      <c r="B558" s="91" t="s">
        <v>2632</v>
      </c>
      <c r="C558" s="92">
        <v>270</v>
      </c>
      <c r="D558" s="95"/>
      <c r="E558" s="94">
        <v>16</v>
      </c>
      <c r="F558" s="58">
        <f t="shared" si="8"/>
        <v>16</v>
      </c>
    </row>
    <row r="559" spans="1:6" ht="91.8">
      <c r="A559" s="90" t="s">
        <v>2633</v>
      </c>
      <c r="B559" s="91" t="s">
        <v>2634</v>
      </c>
      <c r="C559" s="92">
        <v>300</v>
      </c>
      <c r="D559" s="95"/>
      <c r="E559" s="94">
        <v>20</v>
      </c>
      <c r="F559" s="58">
        <f t="shared" si="8"/>
        <v>20</v>
      </c>
    </row>
    <row r="560" spans="1:6" ht="173.4">
      <c r="A560" s="90" t="s">
        <v>986</v>
      </c>
      <c r="B560" s="91" t="s">
        <v>987</v>
      </c>
      <c r="C560" s="92">
        <v>600</v>
      </c>
      <c r="D560" s="95"/>
      <c r="E560" s="94">
        <v>1</v>
      </c>
      <c r="F560" s="58">
        <f t="shared" si="8"/>
        <v>1</v>
      </c>
    </row>
    <row r="561" spans="1:6" ht="40.799999999999997">
      <c r="A561" s="90" t="s">
        <v>989</v>
      </c>
      <c r="B561" s="91" t="s">
        <v>990</v>
      </c>
      <c r="C561" s="92">
        <v>500</v>
      </c>
      <c r="D561" s="95"/>
      <c r="E561" s="94">
        <v>67</v>
      </c>
      <c r="F561" s="58">
        <f t="shared" si="8"/>
        <v>67</v>
      </c>
    </row>
    <row r="562" spans="1:6" ht="40.799999999999997">
      <c r="A562" s="90" t="s">
        <v>993</v>
      </c>
      <c r="B562" s="91" t="s">
        <v>994</v>
      </c>
      <c r="C562" s="92">
        <v>500</v>
      </c>
      <c r="D562" s="95"/>
      <c r="E562" s="94">
        <v>7</v>
      </c>
      <c r="F562" s="58">
        <f t="shared" si="8"/>
        <v>7</v>
      </c>
    </row>
    <row r="563" spans="1:6" ht="61.2">
      <c r="A563" s="90" t="s">
        <v>991</v>
      </c>
      <c r="B563" s="91" t="s">
        <v>992</v>
      </c>
      <c r="C563" s="93">
        <v>1100</v>
      </c>
      <c r="D563" s="94">
        <v>2</v>
      </c>
      <c r="E563" s="95"/>
      <c r="F563" s="58">
        <f t="shared" si="8"/>
        <v>2</v>
      </c>
    </row>
    <row r="564" spans="1:6" ht="71.400000000000006">
      <c r="A564" s="90" t="s">
        <v>2352</v>
      </c>
      <c r="B564" s="91" t="s">
        <v>2635</v>
      </c>
      <c r="C564" s="92">
        <v>350</v>
      </c>
      <c r="D564" s="95"/>
      <c r="E564" s="94">
        <v>7</v>
      </c>
      <c r="F564" s="58">
        <f t="shared" si="8"/>
        <v>7</v>
      </c>
    </row>
    <row r="565" spans="1:6" ht="91.8">
      <c r="A565" s="90" t="s">
        <v>996</v>
      </c>
      <c r="B565" s="91" t="s">
        <v>997</v>
      </c>
      <c r="C565" s="92">
        <v>300</v>
      </c>
      <c r="D565" s="94">
        <v>2</v>
      </c>
      <c r="E565" s="94">
        <v>12</v>
      </c>
      <c r="F565" s="58">
        <f t="shared" si="8"/>
        <v>14</v>
      </c>
    </row>
    <row r="566" spans="1:6" ht="91.8">
      <c r="A566" s="90" t="s">
        <v>998</v>
      </c>
      <c r="B566" s="91" t="s">
        <v>999</v>
      </c>
      <c r="C566" s="92">
        <v>300</v>
      </c>
      <c r="D566" s="94">
        <v>33</v>
      </c>
      <c r="E566" s="94">
        <v>3</v>
      </c>
      <c r="F566" s="58">
        <f t="shared" si="8"/>
        <v>36</v>
      </c>
    </row>
    <row r="567" spans="1:6" ht="91.8">
      <c r="A567" s="90" t="s">
        <v>1000</v>
      </c>
      <c r="B567" s="91" t="s">
        <v>1001</v>
      </c>
      <c r="C567" s="92">
        <v>350</v>
      </c>
      <c r="D567" s="94">
        <v>1</v>
      </c>
      <c r="E567" s="95"/>
      <c r="F567" s="58">
        <f t="shared" si="8"/>
        <v>1</v>
      </c>
    </row>
    <row r="568" spans="1:6" ht="71.400000000000006">
      <c r="A568" s="90" t="s">
        <v>1002</v>
      </c>
      <c r="B568" s="91" t="s">
        <v>1003</v>
      </c>
      <c r="C568" s="92">
        <v>400</v>
      </c>
      <c r="D568" s="94">
        <v>2</v>
      </c>
      <c r="E568" s="94">
        <v>15</v>
      </c>
      <c r="F568" s="58">
        <f t="shared" si="8"/>
        <v>17</v>
      </c>
    </row>
    <row r="569" spans="1:6" ht="81.599999999999994">
      <c r="A569" s="90" t="s">
        <v>1005</v>
      </c>
      <c r="B569" s="91" t="s">
        <v>1006</v>
      </c>
      <c r="C569" s="92">
        <v>430</v>
      </c>
      <c r="D569" s="95"/>
      <c r="E569" s="94">
        <v>76</v>
      </c>
      <c r="F569" s="58">
        <f t="shared" si="8"/>
        <v>76</v>
      </c>
    </row>
    <row r="570" spans="1:6" ht="81.599999999999994">
      <c r="A570" s="90" t="s">
        <v>1007</v>
      </c>
      <c r="B570" s="91" t="s">
        <v>1008</v>
      </c>
      <c r="C570" s="92">
        <v>90</v>
      </c>
      <c r="D570" s="95"/>
      <c r="E570" s="94">
        <v>2</v>
      </c>
      <c r="F570" s="58">
        <f t="shared" si="8"/>
        <v>2</v>
      </c>
    </row>
    <row r="571" spans="1:6" ht="51">
      <c r="A571" s="90" t="s">
        <v>1009</v>
      </c>
      <c r="B571" s="91" t="s">
        <v>1010</v>
      </c>
      <c r="C571" s="93">
        <v>1200</v>
      </c>
      <c r="D571" s="95"/>
      <c r="E571" s="94">
        <v>1</v>
      </c>
      <c r="F571" s="58">
        <f t="shared" si="8"/>
        <v>1</v>
      </c>
    </row>
    <row r="572" spans="1:6" ht="40.799999999999997">
      <c r="A572" s="90" t="s">
        <v>1016</v>
      </c>
      <c r="B572" s="91" t="s">
        <v>1017</v>
      </c>
      <c r="C572" s="93">
        <v>1000</v>
      </c>
      <c r="D572" s="94">
        <v>4</v>
      </c>
      <c r="E572" s="94">
        <v>2</v>
      </c>
      <c r="F572" s="58">
        <f t="shared" si="8"/>
        <v>6</v>
      </c>
    </row>
    <row r="573" spans="1:6" ht="51">
      <c r="A573" s="90" t="s">
        <v>1011</v>
      </c>
      <c r="B573" s="91" t="s">
        <v>1012</v>
      </c>
      <c r="C573" s="92">
        <v>700</v>
      </c>
      <c r="D573" s="95"/>
      <c r="E573" s="94">
        <v>5</v>
      </c>
      <c r="F573" s="58">
        <f t="shared" si="8"/>
        <v>5</v>
      </c>
    </row>
    <row r="574" spans="1:6" ht="61.2">
      <c r="A574" s="90" t="s">
        <v>1013</v>
      </c>
      <c r="B574" s="91" t="s">
        <v>1014</v>
      </c>
      <c r="C574" s="92">
        <v>960</v>
      </c>
      <c r="D574" s="95"/>
      <c r="E574" s="94">
        <v>1</v>
      </c>
      <c r="F574" s="58">
        <f t="shared" si="8"/>
        <v>1</v>
      </c>
    </row>
    <row r="575" spans="1:6" ht="81.599999999999994">
      <c r="A575" s="90" t="s">
        <v>1015</v>
      </c>
      <c r="B575" s="91" t="s">
        <v>2636</v>
      </c>
      <c r="C575" s="93">
        <v>9000</v>
      </c>
      <c r="D575" s="95"/>
      <c r="E575" s="94">
        <v>15</v>
      </c>
      <c r="F575" s="58">
        <f t="shared" si="8"/>
        <v>15</v>
      </c>
    </row>
    <row r="576" spans="1:6" ht="61.2">
      <c r="A576" s="90" t="s">
        <v>1018</v>
      </c>
      <c r="B576" s="91" t="s">
        <v>1019</v>
      </c>
      <c r="C576" s="93">
        <v>2400</v>
      </c>
      <c r="D576" s="95"/>
      <c r="E576" s="94">
        <v>1</v>
      </c>
      <c r="F576" s="58">
        <f t="shared" si="8"/>
        <v>1</v>
      </c>
    </row>
    <row r="577" spans="1:6" ht="51">
      <c r="A577" s="90" t="s">
        <v>1020</v>
      </c>
      <c r="B577" s="91" t="s">
        <v>1021</v>
      </c>
      <c r="C577" s="93">
        <v>1400</v>
      </c>
      <c r="D577" s="94">
        <v>1</v>
      </c>
      <c r="E577" s="95"/>
      <c r="F577" s="58">
        <f t="shared" si="8"/>
        <v>1</v>
      </c>
    </row>
    <row r="578" spans="1:6" ht="81.599999999999994">
      <c r="A578" s="90" t="s">
        <v>1022</v>
      </c>
      <c r="B578" s="91" t="s">
        <v>1023</v>
      </c>
      <c r="C578" s="92">
        <v>30</v>
      </c>
      <c r="D578" s="95"/>
      <c r="E578" s="94">
        <v>10</v>
      </c>
      <c r="F578" s="58">
        <f t="shared" ref="F578:F641" si="9">D578+E578</f>
        <v>10</v>
      </c>
    </row>
    <row r="579" spans="1:6" ht="71.400000000000006">
      <c r="A579" s="90" t="s">
        <v>1024</v>
      </c>
      <c r="B579" s="91" t="s">
        <v>1025</v>
      </c>
      <c r="C579" s="92">
        <v>300</v>
      </c>
      <c r="D579" s="95"/>
      <c r="E579" s="94">
        <v>5</v>
      </c>
      <c r="F579" s="58">
        <f t="shared" si="9"/>
        <v>5</v>
      </c>
    </row>
    <row r="580" spans="1:6" ht="40.799999999999997">
      <c r="A580" s="90" t="s">
        <v>1026</v>
      </c>
      <c r="B580" s="91" t="s">
        <v>1027</v>
      </c>
      <c r="C580" s="92">
        <v>150</v>
      </c>
      <c r="D580" s="94">
        <v>47</v>
      </c>
      <c r="E580" s="95"/>
      <c r="F580" s="58">
        <f t="shared" si="9"/>
        <v>47</v>
      </c>
    </row>
    <row r="581" spans="1:6" ht="71.400000000000006">
      <c r="A581" s="90" t="s">
        <v>1028</v>
      </c>
      <c r="B581" s="91" t="s">
        <v>1029</v>
      </c>
      <c r="C581" s="92">
        <v>150</v>
      </c>
      <c r="D581" s="94">
        <v>8</v>
      </c>
      <c r="E581" s="95"/>
      <c r="F581" s="58">
        <f t="shared" si="9"/>
        <v>8</v>
      </c>
    </row>
    <row r="582" spans="1:6" ht="51">
      <c r="A582" s="90" t="s">
        <v>2637</v>
      </c>
      <c r="B582" s="91" t="s">
        <v>2638</v>
      </c>
      <c r="C582" s="92">
        <v>14</v>
      </c>
      <c r="D582" s="95"/>
      <c r="E582" s="94">
        <v>150</v>
      </c>
      <c r="F582" s="58">
        <f t="shared" si="9"/>
        <v>150</v>
      </c>
    </row>
    <row r="583" spans="1:6" ht="40.799999999999997">
      <c r="A583" s="90" t="s">
        <v>1030</v>
      </c>
      <c r="B583" s="91" t="s">
        <v>1031</v>
      </c>
      <c r="C583" s="92">
        <v>5</v>
      </c>
      <c r="D583" s="95"/>
      <c r="E583" s="94">
        <v>309</v>
      </c>
      <c r="F583" s="58">
        <f t="shared" si="9"/>
        <v>309</v>
      </c>
    </row>
    <row r="584" spans="1:6" ht="40.799999999999997">
      <c r="A584" s="90" t="s">
        <v>1032</v>
      </c>
      <c r="B584" s="91" t="s">
        <v>1033</v>
      </c>
      <c r="C584" s="92">
        <v>5</v>
      </c>
      <c r="D584" s="95"/>
      <c r="E584" s="94">
        <v>804</v>
      </c>
      <c r="F584" s="58">
        <f t="shared" si="9"/>
        <v>804</v>
      </c>
    </row>
    <row r="585" spans="1:6" ht="91.8">
      <c r="A585" s="90" t="s">
        <v>1034</v>
      </c>
      <c r="B585" s="91" t="s">
        <v>1035</v>
      </c>
      <c r="C585" s="92">
        <v>350</v>
      </c>
      <c r="D585" s="95"/>
      <c r="E585" s="94">
        <v>11</v>
      </c>
      <c r="F585" s="58">
        <f t="shared" si="9"/>
        <v>11</v>
      </c>
    </row>
    <row r="586" spans="1:6" ht="132.6">
      <c r="A586" s="90" t="s">
        <v>1036</v>
      </c>
      <c r="B586" s="91" t="s">
        <v>1037</v>
      </c>
      <c r="C586" s="92">
        <v>550</v>
      </c>
      <c r="D586" s="95"/>
      <c r="E586" s="94">
        <v>6</v>
      </c>
      <c r="F586" s="58">
        <f t="shared" si="9"/>
        <v>6</v>
      </c>
    </row>
    <row r="587" spans="1:6" ht="132.6">
      <c r="A587" s="90" t="s">
        <v>1040</v>
      </c>
      <c r="B587" s="91" t="s">
        <v>1041</v>
      </c>
      <c r="C587" s="92">
        <v>350</v>
      </c>
      <c r="D587" s="95"/>
      <c r="E587" s="94">
        <v>133</v>
      </c>
      <c r="F587" s="58">
        <f t="shared" si="9"/>
        <v>133</v>
      </c>
    </row>
    <row r="588" spans="1:6" ht="91.8">
      <c r="A588" s="90" t="s">
        <v>1042</v>
      </c>
      <c r="B588" s="91" t="s">
        <v>1043</v>
      </c>
      <c r="C588" s="92">
        <v>300</v>
      </c>
      <c r="D588" s="94">
        <v>1</v>
      </c>
      <c r="E588" s="94">
        <v>4</v>
      </c>
      <c r="F588" s="58">
        <f t="shared" si="9"/>
        <v>5</v>
      </c>
    </row>
    <row r="589" spans="1:6" ht="40.799999999999997">
      <c r="A589" s="90" t="s">
        <v>1044</v>
      </c>
      <c r="B589" s="91" t="s">
        <v>1045</v>
      </c>
      <c r="C589" s="92">
        <v>150</v>
      </c>
      <c r="D589" s="95"/>
      <c r="E589" s="94">
        <v>127</v>
      </c>
      <c r="F589" s="58">
        <f t="shared" si="9"/>
        <v>127</v>
      </c>
    </row>
    <row r="590" spans="1:6" ht="30.6">
      <c r="A590" s="90" t="s">
        <v>2639</v>
      </c>
      <c r="B590" s="91" t="s">
        <v>2640</v>
      </c>
      <c r="C590" s="92">
        <v>50</v>
      </c>
      <c r="D590" s="95"/>
      <c r="E590" s="94">
        <v>38</v>
      </c>
      <c r="F590" s="58">
        <f t="shared" si="9"/>
        <v>38</v>
      </c>
    </row>
    <row r="591" spans="1:6" ht="224.4">
      <c r="A591" s="90" t="s">
        <v>1046</v>
      </c>
      <c r="B591" s="91" t="s">
        <v>1047</v>
      </c>
      <c r="C591" s="92">
        <v>60</v>
      </c>
      <c r="D591" s="95"/>
      <c r="E591" s="94">
        <v>129</v>
      </c>
      <c r="F591" s="58">
        <f t="shared" si="9"/>
        <v>129</v>
      </c>
    </row>
    <row r="592" spans="1:6" ht="81.599999999999994">
      <c r="A592" s="90" t="s">
        <v>1048</v>
      </c>
      <c r="B592" s="91" t="s">
        <v>1049</v>
      </c>
      <c r="C592" s="92">
        <v>70</v>
      </c>
      <c r="D592" s="94">
        <v>330</v>
      </c>
      <c r="E592" s="94">
        <v>158</v>
      </c>
      <c r="F592" s="58">
        <f t="shared" si="9"/>
        <v>488</v>
      </c>
    </row>
    <row r="593" spans="1:6" ht="40.799999999999997">
      <c r="A593" s="90" t="s">
        <v>1050</v>
      </c>
      <c r="B593" s="91" t="s">
        <v>1051</v>
      </c>
      <c r="C593" s="92">
        <v>35</v>
      </c>
      <c r="D593" s="95"/>
      <c r="E593" s="94">
        <v>25</v>
      </c>
      <c r="F593" s="58">
        <f t="shared" si="9"/>
        <v>25</v>
      </c>
    </row>
    <row r="594" spans="1:6" ht="71.400000000000006">
      <c r="A594" s="90" t="s">
        <v>1052</v>
      </c>
      <c r="B594" s="91" t="s">
        <v>1053</v>
      </c>
      <c r="C594" s="92">
        <v>500</v>
      </c>
      <c r="D594" s="95"/>
      <c r="E594" s="94">
        <v>2</v>
      </c>
      <c r="F594" s="58">
        <f t="shared" si="9"/>
        <v>2</v>
      </c>
    </row>
    <row r="595" spans="1:6" ht="91.8">
      <c r="A595" s="90" t="s">
        <v>1054</v>
      </c>
      <c r="B595" s="91" t="s">
        <v>1055</v>
      </c>
      <c r="C595" s="92">
        <v>600</v>
      </c>
      <c r="D595" s="95"/>
      <c r="E595" s="94">
        <v>51</v>
      </c>
      <c r="F595" s="58">
        <f t="shared" si="9"/>
        <v>51</v>
      </c>
    </row>
    <row r="596" spans="1:6" ht="102">
      <c r="A596" s="90" t="s">
        <v>1056</v>
      </c>
      <c r="B596" s="91" t="s">
        <v>1057</v>
      </c>
      <c r="C596" s="93">
        <v>1200</v>
      </c>
      <c r="D596" s="95"/>
      <c r="E596" s="94">
        <v>26</v>
      </c>
      <c r="F596" s="58">
        <f t="shared" si="9"/>
        <v>26</v>
      </c>
    </row>
    <row r="597" spans="1:6" ht="142.80000000000001">
      <c r="A597" s="90" t="s">
        <v>2354</v>
      </c>
      <c r="B597" s="91" t="s">
        <v>2641</v>
      </c>
      <c r="C597" s="92">
        <v>800</v>
      </c>
      <c r="D597" s="95"/>
      <c r="E597" s="94">
        <v>8</v>
      </c>
      <c r="F597" s="58">
        <f t="shared" si="9"/>
        <v>8</v>
      </c>
    </row>
    <row r="598" spans="1:6" ht="132.6">
      <c r="A598" s="90" t="s">
        <v>2356</v>
      </c>
      <c r="B598" s="91" t="s">
        <v>2642</v>
      </c>
      <c r="C598" s="92">
        <v>850</v>
      </c>
      <c r="D598" s="95"/>
      <c r="E598" s="94">
        <v>9</v>
      </c>
      <c r="F598" s="58">
        <f t="shared" si="9"/>
        <v>9</v>
      </c>
    </row>
    <row r="599" spans="1:6" ht="91.8">
      <c r="A599" s="90" t="s">
        <v>1059</v>
      </c>
      <c r="B599" s="91" t="s">
        <v>2643</v>
      </c>
      <c r="C599" s="93">
        <v>2300</v>
      </c>
      <c r="D599" s="95"/>
      <c r="E599" s="94">
        <v>32</v>
      </c>
      <c r="F599" s="58">
        <f t="shared" si="9"/>
        <v>32</v>
      </c>
    </row>
    <row r="600" spans="1:6" ht="91.8">
      <c r="A600" s="90" t="s">
        <v>2644</v>
      </c>
      <c r="B600" s="91" t="s">
        <v>2643</v>
      </c>
      <c r="C600" s="93">
        <v>1600</v>
      </c>
      <c r="D600" s="94">
        <v>3</v>
      </c>
      <c r="E600" s="95"/>
      <c r="F600" s="58">
        <f t="shared" si="9"/>
        <v>3</v>
      </c>
    </row>
    <row r="601" spans="1:6" ht="122.4">
      <c r="A601" s="90" t="s">
        <v>1062</v>
      </c>
      <c r="B601" s="91" t="s">
        <v>1063</v>
      </c>
      <c r="C601" s="92">
        <v>850</v>
      </c>
      <c r="D601" s="94">
        <v>1</v>
      </c>
      <c r="E601" s="94">
        <v>42</v>
      </c>
      <c r="F601" s="58">
        <f t="shared" si="9"/>
        <v>43</v>
      </c>
    </row>
    <row r="602" spans="1:6" ht="132.6">
      <c r="A602" s="90" t="s">
        <v>1065</v>
      </c>
      <c r="B602" s="91" t="s">
        <v>1066</v>
      </c>
      <c r="C602" s="93">
        <v>1000</v>
      </c>
      <c r="D602" s="95"/>
      <c r="E602" s="96"/>
      <c r="F602" s="58">
        <f t="shared" si="9"/>
        <v>0</v>
      </c>
    </row>
    <row r="603" spans="1:6" ht="153">
      <c r="A603" s="90" t="s">
        <v>1067</v>
      </c>
      <c r="B603" s="91" t="s">
        <v>1068</v>
      </c>
      <c r="C603" s="93">
        <v>1200</v>
      </c>
      <c r="D603" s="95"/>
      <c r="E603" s="94">
        <v>32</v>
      </c>
      <c r="F603" s="58">
        <f t="shared" si="9"/>
        <v>32</v>
      </c>
    </row>
    <row r="604" spans="1:6" ht="91.8">
      <c r="A604" s="90" t="s">
        <v>2645</v>
      </c>
      <c r="B604" s="91" t="s">
        <v>2646</v>
      </c>
      <c r="C604" s="92">
        <v>800</v>
      </c>
      <c r="D604" s="95"/>
      <c r="E604" s="94">
        <v>4</v>
      </c>
      <c r="F604" s="58">
        <f t="shared" si="9"/>
        <v>4</v>
      </c>
    </row>
    <row r="605" spans="1:6" ht="81.599999999999994">
      <c r="A605" s="90" t="s">
        <v>2647</v>
      </c>
      <c r="B605" s="91" t="s">
        <v>2648</v>
      </c>
      <c r="C605" s="93">
        <v>1000</v>
      </c>
      <c r="D605" s="95"/>
      <c r="E605" s="94">
        <v>5</v>
      </c>
      <c r="F605" s="58">
        <f t="shared" si="9"/>
        <v>5</v>
      </c>
    </row>
    <row r="606" spans="1:6" ht="163.19999999999999">
      <c r="A606" s="90" t="s">
        <v>1070</v>
      </c>
      <c r="B606" s="91" t="s">
        <v>1071</v>
      </c>
      <c r="C606" s="92">
        <v>600</v>
      </c>
      <c r="D606" s="95"/>
      <c r="E606" s="94">
        <v>10</v>
      </c>
      <c r="F606" s="58">
        <f t="shared" si="9"/>
        <v>10</v>
      </c>
    </row>
    <row r="607" spans="1:6" ht="40.799999999999997">
      <c r="A607" s="90" t="s">
        <v>1072</v>
      </c>
      <c r="B607" s="91" t="s">
        <v>1073</v>
      </c>
      <c r="C607" s="93">
        <v>3600</v>
      </c>
      <c r="D607" s="95"/>
      <c r="E607" s="94">
        <v>1</v>
      </c>
      <c r="F607" s="58">
        <f t="shared" si="9"/>
        <v>1</v>
      </c>
    </row>
    <row r="608" spans="1:6" ht="30.6">
      <c r="A608" s="90" t="s">
        <v>1074</v>
      </c>
      <c r="B608" s="91" t="s">
        <v>1075</v>
      </c>
      <c r="C608" s="93">
        <v>4200</v>
      </c>
      <c r="D608" s="94">
        <v>1</v>
      </c>
      <c r="E608" s="95"/>
      <c r="F608" s="58">
        <f t="shared" si="9"/>
        <v>1</v>
      </c>
    </row>
    <row r="609" spans="1:6" ht="102">
      <c r="A609" s="90" t="s">
        <v>1076</v>
      </c>
      <c r="B609" s="91" t="s">
        <v>1077</v>
      </c>
      <c r="C609" s="93">
        <v>4200</v>
      </c>
      <c r="D609" s="95"/>
      <c r="E609" s="94">
        <v>10</v>
      </c>
      <c r="F609" s="58">
        <f t="shared" si="9"/>
        <v>10</v>
      </c>
    </row>
    <row r="610" spans="1:6" ht="51">
      <c r="A610" s="90" t="s">
        <v>2649</v>
      </c>
      <c r="B610" s="91" t="s">
        <v>2650</v>
      </c>
      <c r="C610" s="93">
        <v>8400</v>
      </c>
      <c r="D610" s="94">
        <v>2</v>
      </c>
      <c r="E610" s="95"/>
      <c r="F610" s="58">
        <f t="shared" si="9"/>
        <v>2</v>
      </c>
    </row>
    <row r="611" spans="1:6" ht="51">
      <c r="A611" s="90" t="s">
        <v>1082</v>
      </c>
      <c r="B611" s="91" t="s">
        <v>1083</v>
      </c>
      <c r="C611" s="93">
        <v>3000</v>
      </c>
      <c r="D611" s="94">
        <v>9</v>
      </c>
      <c r="E611" s="94">
        <v>2</v>
      </c>
      <c r="F611" s="58">
        <f t="shared" si="9"/>
        <v>11</v>
      </c>
    </row>
    <row r="612" spans="1:6" ht="51">
      <c r="A612" s="90" t="s">
        <v>1084</v>
      </c>
      <c r="B612" s="91" t="s">
        <v>1085</v>
      </c>
      <c r="C612" s="93">
        <v>4200</v>
      </c>
      <c r="D612" s="94">
        <v>6</v>
      </c>
      <c r="E612" s="94">
        <v>3</v>
      </c>
      <c r="F612" s="58">
        <f t="shared" si="9"/>
        <v>9</v>
      </c>
    </row>
    <row r="613" spans="1:6" ht="51">
      <c r="A613" s="90" t="s">
        <v>1086</v>
      </c>
      <c r="B613" s="91" t="s">
        <v>1087</v>
      </c>
      <c r="C613" s="93">
        <v>5400</v>
      </c>
      <c r="D613" s="95"/>
      <c r="E613" s="94">
        <v>7</v>
      </c>
      <c r="F613" s="58">
        <f t="shared" si="9"/>
        <v>7</v>
      </c>
    </row>
    <row r="614" spans="1:6" ht="51">
      <c r="A614" s="90" t="s">
        <v>1088</v>
      </c>
      <c r="B614" s="91" t="s">
        <v>1089</v>
      </c>
      <c r="C614" s="93">
        <v>7800</v>
      </c>
      <c r="D614" s="95"/>
      <c r="E614" s="96"/>
      <c r="F614" s="58">
        <f t="shared" si="9"/>
        <v>0</v>
      </c>
    </row>
    <row r="615" spans="1:6" ht="51">
      <c r="A615" s="90" t="s">
        <v>1090</v>
      </c>
      <c r="B615" s="91" t="s">
        <v>1091</v>
      </c>
      <c r="C615" s="93">
        <v>9000</v>
      </c>
      <c r="D615" s="95"/>
      <c r="E615" s="96"/>
      <c r="F615" s="58">
        <f t="shared" si="9"/>
        <v>0</v>
      </c>
    </row>
    <row r="616" spans="1:6" ht="51">
      <c r="A616" s="90" t="s">
        <v>1092</v>
      </c>
      <c r="B616" s="91" t="s">
        <v>1093</v>
      </c>
      <c r="C616" s="92">
        <v>950</v>
      </c>
      <c r="D616" s="95"/>
      <c r="E616" s="94">
        <v>5</v>
      </c>
      <c r="F616" s="58">
        <f t="shared" si="9"/>
        <v>5</v>
      </c>
    </row>
    <row r="617" spans="1:6" ht="51">
      <c r="A617" s="90" t="s">
        <v>1094</v>
      </c>
      <c r="B617" s="91" t="s">
        <v>1095</v>
      </c>
      <c r="C617" s="93">
        <v>1200</v>
      </c>
      <c r="D617" s="95"/>
      <c r="E617" s="94">
        <v>6</v>
      </c>
      <c r="F617" s="58">
        <f t="shared" si="9"/>
        <v>6</v>
      </c>
    </row>
    <row r="618" spans="1:6" ht="132.6">
      <c r="A618" s="90" t="s">
        <v>1096</v>
      </c>
      <c r="B618" s="91" t="s">
        <v>1097</v>
      </c>
      <c r="C618" s="93">
        <v>4719</v>
      </c>
      <c r="D618" s="95"/>
      <c r="E618" s="94">
        <v>1</v>
      </c>
      <c r="F618" s="58">
        <f t="shared" si="9"/>
        <v>1</v>
      </c>
    </row>
    <row r="619" spans="1:6" ht="112.2">
      <c r="A619" s="90" t="s">
        <v>1098</v>
      </c>
      <c r="B619" s="91" t="s">
        <v>1099</v>
      </c>
      <c r="C619" s="93">
        <v>1600</v>
      </c>
      <c r="D619" s="95"/>
      <c r="E619" s="94">
        <v>80.397999999999996</v>
      </c>
      <c r="F619" s="58">
        <f t="shared" si="9"/>
        <v>80.397999999999996</v>
      </c>
    </row>
    <row r="620" spans="1:6" ht="81.599999999999994">
      <c r="A620" s="90" t="s">
        <v>1100</v>
      </c>
      <c r="B620" s="91" t="s">
        <v>1101</v>
      </c>
      <c r="C620" s="92">
        <v>500</v>
      </c>
      <c r="D620" s="95"/>
      <c r="E620" s="94">
        <v>184</v>
      </c>
      <c r="F620" s="58">
        <f t="shared" si="9"/>
        <v>184</v>
      </c>
    </row>
    <row r="621" spans="1:6" ht="71.400000000000006">
      <c r="A621" s="90" t="s">
        <v>1102</v>
      </c>
      <c r="B621" s="91" t="s">
        <v>1103</v>
      </c>
      <c r="C621" s="93">
        <v>3000</v>
      </c>
      <c r="D621" s="94">
        <v>10</v>
      </c>
      <c r="E621" s="94">
        <v>10</v>
      </c>
      <c r="F621" s="58">
        <f t="shared" si="9"/>
        <v>20</v>
      </c>
    </row>
    <row r="622" spans="1:6" ht="71.400000000000006">
      <c r="A622" s="90" t="s">
        <v>1104</v>
      </c>
      <c r="B622" s="91" t="s">
        <v>1105</v>
      </c>
      <c r="C622" s="93">
        <v>5000</v>
      </c>
      <c r="D622" s="94">
        <v>10</v>
      </c>
      <c r="E622" s="94">
        <v>10</v>
      </c>
      <c r="F622" s="58">
        <f t="shared" si="9"/>
        <v>20</v>
      </c>
    </row>
    <row r="623" spans="1:6" ht="71.400000000000006">
      <c r="A623" s="90" t="s">
        <v>1106</v>
      </c>
      <c r="B623" s="91" t="s">
        <v>1107</v>
      </c>
      <c r="C623" s="93">
        <v>7000</v>
      </c>
      <c r="D623" s="94">
        <v>10</v>
      </c>
      <c r="E623" s="94">
        <v>10</v>
      </c>
      <c r="F623" s="58">
        <f t="shared" si="9"/>
        <v>20</v>
      </c>
    </row>
    <row r="624" spans="1:6" ht="71.400000000000006">
      <c r="A624" s="90" t="s">
        <v>2651</v>
      </c>
      <c r="B624" s="91" t="s">
        <v>2652</v>
      </c>
      <c r="C624" s="92">
        <v>1.2</v>
      </c>
      <c r="D624" s="95"/>
      <c r="E624" s="94">
        <v>2</v>
      </c>
      <c r="F624" s="58">
        <f t="shared" si="9"/>
        <v>2</v>
      </c>
    </row>
    <row r="625" spans="1:6" ht="51">
      <c r="A625" s="90" t="s">
        <v>1108</v>
      </c>
      <c r="B625" s="91" t="s">
        <v>1109</v>
      </c>
      <c r="C625" s="92">
        <v>560</v>
      </c>
      <c r="D625" s="94">
        <v>5</v>
      </c>
      <c r="E625" s="95"/>
      <c r="F625" s="58">
        <f t="shared" si="9"/>
        <v>5</v>
      </c>
    </row>
    <row r="626" spans="1:6" ht="51">
      <c r="A626" s="90" t="s">
        <v>1111</v>
      </c>
      <c r="B626" s="91" t="s">
        <v>1112</v>
      </c>
      <c r="C626" s="92">
        <v>350</v>
      </c>
      <c r="D626" s="94">
        <v>28</v>
      </c>
      <c r="E626" s="95"/>
      <c r="F626" s="58">
        <f t="shared" si="9"/>
        <v>28</v>
      </c>
    </row>
    <row r="627" spans="1:6" ht="102">
      <c r="A627" s="90" t="s">
        <v>1114</v>
      </c>
      <c r="B627" s="91" t="s">
        <v>1115</v>
      </c>
      <c r="C627" s="92">
        <v>300</v>
      </c>
      <c r="D627" s="94">
        <v>6</v>
      </c>
      <c r="E627" s="94">
        <v>20</v>
      </c>
      <c r="F627" s="58">
        <f t="shared" si="9"/>
        <v>26</v>
      </c>
    </row>
    <row r="628" spans="1:6" ht="91.8">
      <c r="A628" s="90" t="s">
        <v>1116</v>
      </c>
      <c r="B628" s="91" t="s">
        <v>1117</v>
      </c>
      <c r="C628" s="92">
        <v>300</v>
      </c>
      <c r="D628" s="94">
        <v>12</v>
      </c>
      <c r="E628" s="94">
        <v>21</v>
      </c>
      <c r="F628" s="58">
        <f t="shared" si="9"/>
        <v>33</v>
      </c>
    </row>
    <row r="629" spans="1:6" ht="91.8">
      <c r="A629" s="90" t="s">
        <v>1118</v>
      </c>
      <c r="B629" s="91" t="s">
        <v>1119</v>
      </c>
      <c r="C629" s="92">
        <v>300</v>
      </c>
      <c r="D629" s="95"/>
      <c r="E629" s="94">
        <v>39</v>
      </c>
      <c r="F629" s="58">
        <f t="shared" si="9"/>
        <v>39</v>
      </c>
    </row>
    <row r="630" spans="1:6" ht="91.8">
      <c r="A630" s="90" t="s">
        <v>1122</v>
      </c>
      <c r="B630" s="91" t="s">
        <v>1123</v>
      </c>
      <c r="C630" s="92">
        <v>300</v>
      </c>
      <c r="D630" s="94">
        <v>7</v>
      </c>
      <c r="E630" s="94">
        <v>31</v>
      </c>
      <c r="F630" s="58">
        <f t="shared" si="9"/>
        <v>38</v>
      </c>
    </row>
    <row r="631" spans="1:6" ht="81.599999999999994">
      <c r="A631" s="90" t="s">
        <v>1120</v>
      </c>
      <c r="B631" s="91" t="s">
        <v>1121</v>
      </c>
      <c r="C631" s="92">
        <v>300</v>
      </c>
      <c r="D631" s="95"/>
      <c r="E631" s="94">
        <v>19</v>
      </c>
      <c r="F631" s="58">
        <f t="shared" si="9"/>
        <v>19</v>
      </c>
    </row>
    <row r="632" spans="1:6" ht="122.4">
      <c r="A632" s="90" t="s">
        <v>1124</v>
      </c>
      <c r="B632" s="91" t="s">
        <v>1125</v>
      </c>
      <c r="C632" s="93">
        <v>1300</v>
      </c>
      <c r="D632" s="95"/>
      <c r="E632" s="94">
        <v>9</v>
      </c>
      <c r="F632" s="58">
        <f t="shared" si="9"/>
        <v>9</v>
      </c>
    </row>
    <row r="633" spans="1:6" ht="102">
      <c r="A633" s="90" t="s">
        <v>1126</v>
      </c>
      <c r="B633" s="91" t="s">
        <v>1127</v>
      </c>
      <c r="C633" s="92">
        <v>93</v>
      </c>
      <c r="D633" s="95"/>
      <c r="E633" s="94">
        <v>6</v>
      </c>
      <c r="F633" s="58">
        <f t="shared" si="9"/>
        <v>6</v>
      </c>
    </row>
    <row r="634" spans="1:6" ht="51">
      <c r="A634" s="90" t="s">
        <v>1128</v>
      </c>
      <c r="B634" s="91" t="s">
        <v>1129</v>
      </c>
      <c r="C634" s="92">
        <v>660</v>
      </c>
      <c r="D634" s="94">
        <v>10</v>
      </c>
      <c r="E634" s="95"/>
      <c r="F634" s="58">
        <f t="shared" si="9"/>
        <v>10</v>
      </c>
    </row>
    <row r="635" spans="1:6" ht="91.8">
      <c r="A635" s="90" t="s">
        <v>1130</v>
      </c>
      <c r="B635" s="91" t="s">
        <v>1131</v>
      </c>
      <c r="C635" s="92">
        <v>450</v>
      </c>
      <c r="D635" s="94">
        <v>2</v>
      </c>
      <c r="E635" s="95"/>
      <c r="F635" s="58">
        <f t="shared" si="9"/>
        <v>2</v>
      </c>
    </row>
    <row r="636" spans="1:6" ht="102">
      <c r="A636" s="90" t="s">
        <v>1132</v>
      </c>
      <c r="B636" s="91" t="s">
        <v>1133</v>
      </c>
      <c r="C636" s="93">
        <v>1900</v>
      </c>
      <c r="D636" s="95"/>
      <c r="E636" s="94">
        <v>9</v>
      </c>
      <c r="F636" s="58">
        <f t="shared" si="9"/>
        <v>9</v>
      </c>
    </row>
    <row r="637" spans="1:6" ht="132.6">
      <c r="A637" s="90" t="s">
        <v>1134</v>
      </c>
      <c r="B637" s="91" t="s">
        <v>1135</v>
      </c>
      <c r="C637" s="92">
        <v>550</v>
      </c>
      <c r="D637" s="94">
        <v>25</v>
      </c>
      <c r="E637" s="95"/>
      <c r="F637" s="58">
        <f t="shared" si="9"/>
        <v>25</v>
      </c>
    </row>
    <row r="638" spans="1:6" ht="153">
      <c r="A638" s="90" t="s">
        <v>1136</v>
      </c>
      <c r="B638" s="91" t="s">
        <v>1137</v>
      </c>
      <c r="C638" s="92">
        <v>900</v>
      </c>
      <c r="D638" s="94">
        <v>684</v>
      </c>
      <c r="E638" s="94">
        <v>110</v>
      </c>
      <c r="F638" s="58">
        <f t="shared" si="9"/>
        <v>794</v>
      </c>
    </row>
    <row r="639" spans="1:6" ht="132.6">
      <c r="A639" s="90" t="s">
        <v>1138</v>
      </c>
      <c r="B639" s="91" t="s">
        <v>1139</v>
      </c>
      <c r="C639" s="92">
        <v>550</v>
      </c>
      <c r="D639" s="94">
        <v>1</v>
      </c>
      <c r="E639" s="95"/>
      <c r="F639" s="58">
        <f t="shared" si="9"/>
        <v>1</v>
      </c>
    </row>
    <row r="640" spans="1:6" ht="153">
      <c r="A640" s="90" t="s">
        <v>1140</v>
      </c>
      <c r="B640" s="91" t="s">
        <v>1141</v>
      </c>
      <c r="C640" s="92">
        <v>600</v>
      </c>
      <c r="D640" s="94">
        <v>23</v>
      </c>
      <c r="E640" s="94">
        <v>19</v>
      </c>
      <c r="F640" s="58">
        <f t="shared" si="9"/>
        <v>42</v>
      </c>
    </row>
    <row r="641" spans="1:6" ht="142.80000000000001">
      <c r="A641" s="90" t="s">
        <v>1142</v>
      </c>
      <c r="B641" s="91" t="s">
        <v>1143</v>
      </c>
      <c r="C641" s="92">
        <v>750</v>
      </c>
      <c r="D641" s="94">
        <v>16</v>
      </c>
      <c r="E641" s="95"/>
      <c r="F641" s="58">
        <f t="shared" si="9"/>
        <v>16</v>
      </c>
    </row>
    <row r="642" spans="1:6" ht="173.4">
      <c r="A642" s="90" t="s">
        <v>1144</v>
      </c>
      <c r="B642" s="91" t="s">
        <v>1145</v>
      </c>
      <c r="C642" s="92">
        <v>900</v>
      </c>
      <c r="D642" s="94">
        <v>66</v>
      </c>
      <c r="E642" s="94">
        <v>10</v>
      </c>
      <c r="F642" s="58">
        <f t="shared" ref="F642:F705" si="10">D642+E642</f>
        <v>76</v>
      </c>
    </row>
    <row r="643" spans="1:6" ht="153">
      <c r="A643" s="90" t="s">
        <v>1148</v>
      </c>
      <c r="B643" s="91" t="s">
        <v>2653</v>
      </c>
      <c r="C643" s="92">
        <v>700</v>
      </c>
      <c r="D643" s="94">
        <v>11</v>
      </c>
      <c r="E643" s="94">
        <v>6</v>
      </c>
      <c r="F643" s="58">
        <f t="shared" si="10"/>
        <v>17</v>
      </c>
    </row>
    <row r="644" spans="1:6" ht="132.6">
      <c r="A644" s="90" t="s">
        <v>1150</v>
      </c>
      <c r="B644" s="91" t="s">
        <v>1151</v>
      </c>
      <c r="C644" s="92">
        <v>550</v>
      </c>
      <c r="D644" s="95"/>
      <c r="E644" s="94">
        <v>1</v>
      </c>
      <c r="F644" s="58">
        <f t="shared" si="10"/>
        <v>1</v>
      </c>
    </row>
    <row r="645" spans="1:6" ht="122.4">
      <c r="A645" s="90" t="s">
        <v>1152</v>
      </c>
      <c r="B645" s="91" t="s">
        <v>1153</v>
      </c>
      <c r="C645" s="92">
        <v>600</v>
      </c>
      <c r="D645" s="95"/>
      <c r="E645" s="94">
        <v>267</v>
      </c>
      <c r="F645" s="58">
        <f t="shared" si="10"/>
        <v>267</v>
      </c>
    </row>
    <row r="646" spans="1:6" ht="81.599999999999994">
      <c r="A646" s="90" t="s">
        <v>1154</v>
      </c>
      <c r="B646" s="91" t="s">
        <v>1155</v>
      </c>
      <c r="C646" s="93">
        <v>1400</v>
      </c>
      <c r="D646" s="94">
        <v>2</v>
      </c>
      <c r="E646" s="95"/>
      <c r="F646" s="58">
        <f t="shared" si="10"/>
        <v>2</v>
      </c>
    </row>
    <row r="647" spans="1:6" ht="142.80000000000001">
      <c r="A647" s="90" t="s">
        <v>2654</v>
      </c>
      <c r="B647" s="91" t="s">
        <v>2655</v>
      </c>
      <c r="C647" s="93">
        <v>12450</v>
      </c>
      <c r="D647" s="94">
        <v>3</v>
      </c>
      <c r="E647" s="95"/>
      <c r="F647" s="58">
        <f t="shared" si="10"/>
        <v>3</v>
      </c>
    </row>
    <row r="648" spans="1:6" ht="142.80000000000001">
      <c r="A648" s="90" t="s">
        <v>2656</v>
      </c>
      <c r="B648" s="91" t="s">
        <v>2657</v>
      </c>
      <c r="C648" s="93">
        <v>9035</v>
      </c>
      <c r="D648" s="94">
        <v>2</v>
      </c>
      <c r="E648" s="95"/>
      <c r="F648" s="58">
        <f t="shared" si="10"/>
        <v>2</v>
      </c>
    </row>
    <row r="649" spans="1:6" ht="81.599999999999994">
      <c r="A649" s="90" t="s">
        <v>2658</v>
      </c>
      <c r="B649" s="91" t="s">
        <v>2659</v>
      </c>
      <c r="C649" s="93">
        <v>23880</v>
      </c>
      <c r="D649" s="94">
        <v>1</v>
      </c>
      <c r="E649" s="95"/>
      <c r="F649" s="58">
        <f t="shared" si="10"/>
        <v>1</v>
      </c>
    </row>
    <row r="650" spans="1:6" ht="142.80000000000001">
      <c r="A650" s="90" t="s">
        <v>2660</v>
      </c>
      <c r="B650" s="91" t="s">
        <v>2661</v>
      </c>
      <c r="C650" s="93">
        <v>10700</v>
      </c>
      <c r="D650" s="94">
        <v>1</v>
      </c>
      <c r="E650" s="95"/>
      <c r="F650" s="58">
        <f t="shared" si="10"/>
        <v>1</v>
      </c>
    </row>
    <row r="651" spans="1:6" ht="142.80000000000001">
      <c r="A651" s="90" t="s">
        <v>2662</v>
      </c>
      <c r="B651" s="91" t="s">
        <v>2663</v>
      </c>
      <c r="C651" s="93">
        <v>17460</v>
      </c>
      <c r="D651" s="94">
        <v>1</v>
      </c>
      <c r="E651" s="95"/>
      <c r="F651" s="58">
        <f t="shared" si="10"/>
        <v>1</v>
      </c>
    </row>
    <row r="652" spans="1:6" ht="132.6">
      <c r="A652" s="90" t="s">
        <v>1156</v>
      </c>
      <c r="B652" s="91" t="s">
        <v>1157</v>
      </c>
      <c r="C652" s="93">
        <v>3665</v>
      </c>
      <c r="D652" s="95"/>
      <c r="E652" s="94">
        <v>4</v>
      </c>
      <c r="F652" s="58">
        <f t="shared" si="10"/>
        <v>4</v>
      </c>
    </row>
    <row r="653" spans="1:6" ht="122.4">
      <c r="A653" s="90" t="s">
        <v>1158</v>
      </c>
      <c r="B653" s="91" t="s">
        <v>1159</v>
      </c>
      <c r="C653" s="93">
        <v>5640</v>
      </c>
      <c r="D653" s="95"/>
      <c r="E653" s="94">
        <v>1</v>
      </c>
      <c r="F653" s="58">
        <f t="shared" si="10"/>
        <v>1</v>
      </c>
    </row>
    <row r="654" spans="1:6" ht="61.2">
      <c r="A654" s="90" t="s">
        <v>1160</v>
      </c>
      <c r="B654" s="91" t="s">
        <v>1161</v>
      </c>
      <c r="C654" s="92">
        <v>30</v>
      </c>
      <c r="D654" s="95"/>
      <c r="E654" s="94">
        <v>57</v>
      </c>
      <c r="F654" s="58">
        <f t="shared" si="10"/>
        <v>57</v>
      </c>
    </row>
    <row r="655" spans="1:6" ht="51">
      <c r="A655" s="90" t="s">
        <v>1162</v>
      </c>
      <c r="B655" s="91" t="s">
        <v>1163</v>
      </c>
      <c r="C655" s="92">
        <v>850</v>
      </c>
      <c r="D655" s="95"/>
      <c r="E655" s="94">
        <v>1</v>
      </c>
      <c r="F655" s="58">
        <f t="shared" si="10"/>
        <v>1</v>
      </c>
    </row>
    <row r="656" spans="1:6" ht="51">
      <c r="A656" s="90" t="s">
        <v>1164</v>
      </c>
      <c r="B656" s="91" t="s">
        <v>1165</v>
      </c>
      <c r="C656" s="92">
        <v>850</v>
      </c>
      <c r="D656" s="95"/>
      <c r="E656" s="94">
        <v>1</v>
      </c>
      <c r="F656" s="58">
        <f t="shared" si="10"/>
        <v>1</v>
      </c>
    </row>
    <row r="657" spans="1:6" ht="71.400000000000006">
      <c r="A657" s="90" t="s">
        <v>1166</v>
      </c>
      <c r="B657" s="91" t="s">
        <v>2664</v>
      </c>
      <c r="C657" s="92">
        <v>900</v>
      </c>
      <c r="D657" s="94">
        <v>80</v>
      </c>
      <c r="E657" s="95"/>
      <c r="F657" s="58">
        <f t="shared" si="10"/>
        <v>80</v>
      </c>
    </row>
    <row r="658" spans="1:6" ht="91.8">
      <c r="A658" s="90" t="s">
        <v>1167</v>
      </c>
      <c r="B658" s="91" t="s">
        <v>2665</v>
      </c>
      <c r="C658" s="92">
        <v>900</v>
      </c>
      <c r="D658" s="94">
        <v>80</v>
      </c>
      <c r="E658" s="95"/>
      <c r="F658" s="58">
        <f t="shared" si="10"/>
        <v>80</v>
      </c>
    </row>
    <row r="659" spans="1:6" ht="112.2">
      <c r="A659" s="90" t="s">
        <v>1168</v>
      </c>
      <c r="B659" s="91" t="s">
        <v>1169</v>
      </c>
      <c r="C659" s="92">
        <v>900</v>
      </c>
      <c r="D659" s="94">
        <v>40</v>
      </c>
      <c r="E659" s="94">
        <v>7</v>
      </c>
      <c r="F659" s="58">
        <f t="shared" si="10"/>
        <v>47</v>
      </c>
    </row>
    <row r="660" spans="1:6" ht="102">
      <c r="A660" s="90" t="s">
        <v>1174</v>
      </c>
      <c r="B660" s="91" t="s">
        <v>2666</v>
      </c>
      <c r="C660" s="92">
        <v>900</v>
      </c>
      <c r="D660" s="94">
        <v>20</v>
      </c>
      <c r="E660" s="95"/>
      <c r="F660" s="58">
        <f t="shared" si="10"/>
        <v>20</v>
      </c>
    </row>
    <row r="661" spans="1:6" ht="132.6">
      <c r="A661" s="90" t="s">
        <v>2360</v>
      </c>
      <c r="B661" s="91" t="s">
        <v>2667</v>
      </c>
      <c r="C661" s="92">
        <v>900</v>
      </c>
      <c r="D661" s="95"/>
      <c r="E661" s="94">
        <v>19</v>
      </c>
      <c r="F661" s="58">
        <f t="shared" si="10"/>
        <v>19</v>
      </c>
    </row>
    <row r="662" spans="1:6" ht="142.80000000000001">
      <c r="A662" s="90" t="s">
        <v>2362</v>
      </c>
      <c r="B662" s="91" t="s">
        <v>2668</v>
      </c>
      <c r="C662" s="92">
        <v>900</v>
      </c>
      <c r="D662" s="95"/>
      <c r="E662" s="94">
        <v>19</v>
      </c>
      <c r="F662" s="58">
        <f t="shared" si="10"/>
        <v>19</v>
      </c>
    </row>
    <row r="663" spans="1:6" ht="122.4">
      <c r="A663" s="90" t="s">
        <v>2364</v>
      </c>
      <c r="B663" s="91" t="s">
        <v>2669</v>
      </c>
      <c r="C663" s="92">
        <v>900</v>
      </c>
      <c r="D663" s="95"/>
      <c r="E663" s="94">
        <v>20</v>
      </c>
      <c r="F663" s="58">
        <f t="shared" si="10"/>
        <v>20</v>
      </c>
    </row>
    <row r="664" spans="1:6" ht="112.2">
      <c r="A664" s="90" t="s">
        <v>1180</v>
      </c>
      <c r="B664" s="91" t="s">
        <v>2670</v>
      </c>
      <c r="C664" s="92">
        <v>400</v>
      </c>
      <c r="D664" s="94">
        <v>2</v>
      </c>
      <c r="E664" s="95"/>
      <c r="F664" s="58">
        <f t="shared" si="10"/>
        <v>2</v>
      </c>
    </row>
    <row r="665" spans="1:6" ht="112.2">
      <c r="A665" s="90" t="s">
        <v>1181</v>
      </c>
      <c r="B665" s="91" t="s">
        <v>2671</v>
      </c>
      <c r="C665" s="92">
        <v>400</v>
      </c>
      <c r="D665" s="94">
        <v>4</v>
      </c>
      <c r="E665" s="94">
        <v>2</v>
      </c>
      <c r="F665" s="58">
        <f t="shared" si="10"/>
        <v>6</v>
      </c>
    </row>
    <row r="666" spans="1:6" ht="102">
      <c r="A666" s="90" t="s">
        <v>2366</v>
      </c>
      <c r="B666" s="91" t="s">
        <v>2672</v>
      </c>
      <c r="C666" s="92">
        <v>700</v>
      </c>
      <c r="D666" s="95"/>
      <c r="E666" s="94">
        <v>5</v>
      </c>
      <c r="F666" s="58">
        <f t="shared" si="10"/>
        <v>5</v>
      </c>
    </row>
    <row r="667" spans="1:6" ht="112.2">
      <c r="A667" s="90" t="s">
        <v>2368</v>
      </c>
      <c r="B667" s="91" t="s">
        <v>2673</v>
      </c>
      <c r="C667" s="92">
        <v>700</v>
      </c>
      <c r="D667" s="95"/>
      <c r="E667" s="94">
        <v>4</v>
      </c>
      <c r="F667" s="58">
        <f t="shared" si="10"/>
        <v>4</v>
      </c>
    </row>
    <row r="668" spans="1:6" ht="132.6">
      <c r="A668" s="90" t="s">
        <v>2370</v>
      </c>
      <c r="B668" s="91" t="s">
        <v>2674</v>
      </c>
      <c r="C668" s="92">
        <v>700</v>
      </c>
      <c r="D668" s="95"/>
      <c r="E668" s="94">
        <v>9</v>
      </c>
      <c r="F668" s="58">
        <f t="shared" si="10"/>
        <v>9</v>
      </c>
    </row>
    <row r="669" spans="1:6" ht="91.8">
      <c r="A669" s="90" t="s">
        <v>1182</v>
      </c>
      <c r="B669" s="91" t="s">
        <v>1183</v>
      </c>
      <c r="C669" s="93">
        <v>1300</v>
      </c>
      <c r="D669" s="95"/>
      <c r="E669" s="94">
        <v>5</v>
      </c>
      <c r="F669" s="58">
        <f t="shared" si="10"/>
        <v>5</v>
      </c>
    </row>
    <row r="670" spans="1:6" ht="102">
      <c r="A670" s="90" t="s">
        <v>1184</v>
      </c>
      <c r="B670" s="91" t="s">
        <v>1185</v>
      </c>
      <c r="C670" s="93">
        <v>1000</v>
      </c>
      <c r="D670" s="95"/>
      <c r="E670" s="94">
        <v>4</v>
      </c>
      <c r="F670" s="58">
        <f t="shared" si="10"/>
        <v>4</v>
      </c>
    </row>
    <row r="671" spans="1:6" ht="163.19999999999999">
      <c r="A671" s="90" t="s">
        <v>2372</v>
      </c>
      <c r="B671" s="91" t="s">
        <v>2675</v>
      </c>
      <c r="C671" s="92">
        <v>700</v>
      </c>
      <c r="D671" s="95"/>
      <c r="E671" s="94">
        <v>5</v>
      </c>
      <c r="F671" s="58">
        <f t="shared" si="10"/>
        <v>5</v>
      </c>
    </row>
    <row r="672" spans="1:6" ht="61.2">
      <c r="A672" s="90" t="s">
        <v>1186</v>
      </c>
      <c r="B672" s="91" t="s">
        <v>1187</v>
      </c>
      <c r="C672" s="92">
        <v>450</v>
      </c>
      <c r="D672" s="94">
        <v>23</v>
      </c>
      <c r="E672" s="95"/>
      <c r="F672" s="58">
        <f t="shared" si="10"/>
        <v>23</v>
      </c>
    </row>
    <row r="673" spans="1:6" ht="91.8">
      <c r="A673" s="90" t="s">
        <v>2374</v>
      </c>
      <c r="B673" s="91" t="s">
        <v>2676</v>
      </c>
      <c r="C673" s="92">
        <v>600</v>
      </c>
      <c r="D673" s="95"/>
      <c r="E673" s="94">
        <v>5</v>
      </c>
      <c r="F673" s="58">
        <f t="shared" si="10"/>
        <v>5</v>
      </c>
    </row>
    <row r="674" spans="1:6" ht="122.4">
      <c r="A674" s="90" t="s">
        <v>2376</v>
      </c>
      <c r="B674" s="91" t="s">
        <v>2677</v>
      </c>
      <c r="C674" s="92">
        <v>600</v>
      </c>
      <c r="D674" s="95"/>
      <c r="E674" s="94">
        <v>5</v>
      </c>
      <c r="F674" s="58">
        <f t="shared" si="10"/>
        <v>5</v>
      </c>
    </row>
    <row r="675" spans="1:6" ht="102">
      <c r="A675" s="90" t="s">
        <v>2378</v>
      </c>
      <c r="B675" s="91" t="s">
        <v>2678</v>
      </c>
      <c r="C675" s="92">
        <v>600</v>
      </c>
      <c r="D675" s="95"/>
      <c r="E675" s="94">
        <v>5</v>
      </c>
      <c r="F675" s="58">
        <f t="shared" si="10"/>
        <v>5</v>
      </c>
    </row>
    <row r="676" spans="1:6" ht="102">
      <c r="A676" s="90" t="s">
        <v>2380</v>
      </c>
      <c r="B676" s="91" t="s">
        <v>2679</v>
      </c>
      <c r="C676" s="92">
        <v>600</v>
      </c>
      <c r="D676" s="95"/>
      <c r="E676" s="94">
        <v>4</v>
      </c>
      <c r="F676" s="58">
        <f t="shared" si="10"/>
        <v>4</v>
      </c>
    </row>
    <row r="677" spans="1:6" ht="71.400000000000006">
      <c r="A677" s="90" t="s">
        <v>1188</v>
      </c>
      <c r="B677" s="91" t="s">
        <v>1189</v>
      </c>
      <c r="C677" s="92">
        <v>400</v>
      </c>
      <c r="D677" s="94">
        <v>16</v>
      </c>
      <c r="E677" s="95"/>
      <c r="F677" s="58">
        <f t="shared" si="10"/>
        <v>16</v>
      </c>
    </row>
    <row r="678" spans="1:6" ht="61.2">
      <c r="A678" s="90" t="s">
        <v>2382</v>
      </c>
      <c r="B678" s="91" t="s">
        <v>2680</v>
      </c>
      <c r="C678" s="93">
        <v>1600</v>
      </c>
      <c r="D678" s="95"/>
      <c r="E678" s="94">
        <v>25</v>
      </c>
      <c r="F678" s="58">
        <f t="shared" si="10"/>
        <v>25</v>
      </c>
    </row>
    <row r="679" spans="1:6" ht="61.2">
      <c r="A679" s="90" t="s">
        <v>2384</v>
      </c>
      <c r="B679" s="91" t="s">
        <v>2681</v>
      </c>
      <c r="C679" s="93">
        <v>1600</v>
      </c>
      <c r="D679" s="95"/>
      <c r="E679" s="94">
        <v>25</v>
      </c>
      <c r="F679" s="58">
        <f t="shared" si="10"/>
        <v>25</v>
      </c>
    </row>
    <row r="680" spans="1:6" ht="61.2">
      <c r="A680" s="90" t="s">
        <v>2386</v>
      </c>
      <c r="B680" s="91" t="s">
        <v>2682</v>
      </c>
      <c r="C680" s="93">
        <v>1100</v>
      </c>
      <c r="D680" s="95"/>
      <c r="E680" s="94">
        <v>25</v>
      </c>
      <c r="F680" s="58">
        <f t="shared" si="10"/>
        <v>25</v>
      </c>
    </row>
    <row r="681" spans="1:6" ht="61.2">
      <c r="A681" s="90" t="s">
        <v>2388</v>
      </c>
      <c r="B681" s="91" t="s">
        <v>2683</v>
      </c>
      <c r="C681" s="93">
        <v>1100</v>
      </c>
      <c r="D681" s="95"/>
      <c r="E681" s="94">
        <v>25</v>
      </c>
      <c r="F681" s="58">
        <f t="shared" si="10"/>
        <v>25</v>
      </c>
    </row>
    <row r="682" spans="1:6" ht="61.2">
      <c r="A682" s="90" t="s">
        <v>1191</v>
      </c>
      <c r="B682" s="91" t="s">
        <v>1192</v>
      </c>
      <c r="C682" s="92">
        <v>800</v>
      </c>
      <c r="D682" s="96"/>
      <c r="E682" s="96"/>
      <c r="F682" s="58">
        <f t="shared" si="10"/>
        <v>0</v>
      </c>
    </row>
    <row r="683" spans="1:6" ht="91.8">
      <c r="A683" s="90" t="s">
        <v>1193</v>
      </c>
      <c r="B683" s="91" t="s">
        <v>1194</v>
      </c>
      <c r="C683" s="93">
        <v>1080</v>
      </c>
      <c r="D683" s="95"/>
      <c r="E683" s="94">
        <v>2</v>
      </c>
      <c r="F683" s="58">
        <f t="shared" si="10"/>
        <v>2</v>
      </c>
    </row>
    <row r="684" spans="1:6" ht="91.8">
      <c r="A684" s="90" t="s">
        <v>1195</v>
      </c>
      <c r="B684" s="91" t="s">
        <v>1196</v>
      </c>
      <c r="C684" s="93">
        <v>9000</v>
      </c>
      <c r="D684" s="95"/>
      <c r="E684" s="94">
        <v>6</v>
      </c>
      <c r="F684" s="58">
        <f t="shared" si="10"/>
        <v>6</v>
      </c>
    </row>
    <row r="685" spans="1:6" ht="61.2">
      <c r="A685" s="90" t="s">
        <v>1198</v>
      </c>
      <c r="B685" s="91" t="s">
        <v>1199</v>
      </c>
      <c r="C685" s="93">
        <v>1100</v>
      </c>
      <c r="D685" s="94">
        <v>22</v>
      </c>
      <c r="E685" s="95"/>
      <c r="F685" s="58">
        <f t="shared" si="10"/>
        <v>22</v>
      </c>
    </row>
    <row r="686" spans="1:6" ht="61.2">
      <c r="A686" s="90" t="s">
        <v>1200</v>
      </c>
      <c r="B686" s="91" t="s">
        <v>1201</v>
      </c>
      <c r="C686" s="93">
        <v>3500</v>
      </c>
      <c r="D686" s="94">
        <v>21</v>
      </c>
      <c r="E686" s="94">
        <v>4</v>
      </c>
      <c r="F686" s="58">
        <f t="shared" si="10"/>
        <v>25</v>
      </c>
    </row>
    <row r="687" spans="1:6" ht="61.2">
      <c r="A687" s="90" t="s">
        <v>1202</v>
      </c>
      <c r="B687" s="91" t="s">
        <v>1203</v>
      </c>
      <c r="C687" s="92">
        <v>500</v>
      </c>
      <c r="D687" s="94">
        <v>1</v>
      </c>
      <c r="E687" s="94">
        <v>9</v>
      </c>
      <c r="F687" s="58">
        <f t="shared" si="10"/>
        <v>10</v>
      </c>
    </row>
    <row r="688" spans="1:6" ht="71.400000000000006">
      <c r="A688" s="90" t="s">
        <v>1204</v>
      </c>
      <c r="B688" s="91" t="s">
        <v>1205</v>
      </c>
      <c r="C688" s="92">
        <v>600</v>
      </c>
      <c r="D688" s="94">
        <v>1</v>
      </c>
      <c r="E688" s="95"/>
      <c r="F688" s="58">
        <f t="shared" si="10"/>
        <v>1</v>
      </c>
    </row>
    <row r="689" spans="1:6" ht="102">
      <c r="A689" s="90" t="s">
        <v>1206</v>
      </c>
      <c r="B689" s="91" t="s">
        <v>1207</v>
      </c>
      <c r="C689" s="92">
        <v>700</v>
      </c>
      <c r="D689" s="94">
        <v>7</v>
      </c>
      <c r="E689" s="95"/>
      <c r="F689" s="58">
        <f t="shared" si="10"/>
        <v>7</v>
      </c>
    </row>
    <row r="690" spans="1:6" ht="122.4">
      <c r="A690" s="90" t="s">
        <v>1208</v>
      </c>
      <c r="B690" s="91" t="s">
        <v>2684</v>
      </c>
      <c r="C690" s="92">
        <v>550</v>
      </c>
      <c r="D690" s="94">
        <v>14</v>
      </c>
      <c r="E690" s="94">
        <v>11</v>
      </c>
      <c r="F690" s="58">
        <f t="shared" si="10"/>
        <v>25</v>
      </c>
    </row>
    <row r="691" spans="1:6" ht="40.799999999999997">
      <c r="A691" s="90" t="s">
        <v>1209</v>
      </c>
      <c r="B691" s="91" t="s">
        <v>1210</v>
      </c>
      <c r="C691" s="92">
        <v>50</v>
      </c>
      <c r="D691" s="95"/>
      <c r="E691" s="94">
        <v>3</v>
      </c>
      <c r="F691" s="58">
        <f t="shared" si="10"/>
        <v>3</v>
      </c>
    </row>
    <row r="692" spans="1:6" ht="30.6">
      <c r="A692" s="90" t="s">
        <v>1211</v>
      </c>
      <c r="B692" s="91" t="s">
        <v>1212</v>
      </c>
      <c r="C692" s="92">
        <v>800</v>
      </c>
      <c r="D692" s="94">
        <v>99</v>
      </c>
      <c r="E692" s="94">
        <v>23</v>
      </c>
      <c r="F692" s="58">
        <f t="shared" si="10"/>
        <v>122</v>
      </c>
    </row>
    <row r="693" spans="1:6" ht="30.6">
      <c r="A693" s="90" t="s">
        <v>1213</v>
      </c>
      <c r="B693" s="91" t="s">
        <v>1214</v>
      </c>
      <c r="C693" s="92">
        <v>800</v>
      </c>
      <c r="D693" s="94">
        <v>149</v>
      </c>
      <c r="E693" s="95"/>
      <c r="F693" s="58">
        <f t="shared" si="10"/>
        <v>149</v>
      </c>
    </row>
    <row r="694" spans="1:6" ht="40.799999999999997">
      <c r="A694" s="90" t="s">
        <v>1215</v>
      </c>
      <c r="B694" s="91" t="s">
        <v>1216</v>
      </c>
      <c r="C694" s="92">
        <v>500</v>
      </c>
      <c r="D694" s="94">
        <v>9</v>
      </c>
      <c r="E694" s="94">
        <v>2</v>
      </c>
      <c r="F694" s="58">
        <f t="shared" si="10"/>
        <v>11</v>
      </c>
    </row>
    <row r="695" spans="1:6" ht="51">
      <c r="A695" s="90" t="s">
        <v>1217</v>
      </c>
      <c r="B695" s="91" t="s">
        <v>1218</v>
      </c>
      <c r="C695" s="92">
        <v>118</v>
      </c>
      <c r="D695" s="95"/>
      <c r="E695" s="94">
        <v>131</v>
      </c>
      <c r="F695" s="58">
        <f t="shared" si="10"/>
        <v>131</v>
      </c>
    </row>
    <row r="696" spans="1:6" ht="51">
      <c r="A696" s="90" t="s">
        <v>1219</v>
      </c>
      <c r="B696" s="91" t="s">
        <v>1220</v>
      </c>
      <c r="C696" s="92">
        <v>144</v>
      </c>
      <c r="D696" s="95"/>
      <c r="E696" s="94">
        <v>95</v>
      </c>
      <c r="F696" s="58">
        <f t="shared" si="10"/>
        <v>95</v>
      </c>
    </row>
    <row r="697" spans="1:6" ht="71.400000000000006">
      <c r="A697" s="90" t="s">
        <v>1221</v>
      </c>
      <c r="B697" s="91" t="s">
        <v>1222</v>
      </c>
      <c r="C697" s="92">
        <v>200</v>
      </c>
      <c r="D697" s="95"/>
      <c r="E697" s="94">
        <v>32</v>
      </c>
      <c r="F697" s="58">
        <f t="shared" si="10"/>
        <v>32</v>
      </c>
    </row>
    <row r="698" spans="1:6" ht="112.2">
      <c r="A698" s="90" t="s">
        <v>1223</v>
      </c>
      <c r="B698" s="91" t="s">
        <v>1224</v>
      </c>
      <c r="C698" s="93">
        <v>1100</v>
      </c>
      <c r="D698" s="95"/>
      <c r="E698" s="94">
        <v>2</v>
      </c>
      <c r="F698" s="58">
        <f t="shared" si="10"/>
        <v>2</v>
      </c>
    </row>
    <row r="699" spans="1:6" ht="142.80000000000001">
      <c r="A699" s="90" t="s">
        <v>2685</v>
      </c>
      <c r="B699" s="91" t="s">
        <v>2686</v>
      </c>
      <c r="C699" s="92">
        <v>20</v>
      </c>
      <c r="D699" s="95"/>
      <c r="E699" s="94">
        <v>10</v>
      </c>
      <c r="F699" s="58">
        <f t="shared" si="10"/>
        <v>10</v>
      </c>
    </row>
    <row r="700" spans="1:6" ht="142.80000000000001">
      <c r="A700" s="90" t="s">
        <v>2687</v>
      </c>
      <c r="B700" s="91" t="s">
        <v>2688</v>
      </c>
      <c r="C700" s="92">
        <v>20</v>
      </c>
      <c r="D700" s="95"/>
      <c r="E700" s="94">
        <v>7</v>
      </c>
      <c r="F700" s="58">
        <f t="shared" si="10"/>
        <v>7</v>
      </c>
    </row>
    <row r="701" spans="1:6" ht="132.6">
      <c r="A701" s="90" t="s">
        <v>2689</v>
      </c>
      <c r="B701" s="91" t="s">
        <v>2690</v>
      </c>
      <c r="C701" s="92">
        <v>20</v>
      </c>
      <c r="D701" s="95"/>
      <c r="E701" s="94">
        <v>9</v>
      </c>
      <c r="F701" s="58">
        <f t="shared" si="10"/>
        <v>9</v>
      </c>
    </row>
    <row r="702" spans="1:6" ht="132.6">
      <c r="A702" s="90" t="s">
        <v>2691</v>
      </c>
      <c r="B702" s="91" t="s">
        <v>2692</v>
      </c>
      <c r="C702" s="92">
        <v>25</v>
      </c>
      <c r="D702" s="95"/>
      <c r="E702" s="94">
        <v>10</v>
      </c>
      <c r="F702" s="58">
        <f t="shared" si="10"/>
        <v>10</v>
      </c>
    </row>
    <row r="703" spans="1:6" ht="102">
      <c r="A703" s="90" t="s">
        <v>2693</v>
      </c>
      <c r="B703" s="91" t="s">
        <v>2694</v>
      </c>
      <c r="C703" s="92">
        <v>60</v>
      </c>
      <c r="D703" s="95"/>
      <c r="E703" s="94">
        <v>9</v>
      </c>
      <c r="F703" s="58">
        <f t="shared" si="10"/>
        <v>9</v>
      </c>
    </row>
    <row r="704" spans="1:6" ht="91.8">
      <c r="A704" s="90" t="s">
        <v>2695</v>
      </c>
      <c r="B704" s="91" t="s">
        <v>2696</v>
      </c>
      <c r="C704" s="92">
        <v>20</v>
      </c>
      <c r="D704" s="95"/>
      <c r="E704" s="94">
        <v>8</v>
      </c>
      <c r="F704" s="58">
        <f t="shared" si="10"/>
        <v>8</v>
      </c>
    </row>
    <row r="705" spans="1:6" ht="91.8">
      <c r="A705" s="90" t="s">
        <v>1225</v>
      </c>
      <c r="B705" s="91" t="s">
        <v>2697</v>
      </c>
      <c r="C705" s="93">
        <v>4680</v>
      </c>
      <c r="D705" s="94">
        <v>5</v>
      </c>
      <c r="E705" s="95"/>
      <c r="F705" s="58">
        <f t="shared" si="10"/>
        <v>5</v>
      </c>
    </row>
    <row r="706" spans="1:6" ht="71.400000000000006">
      <c r="A706" s="90" t="s">
        <v>1226</v>
      </c>
      <c r="B706" s="91" t="s">
        <v>2698</v>
      </c>
      <c r="C706" s="93">
        <v>4680</v>
      </c>
      <c r="D706" s="94">
        <v>10</v>
      </c>
      <c r="E706" s="95"/>
      <c r="F706" s="58">
        <f t="shared" ref="F706:F769" si="11">D706+E706</f>
        <v>10</v>
      </c>
    </row>
    <row r="707" spans="1:6" ht="71.400000000000006">
      <c r="A707" s="90" t="s">
        <v>1227</v>
      </c>
      <c r="B707" s="91" t="s">
        <v>2699</v>
      </c>
      <c r="C707" s="93">
        <v>9360</v>
      </c>
      <c r="D707" s="94">
        <v>18</v>
      </c>
      <c r="E707" s="94">
        <v>16</v>
      </c>
      <c r="F707" s="58">
        <f t="shared" si="11"/>
        <v>34</v>
      </c>
    </row>
    <row r="708" spans="1:6" ht="71.400000000000006">
      <c r="A708" s="90" t="s">
        <v>1228</v>
      </c>
      <c r="B708" s="91" t="s">
        <v>2700</v>
      </c>
      <c r="C708" s="93">
        <v>2340</v>
      </c>
      <c r="D708" s="94">
        <v>15</v>
      </c>
      <c r="E708" s="95"/>
      <c r="F708" s="58">
        <f t="shared" si="11"/>
        <v>15</v>
      </c>
    </row>
    <row r="709" spans="1:6" ht="81.599999999999994">
      <c r="A709" s="90" t="s">
        <v>1229</v>
      </c>
      <c r="B709" s="91" t="s">
        <v>2701</v>
      </c>
      <c r="C709" s="93">
        <v>3780</v>
      </c>
      <c r="D709" s="94">
        <v>10</v>
      </c>
      <c r="E709" s="95"/>
      <c r="F709" s="58">
        <f t="shared" si="11"/>
        <v>10</v>
      </c>
    </row>
    <row r="710" spans="1:6" ht="81.599999999999994">
      <c r="A710" s="90" t="s">
        <v>1230</v>
      </c>
      <c r="B710" s="91" t="s">
        <v>2702</v>
      </c>
      <c r="C710" s="93">
        <v>1890</v>
      </c>
      <c r="D710" s="94">
        <v>15</v>
      </c>
      <c r="E710" s="95"/>
      <c r="F710" s="58">
        <f t="shared" si="11"/>
        <v>15</v>
      </c>
    </row>
    <row r="711" spans="1:6" ht="81.599999999999994">
      <c r="A711" s="90" t="s">
        <v>1231</v>
      </c>
      <c r="B711" s="91" t="s">
        <v>2703</v>
      </c>
      <c r="C711" s="93">
        <v>4800</v>
      </c>
      <c r="D711" s="94">
        <v>26</v>
      </c>
      <c r="E711" s="94">
        <v>8</v>
      </c>
      <c r="F711" s="58">
        <f t="shared" si="11"/>
        <v>34</v>
      </c>
    </row>
    <row r="712" spans="1:6" ht="81.599999999999994">
      <c r="A712" s="90" t="s">
        <v>1232</v>
      </c>
      <c r="B712" s="91" t="s">
        <v>2704</v>
      </c>
      <c r="C712" s="93">
        <v>9600</v>
      </c>
      <c r="D712" s="94">
        <v>14</v>
      </c>
      <c r="E712" s="94">
        <v>9</v>
      </c>
      <c r="F712" s="58">
        <f t="shared" si="11"/>
        <v>23</v>
      </c>
    </row>
    <row r="713" spans="1:6" ht="71.400000000000006">
      <c r="A713" s="90" t="s">
        <v>1233</v>
      </c>
      <c r="B713" s="91" t="s">
        <v>2705</v>
      </c>
      <c r="C713" s="93">
        <v>2400</v>
      </c>
      <c r="D713" s="94">
        <v>15</v>
      </c>
      <c r="E713" s="95"/>
      <c r="F713" s="58">
        <f t="shared" si="11"/>
        <v>15</v>
      </c>
    </row>
    <row r="714" spans="1:6" ht="71.400000000000006">
      <c r="A714" s="90" t="s">
        <v>1234</v>
      </c>
      <c r="B714" s="91" t="s">
        <v>2706</v>
      </c>
      <c r="C714" s="92">
        <v>360</v>
      </c>
      <c r="D714" s="95"/>
      <c r="E714" s="94">
        <v>15</v>
      </c>
      <c r="F714" s="58">
        <f t="shared" si="11"/>
        <v>15</v>
      </c>
    </row>
    <row r="715" spans="1:6" ht="91.8">
      <c r="A715" s="90" t="s">
        <v>2707</v>
      </c>
      <c r="B715" s="91" t="s">
        <v>2708</v>
      </c>
      <c r="C715" s="92">
        <v>510</v>
      </c>
      <c r="D715" s="95"/>
      <c r="E715" s="94">
        <v>5</v>
      </c>
      <c r="F715" s="58">
        <f t="shared" si="11"/>
        <v>5</v>
      </c>
    </row>
    <row r="716" spans="1:6" ht="81.599999999999994">
      <c r="A716" s="90" t="s">
        <v>1249</v>
      </c>
      <c r="B716" s="91" t="s">
        <v>2709</v>
      </c>
      <c r="C716" s="92">
        <v>480</v>
      </c>
      <c r="D716" s="95"/>
      <c r="E716" s="94">
        <v>20</v>
      </c>
      <c r="F716" s="58">
        <f t="shared" si="11"/>
        <v>20</v>
      </c>
    </row>
    <row r="717" spans="1:6" ht="91.8">
      <c r="A717" s="90" t="s">
        <v>1250</v>
      </c>
      <c r="B717" s="91" t="s">
        <v>2710</v>
      </c>
      <c r="C717" s="93">
        <v>5100</v>
      </c>
      <c r="D717" s="94">
        <v>1</v>
      </c>
      <c r="E717" s="95"/>
      <c r="F717" s="58">
        <f t="shared" si="11"/>
        <v>1</v>
      </c>
    </row>
    <row r="718" spans="1:6" ht="81.599999999999994">
      <c r="A718" s="90" t="s">
        <v>1251</v>
      </c>
      <c r="B718" s="91" t="s">
        <v>2711</v>
      </c>
      <c r="C718" s="93">
        <v>3400</v>
      </c>
      <c r="D718" s="94">
        <v>1</v>
      </c>
      <c r="E718" s="94">
        <v>4</v>
      </c>
      <c r="F718" s="58">
        <f t="shared" si="11"/>
        <v>5</v>
      </c>
    </row>
    <row r="719" spans="1:6" ht="81.599999999999994">
      <c r="A719" s="90" t="s">
        <v>1252</v>
      </c>
      <c r="B719" s="91" t="s">
        <v>2712</v>
      </c>
      <c r="C719" s="93">
        <v>6800</v>
      </c>
      <c r="D719" s="94">
        <v>50</v>
      </c>
      <c r="E719" s="94">
        <v>6</v>
      </c>
      <c r="F719" s="58">
        <f t="shared" si="11"/>
        <v>56</v>
      </c>
    </row>
    <row r="720" spans="1:6" ht="71.400000000000006">
      <c r="A720" s="90" t="s">
        <v>1253</v>
      </c>
      <c r="B720" s="91" t="s">
        <v>2713</v>
      </c>
      <c r="C720" s="93">
        <v>1700</v>
      </c>
      <c r="D720" s="94">
        <v>5</v>
      </c>
      <c r="E720" s="94">
        <v>9</v>
      </c>
      <c r="F720" s="58">
        <f t="shared" si="11"/>
        <v>14</v>
      </c>
    </row>
    <row r="721" spans="1:6" ht="81.599999999999994">
      <c r="A721" s="90" t="s">
        <v>1254</v>
      </c>
      <c r="B721" s="91" t="s">
        <v>2714</v>
      </c>
      <c r="C721" s="93">
        <v>4300</v>
      </c>
      <c r="D721" s="94">
        <v>15</v>
      </c>
      <c r="E721" s="95"/>
      <c r="F721" s="58">
        <f t="shared" si="11"/>
        <v>15</v>
      </c>
    </row>
    <row r="722" spans="1:6" ht="81.599999999999994">
      <c r="A722" s="90" t="s">
        <v>1255</v>
      </c>
      <c r="B722" s="91" t="s">
        <v>2715</v>
      </c>
      <c r="C722" s="93">
        <v>8600</v>
      </c>
      <c r="D722" s="95"/>
      <c r="E722" s="94">
        <v>4</v>
      </c>
      <c r="F722" s="58">
        <f t="shared" si="11"/>
        <v>4</v>
      </c>
    </row>
    <row r="723" spans="1:6" ht="81.599999999999994">
      <c r="A723" s="90" t="s">
        <v>1256</v>
      </c>
      <c r="B723" s="91" t="s">
        <v>2716</v>
      </c>
      <c r="C723" s="93">
        <v>2150</v>
      </c>
      <c r="D723" s="94">
        <v>20</v>
      </c>
      <c r="E723" s="95"/>
      <c r="F723" s="58">
        <f t="shared" si="11"/>
        <v>20</v>
      </c>
    </row>
    <row r="724" spans="1:6" ht="81.599999999999994">
      <c r="A724" s="90" t="s">
        <v>1257</v>
      </c>
      <c r="B724" s="91" t="s">
        <v>2717</v>
      </c>
      <c r="C724" s="92">
        <v>455</v>
      </c>
      <c r="D724" s="95"/>
      <c r="E724" s="94">
        <v>20</v>
      </c>
      <c r="F724" s="58">
        <f t="shared" si="11"/>
        <v>20</v>
      </c>
    </row>
    <row r="725" spans="1:6" ht="81.599999999999994">
      <c r="A725" s="90" t="s">
        <v>1258</v>
      </c>
      <c r="B725" s="91" t="s">
        <v>2718</v>
      </c>
      <c r="C725" s="93">
        <v>9100</v>
      </c>
      <c r="D725" s="94">
        <v>38</v>
      </c>
      <c r="E725" s="94">
        <v>7</v>
      </c>
      <c r="F725" s="58">
        <f t="shared" si="11"/>
        <v>45</v>
      </c>
    </row>
    <row r="726" spans="1:6" ht="81.599999999999994">
      <c r="A726" s="90" t="s">
        <v>1259</v>
      </c>
      <c r="B726" s="91" t="s">
        <v>2719</v>
      </c>
      <c r="C726" s="93">
        <v>2275</v>
      </c>
      <c r="D726" s="94">
        <v>1</v>
      </c>
      <c r="E726" s="95"/>
      <c r="F726" s="58">
        <f t="shared" si="11"/>
        <v>1</v>
      </c>
    </row>
    <row r="727" spans="1:6" ht="91.8">
      <c r="A727" s="90" t="s">
        <v>1298</v>
      </c>
      <c r="B727" s="91" t="s">
        <v>2720</v>
      </c>
      <c r="C727" s="92">
        <v>350</v>
      </c>
      <c r="D727" s="94">
        <v>4</v>
      </c>
      <c r="E727" s="95"/>
      <c r="F727" s="58">
        <f t="shared" si="11"/>
        <v>4</v>
      </c>
    </row>
    <row r="728" spans="1:6" ht="102">
      <c r="A728" s="90" t="s">
        <v>2721</v>
      </c>
      <c r="B728" s="91" t="s">
        <v>2722</v>
      </c>
      <c r="C728" s="92">
        <v>20</v>
      </c>
      <c r="D728" s="95"/>
      <c r="E728" s="94">
        <v>7</v>
      </c>
      <c r="F728" s="58">
        <f t="shared" si="11"/>
        <v>7</v>
      </c>
    </row>
    <row r="729" spans="1:6" ht="102">
      <c r="A729" s="90" t="s">
        <v>2723</v>
      </c>
      <c r="B729" s="91" t="s">
        <v>2724</v>
      </c>
      <c r="C729" s="92">
        <v>20</v>
      </c>
      <c r="D729" s="95"/>
      <c r="E729" s="94">
        <v>9</v>
      </c>
      <c r="F729" s="58">
        <f t="shared" si="11"/>
        <v>9</v>
      </c>
    </row>
    <row r="730" spans="1:6" ht="142.80000000000001">
      <c r="A730" s="90" t="s">
        <v>2725</v>
      </c>
      <c r="B730" s="91" t="s">
        <v>2726</v>
      </c>
      <c r="C730" s="92">
        <v>20</v>
      </c>
      <c r="D730" s="95"/>
      <c r="E730" s="94">
        <v>9</v>
      </c>
      <c r="F730" s="58">
        <f t="shared" si="11"/>
        <v>9</v>
      </c>
    </row>
    <row r="731" spans="1:6" ht="193.8">
      <c r="A731" s="90" t="s">
        <v>2727</v>
      </c>
      <c r="B731" s="91" t="s">
        <v>2728</v>
      </c>
      <c r="C731" s="92">
        <v>35</v>
      </c>
      <c r="D731" s="95"/>
      <c r="E731" s="94">
        <v>9</v>
      </c>
      <c r="F731" s="58">
        <f t="shared" si="11"/>
        <v>9</v>
      </c>
    </row>
    <row r="732" spans="1:6" ht="122.4">
      <c r="A732" s="90" t="s">
        <v>2729</v>
      </c>
      <c r="B732" s="91" t="s">
        <v>2730</v>
      </c>
      <c r="C732" s="92">
        <v>8</v>
      </c>
      <c r="D732" s="95"/>
      <c r="E732" s="94">
        <v>7</v>
      </c>
      <c r="F732" s="58">
        <f t="shared" si="11"/>
        <v>7</v>
      </c>
    </row>
    <row r="733" spans="1:6" ht="132.6">
      <c r="A733" s="90" t="s">
        <v>2731</v>
      </c>
      <c r="B733" s="91" t="s">
        <v>2732</v>
      </c>
      <c r="C733" s="92">
        <v>20</v>
      </c>
      <c r="D733" s="95"/>
      <c r="E733" s="94">
        <v>9</v>
      </c>
      <c r="F733" s="58">
        <f t="shared" si="11"/>
        <v>9</v>
      </c>
    </row>
    <row r="734" spans="1:6" ht="112.2">
      <c r="A734" s="90" t="s">
        <v>2733</v>
      </c>
      <c r="B734" s="91" t="s">
        <v>2734</v>
      </c>
      <c r="C734" s="92">
        <v>20</v>
      </c>
      <c r="D734" s="95"/>
      <c r="E734" s="94">
        <v>10</v>
      </c>
      <c r="F734" s="58">
        <f t="shared" si="11"/>
        <v>10</v>
      </c>
    </row>
    <row r="735" spans="1:6" ht="122.4">
      <c r="A735" s="90" t="s">
        <v>2735</v>
      </c>
      <c r="B735" s="91" t="s">
        <v>2736</v>
      </c>
      <c r="C735" s="92">
        <v>40</v>
      </c>
      <c r="D735" s="95"/>
      <c r="E735" s="94">
        <v>10</v>
      </c>
      <c r="F735" s="58">
        <f t="shared" si="11"/>
        <v>10</v>
      </c>
    </row>
    <row r="736" spans="1:6" ht="91.8">
      <c r="A736" s="90" t="s">
        <v>2737</v>
      </c>
      <c r="B736" s="91" t="s">
        <v>2738</v>
      </c>
      <c r="C736" s="92">
        <v>20</v>
      </c>
      <c r="D736" s="95"/>
      <c r="E736" s="94">
        <v>7</v>
      </c>
      <c r="F736" s="58">
        <f t="shared" si="11"/>
        <v>7</v>
      </c>
    </row>
    <row r="737" spans="1:6" ht="132.6">
      <c r="A737" s="90" t="s">
        <v>2739</v>
      </c>
      <c r="B737" s="91" t="s">
        <v>2740</v>
      </c>
      <c r="C737" s="92">
        <v>20</v>
      </c>
      <c r="D737" s="95"/>
      <c r="E737" s="94">
        <v>9</v>
      </c>
      <c r="F737" s="58">
        <f t="shared" si="11"/>
        <v>9</v>
      </c>
    </row>
    <row r="738" spans="1:6" ht="102">
      <c r="A738" s="90" t="s">
        <v>2741</v>
      </c>
      <c r="B738" s="91" t="s">
        <v>2742</v>
      </c>
      <c r="C738" s="92">
        <v>30</v>
      </c>
      <c r="D738" s="95"/>
      <c r="E738" s="94">
        <v>9</v>
      </c>
      <c r="F738" s="58">
        <f t="shared" si="11"/>
        <v>9</v>
      </c>
    </row>
    <row r="739" spans="1:6" ht="91.8">
      <c r="A739" s="90" t="s">
        <v>2743</v>
      </c>
      <c r="B739" s="91" t="s">
        <v>2744</v>
      </c>
      <c r="C739" s="92">
        <v>25</v>
      </c>
      <c r="D739" s="95"/>
      <c r="E739" s="94">
        <v>7</v>
      </c>
      <c r="F739" s="58">
        <f t="shared" si="11"/>
        <v>7</v>
      </c>
    </row>
    <row r="740" spans="1:6" ht="91.8">
      <c r="A740" s="90" t="s">
        <v>2745</v>
      </c>
      <c r="B740" s="91" t="s">
        <v>2746</v>
      </c>
      <c r="C740" s="92">
        <v>20</v>
      </c>
      <c r="D740" s="95"/>
      <c r="E740" s="94">
        <v>6</v>
      </c>
      <c r="F740" s="58">
        <f t="shared" si="11"/>
        <v>6</v>
      </c>
    </row>
    <row r="741" spans="1:6" ht="122.4">
      <c r="A741" s="90" t="s">
        <v>2747</v>
      </c>
      <c r="B741" s="91" t="s">
        <v>2748</v>
      </c>
      <c r="C741" s="92">
        <v>20</v>
      </c>
      <c r="D741" s="95"/>
      <c r="E741" s="94">
        <v>10</v>
      </c>
      <c r="F741" s="58">
        <f t="shared" si="11"/>
        <v>10</v>
      </c>
    </row>
    <row r="742" spans="1:6" ht="102">
      <c r="A742" s="90" t="s">
        <v>2749</v>
      </c>
      <c r="B742" s="91" t="s">
        <v>2750</v>
      </c>
      <c r="C742" s="92">
        <v>80</v>
      </c>
      <c r="D742" s="95"/>
      <c r="E742" s="94">
        <v>10</v>
      </c>
      <c r="F742" s="58">
        <f t="shared" si="11"/>
        <v>10</v>
      </c>
    </row>
    <row r="743" spans="1:6" ht="91.8">
      <c r="A743" s="90" t="s">
        <v>2751</v>
      </c>
      <c r="B743" s="91" t="s">
        <v>2752</v>
      </c>
      <c r="C743" s="92">
        <v>160</v>
      </c>
      <c r="D743" s="95"/>
      <c r="E743" s="94">
        <v>29</v>
      </c>
      <c r="F743" s="58">
        <f t="shared" si="11"/>
        <v>29</v>
      </c>
    </row>
    <row r="744" spans="1:6" ht="81.599999999999994">
      <c r="A744" s="90" t="s">
        <v>2753</v>
      </c>
      <c r="B744" s="91" t="s">
        <v>2754</v>
      </c>
      <c r="C744" s="92">
        <v>160</v>
      </c>
      <c r="D744" s="96"/>
      <c r="E744" s="94">
        <v>26</v>
      </c>
      <c r="F744" s="58">
        <f t="shared" si="11"/>
        <v>26</v>
      </c>
    </row>
    <row r="745" spans="1:6" ht="112.2">
      <c r="A745" s="90" t="s">
        <v>2755</v>
      </c>
      <c r="B745" s="91" t="s">
        <v>2756</v>
      </c>
      <c r="C745" s="92">
        <v>25</v>
      </c>
      <c r="D745" s="95"/>
      <c r="E745" s="94">
        <v>8</v>
      </c>
      <c r="F745" s="58">
        <f t="shared" si="11"/>
        <v>8</v>
      </c>
    </row>
    <row r="746" spans="1:6" ht="61.2">
      <c r="A746" s="90" t="s">
        <v>2757</v>
      </c>
      <c r="B746" s="91" t="s">
        <v>2758</v>
      </c>
      <c r="C746" s="92">
        <v>30</v>
      </c>
      <c r="D746" s="95"/>
      <c r="E746" s="94">
        <v>8</v>
      </c>
      <c r="F746" s="58">
        <f t="shared" si="11"/>
        <v>8</v>
      </c>
    </row>
    <row r="747" spans="1:6" ht="122.4">
      <c r="A747" s="90" t="s">
        <v>1235</v>
      </c>
      <c r="B747" s="91" t="s">
        <v>1236</v>
      </c>
      <c r="C747" s="92">
        <v>35</v>
      </c>
      <c r="D747" s="95"/>
      <c r="E747" s="94">
        <v>6</v>
      </c>
      <c r="F747" s="58">
        <f t="shared" si="11"/>
        <v>6</v>
      </c>
    </row>
    <row r="748" spans="1:6" ht="122.4">
      <c r="A748" s="90" t="s">
        <v>1237</v>
      </c>
      <c r="B748" s="91" t="s">
        <v>1238</v>
      </c>
      <c r="C748" s="92">
        <v>35</v>
      </c>
      <c r="D748" s="95"/>
      <c r="E748" s="94">
        <v>7</v>
      </c>
      <c r="F748" s="58">
        <f t="shared" si="11"/>
        <v>7</v>
      </c>
    </row>
    <row r="749" spans="1:6" ht="122.4">
      <c r="A749" s="90" t="s">
        <v>1239</v>
      </c>
      <c r="B749" s="91" t="s">
        <v>1240</v>
      </c>
      <c r="C749" s="92">
        <v>25</v>
      </c>
      <c r="D749" s="95"/>
      <c r="E749" s="94">
        <v>9</v>
      </c>
      <c r="F749" s="58">
        <f t="shared" si="11"/>
        <v>9</v>
      </c>
    </row>
    <row r="750" spans="1:6" ht="112.2">
      <c r="A750" s="90" t="s">
        <v>1241</v>
      </c>
      <c r="B750" s="91" t="s">
        <v>1242</v>
      </c>
      <c r="C750" s="92">
        <v>20</v>
      </c>
      <c r="D750" s="95"/>
      <c r="E750" s="94">
        <v>7</v>
      </c>
      <c r="F750" s="58">
        <f t="shared" si="11"/>
        <v>7</v>
      </c>
    </row>
    <row r="751" spans="1:6" ht="112.2">
      <c r="A751" s="90" t="s">
        <v>1243</v>
      </c>
      <c r="B751" s="91" t="s">
        <v>1244</v>
      </c>
      <c r="C751" s="92">
        <v>30</v>
      </c>
      <c r="D751" s="95"/>
      <c r="E751" s="94">
        <v>7</v>
      </c>
      <c r="F751" s="58">
        <f t="shared" si="11"/>
        <v>7</v>
      </c>
    </row>
    <row r="752" spans="1:6" ht="102">
      <c r="A752" s="90" t="s">
        <v>1245</v>
      </c>
      <c r="B752" s="91" t="s">
        <v>1246</v>
      </c>
      <c r="C752" s="92">
        <v>20</v>
      </c>
      <c r="D752" s="95"/>
      <c r="E752" s="94">
        <v>8</v>
      </c>
      <c r="F752" s="58">
        <f t="shared" si="11"/>
        <v>8</v>
      </c>
    </row>
    <row r="753" spans="1:6" ht="132.6">
      <c r="A753" s="90" t="s">
        <v>1247</v>
      </c>
      <c r="B753" s="91" t="s">
        <v>1248</v>
      </c>
      <c r="C753" s="92">
        <v>30</v>
      </c>
      <c r="D753" s="95"/>
      <c r="E753" s="94">
        <v>5</v>
      </c>
      <c r="F753" s="58">
        <f t="shared" si="11"/>
        <v>5</v>
      </c>
    </row>
    <row r="754" spans="1:6" ht="71.400000000000006">
      <c r="A754" s="90" t="s">
        <v>2759</v>
      </c>
      <c r="B754" s="91" t="s">
        <v>2760</v>
      </c>
      <c r="C754" s="92">
        <v>20</v>
      </c>
      <c r="D754" s="95"/>
      <c r="E754" s="94">
        <v>7</v>
      </c>
      <c r="F754" s="58">
        <f t="shared" si="11"/>
        <v>7</v>
      </c>
    </row>
    <row r="755" spans="1:6" ht="112.2">
      <c r="A755" s="90" t="s">
        <v>2761</v>
      </c>
      <c r="B755" s="91" t="s">
        <v>2762</v>
      </c>
      <c r="C755" s="92">
        <v>30</v>
      </c>
      <c r="D755" s="95"/>
      <c r="E755" s="94">
        <v>9</v>
      </c>
      <c r="F755" s="58">
        <f t="shared" si="11"/>
        <v>9</v>
      </c>
    </row>
    <row r="756" spans="1:6" ht="112.2">
      <c r="A756" s="90" t="s">
        <v>2763</v>
      </c>
      <c r="B756" s="91" t="s">
        <v>2764</v>
      </c>
      <c r="C756" s="92">
        <v>40</v>
      </c>
      <c r="D756" s="95"/>
      <c r="E756" s="94">
        <v>6</v>
      </c>
      <c r="F756" s="58">
        <f t="shared" si="11"/>
        <v>6</v>
      </c>
    </row>
    <row r="757" spans="1:6" ht="132.6">
      <c r="A757" s="90" t="s">
        <v>2765</v>
      </c>
      <c r="B757" s="91" t="s">
        <v>2766</v>
      </c>
      <c r="C757" s="92">
        <v>40</v>
      </c>
      <c r="D757" s="95"/>
      <c r="E757" s="94">
        <v>6</v>
      </c>
      <c r="F757" s="58">
        <f t="shared" si="11"/>
        <v>6</v>
      </c>
    </row>
    <row r="758" spans="1:6" ht="204">
      <c r="A758" s="90" t="s">
        <v>2767</v>
      </c>
      <c r="B758" s="91" t="s">
        <v>2768</v>
      </c>
      <c r="C758" s="92">
        <v>40</v>
      </c>
      <c r="D758" s="95"/>
      <c r="E758" s="94">
        <v>8</v>
      </c>
      <c r="F758" s="58">
        <f t="shared" si="11"/>
        <v>8</v>
      </c>
    </row>
    <row r="759" spans="1:6" ht="132.6">
      <c r="A759" s="90" t="s">
        <v>2769</v>
      </c>
      <c r="B759" s="91" t="s">
        <v>2770</v>
      </c>
      <c r="C759" s="92">
        <v>20</v>
      </c>
      <c r="D759" s="95"/>
      <c r="E759" s="94">
        <v>9</v>
      </c>
      <c r="F759" s="58">
        <f t="shared" si="11"/>
        <v>9</v>
      </c>
    </row>
    <row r="760" spans="1:6" ht="142.80000000000001">
      <c r="A760" s="90" t="s">
        <v>2771</v>
      </c>
      <c r="B760" s="91" t="s">
        <v>2772</v>
      </c>
      <c r="C760" s="92">
        <v>30</v>
      </c>
      <c r="D760" s="95"/>
      <c r="E760" s="94">
        <v>5</v>
      </c>
      <c r="F760" s="58">
        <f t="shared" si="11"/>
        <v>5</v>
      </c>
    </row>
    <row r="761" spans="1:6" ht="163.19999999999999">
      <c r="A761" s="90" t="s">
        <v>2773</v>
      </c>
      <c r="B761" s="91" t="s">
        <v>2774</v>
      </c>
      <c r="C761" s="92">
        <v>30</v>
      </c>
      <c r="D761" s="95"/>
      <c r="E761" s="94">
        <v>12</v>
      </c>
      <c r="F761" s="58">
        <f t="shared" si="11"/>
        <v>12</v>
      </c>
    </row>
    <row r="762" spans="1:6" ht="173.4">
      <c r="A762" s="90" t="s">
        <v>2775</v>
      </c>
      <c r="B762" s="91" t="s">
        <v>2776</v>
      </c>
      <c r="C762" s="92">
        <v>60</v>
      </c>
      <c r="D762" s="95"/>
      <c r="E762" s="94">
        <v>9</v>
      </c>
      <c r="F762" s="58">
        <f t="shared" si="11"/>
        <v>9</v>
      </c>
    </row>
    <row r="763" spans="1:6" ht="122.4">
      <c r="A763" s="90" t="s">
        <v>2777</v>
      </c>
      <c r="B763" s="91" t="s">
        <v>2778</v>
      </c>
      <c r="C763" s="92">
        <v>45</v>
      </c>
      <c r="D763" s="95"/>
      <c r="E763" s="94">
        <v>9</v>
      </c>
      <c r="F763" s="58">
        <f t="shared" si="11"/>
        <v>9</v>
      </c>
    </row>
    <row r="764" spans="1:6" ht="122.4">
      <c r="A764" s="90" t="s">
        <v>2779</v>
      </c>
      <c r="B764" s="91" t="s">
        <v>2780</v>
      </c>
      <c r="C764" s="92">
        <v>40</v>
      </c>
      <c r="D764" s="95"/>
      <c r="E764" s="94">
        <v>9</v>
      </c>
      <c r="F764" s="58">
        <f t="shared" si="11"/>
        <v>9</v>
      </c>
    </row>
    <row r="765" spans="1:6" ht="153">
      <c r="A765" s="90" t="s">
        <v>2781</v>
      </c>
      <c r="B765" s="91" t="s">
        <v>2782</v>
      </c>
      <c r="C765" s="92">
        <v>20</v>
      </c>
      <c r="D765" s="95"/>
      <c r="E765" s="94">
        <v>6</v>
      </c>
      <c r="F765" s="58">
        <f t="shared" si="11"/>
        <v>6</v>
      </c>
    </row>
    <row r="766" spans="1:6" ht="91.8">
      <c r="A766" s="90" t="s">
        <v>2783</v>
      </c>
      <c r="B766" s="91" t="s">
        <v>2784</v>
      </c>
      <c r="C766" s="92">
        <v>25</v>
      </c>
      <c r="D766" s="95"/>
      <c r="E766" s="94">
        <v>7</v>
      </c>
      <c r="F766" s="58">
        <f t="shared" si="11"/>
        <v>7</v>
      </c>
    </row>
    <row r="767" spans="1:6" ht="132.6">
      <c r="A767" s="90" t="s">
        <v>2785</v>
      </c>
      <c r="B767" s="91" t="s">
        <v>2786</v>
      </c>
      <c r="C767" s="92">
        <v>20</v>
      </c>
      <c r="D767" s="95"/>
      <c r="E767" s="94">
        <v>7</v>
      </c>
      <c r="F767" s="58">
        <f t="shared" si="11"/>
        <v>7</v>
      </c>
    </row>
    <row r="768" spans="1:6" ht="112.2">
      <c r="A768" s="90" t="s">
        <v>2787</v>
      </c>
      <c r="B768" s="91" t="s">
        <v>2788</v>
      </c>
      <c r="C768" s="92">
        <v>20</v>
      </c>
      <c r="D768" s="95"/>
      <c r="E768" s="94">
        <v>6</v>
      </c>
      <c r="F768" s="58">
        <f t="shared" si="11"/>
        <v>6</v>
      </c>
    </row>
    <row r="769" spans="1:6" ht="142.80000000000001">
      <c r="A769" s="90" t="s">
        <v>2789</v>
      </c>
      <c r="B769" s="91" t="s">
        <v>2790</v>
      </c>
      <c r="C769" s="92">
        <v>30</v>
      </c>
      <c r="D769" s="95"/>
      <c r="E769" s="94">
        <v>9</v>
      </c>
      <c r="F769" s="58">
        <f t="shared" si="11"/>
        <v>9</v>
      </c>
    </row>
    <row r="770" spans="1:6" ht="163.19999999999999">
      <c r="A770" s="90" t="s">
        <v>2791</v>
      </c>
      <c r="B770" s="91" t="s">
        <v>2792</v>
      </c>
      <c r="C770" s="92">
        <v>30</v>
      </c>
      <c r="D770" s="95"/>
      <c r="E770" s="94">
        <v>9</v>
      </c>
      <c r="F770" s="58">
        <f t="shared" ref="F770:F833" si="12">D770+E770</f>
        <v>9</v>
      </c>
    </row>
    <row r="771" spans="1:6" ht="132.6">
      <c r="A771" s="90" t="s">
        <v>2793</v>
      </c>
      <c r="B771" s="91" t="s">
        <v>2794</v>
      </c>
      <c r="C771" s="92">
        <v>20</v>
      </c>
      <c r="D771" s="95"/>
      <c r="E771" s="94">
        <v>10</v>
      </c>
      <c r="F771" s="58">
        <f t="shared" si="12"/>
        <v>10</v>
      </c>
    </row>
    <row r="772" spans="1:6" ht="102">
      <c r="A772" s="90" t="s">
        <v>2795</v>
      </c>
      <c r="B772" s="91" t="s">
        <v>2796</v>
      </c>
      <c r="C772" s="92">
        <v>30</v>
      </c>
      <c r="D772" s="95"/>
      <c r="E772" s="94">
        <v>8</v>
      </c>
      <c r="F772" s="58">
        <f t="shared" si="12"/>
        <v>8</v>
      </c>
    </row>
    <row r="773" spans="1:6" ht="142.80000000000001">
      <c r="A773" s="90" t="s">
        <v>2797</v>
      </c>
      <c r="B773" s="91" t="s">
        <v>2798</v>
      </c>
      <c r="C773" s="92">
        <v>20</v>
      </c>
      <c r="D773" s="95"/>
      <c r="E773" s="94">
        <v>10</v>
      </c>
      <c r="F773" s="58">
        <f t="shared" si="12"/>
        <v>10</v>
      </c>
    </row>
    <row r="774" spans="1:6" ht="122.4">
      <c r="A774" s="90" t="s">
        <v>2799</v>
      </c>
      <c r="B774" s="91" t="s">
        <v>2800</v>
      </c>
      <c r="C774" s="92">
        <v>40</v>
      </c>
      <c r="D774" s="95"/>
      <c r="E774" s="94">
        <v>16</v>
      </c>
      <c r="F774" s="58">
        <f t="shared" si="12"/>
        <v>16</v>
      </c>
    </row>
    <row r="775" spans="1:6" ht="112.2">
      <c r="A775" s="90" t="s">
        <v>2801</v>
      </c>
      <c r="B775" s="91" t="s">
        <v>2802</v>
      </c>
      <c r="C775" s="92">
        <v>25</v>
      </c>
      <c r="D775" s="95"/>
      <c r="E775" s="94">
        <v>7</v>
      </c>
      <c r="F775" s="58">
        <f t="shared" si="12"/>
        <v>7</v>
      </c>
    </row>
    <row r="776" spans="1:6" ht="112.2">
      <c r="A776" s="90" t="s">
        <v>2803</v>
      </c>
      <c r="B776" s="91" t="s">
        <v>2804</v>
      </c>
      <c r="C776" s="92">
        <v>40</v>
      </c>
      <c r="D776" s="95"/>
      <c r="E776" s="94">
        <v>7</v>
      </c>
      <c r="F776" s="58">
        <f t="shared" si="12"/>
        <v>7</v>
      </c>
    </row>
    <row r="777" spans="1:6" ht="122.4">
      <c r="A777" s="90" t="s">
        <v>2805</v>
      </c>
      <c r="B777" s="91" t="s">
        <v>2806</v>
      </c>
      <c r="C777" s="92">
        <v>20</v>
      </c>
      <c r="D777" s="95"/>
      <c r="E777" s="94">
        <v>6</v>
      </c>
      <c r="F777" s="58">
        <f t="shared" si="12"/>
        <v>6</v>
      </c>
    </row>
    <row r="778" spans="1:6" ht="112.2">
      <c r="A778" s="90" t="s">
        <v>2807</v>
      </c>
      <c r="B778" s="91" t="s">
        <v>2808</v>
      </c>
      <c r="C778" s="92">
        <v>40</v>
      </c>
      <c r="D778" s="95"/>
      <c r="E778" s="94">
        <v>8</v>
      </c>
      <c r="F778" s="58">
        <f t="shared" si="12"/>
        <v>8</v>
      </c>
    </row>
    <row r="779" spans="1:6" ht="142.80000000000001">
      <c r="A779" s="90" t="s">
        <v>2809</v>
      </c>
      <c r="B779" s="91" t="s">
        <v>2810</v>
      </c>
      <c r="C779" s="92">
        <v>20</v>
      </c>
      <c r="D779" s="95"/>
      <c r="E779" s="94">
        <v>9</v>
      </c>
      <c r="F779" s="58">
        <f t="shared" si="12"/>
        <v>9</v>
      </c>
    </row>
    <row r="780" spans="1:6" ht="173.4">
      <c r="A780" s="90" t="s">
        <v>2811</v>
      </c>
      <c r="B780" s="91" t="s">
        <v>2812</v>
      </c>
      <c r="C780" s="92">
        <v>20</v>
      </c>
      <c r="D780" s="95"/>
      <c r="E780" s="94">
        <v>9</v>
      </c>
      <c r="F780" s="58">
        <f t="shared" si="12"/>
        <v>9</v>
      </c>
    </row>
    <row r="781" spans="1:6" ht="142.80000000000001">
      <c r="A781" s="90" t="s">
        <v>2813</v>
      </c>
      <c r="B781" s="91" t="s">
        <v>2814</v>
      </c>
      <c r="C781" s="92">
        <v>45</v>
      </c>
      <c r="D781" s="95"/>
      <c r="E781" s="94">
        <v>9</v>
      </c>
      <c r="F781" s="58">
        <f t="shared" si="12"/>
        <v>9</v>
      </c>
    </row>
    <row r="782" spans="1:6" ht="153">
      <c r="A782" s="90" t="s">
        <v>2815</v>
      </c>
      <c r="B782" s="91" t="s">
        <v>2816</v>
      </c>
      <c r="C782" s="92">
        <v>25</v>
      </c>
      <c r="D782" s="95"/>
      <c r="E782" s="94">
        <v>8</v>
      </c>
      <c r="F782" s="58">
        <f t="shared" si="12"/>
        <v>8</v>
      </c>
    </row>
    <row r="783" spans="1:6" ht="163.19999999999999">
      <c r="A783" s="90" t="s">
        <v>2817</v>
      </c>
      <c r="B783" s="91" t="s">
        <v>2818</v>
      </c>
      <c r="C783" s="92">
        <v>40</v>
      </c>
      <c r="D783" s="95"/>
      <c r="E783" s="94">
        <v>10</v>
      </c>
      <c r="F783" s="58">
        <f t="shared" si="12"/>
        <v>10</v>
      </c>
    </row>
    <row r="784" spans="1:6" ht="183.6">
      <c r="A784" s="90" t="s">
        <v>2819</v>
      </c>
      <c r="B784" s="91" t="s">
        <v>2820</v>
      </c>
      <c r="C784" s="92">
        <v>40</v>
      </c>
      <c r="D784" s="95"/>
      <c r="E784" s="94">
        <v>7</v>
      </c>
      <c r="F784" s="58">
        <f t="shared" si="12"/>
        <v>7</v>
      </c>
    </row>
    <row r="785" spans="1:6" ht="204">
      <c r="A785" s="90" t="s">
        <v>2821</v>
      </c>
      <c r="B785" s="91" t="s">
        <v>2822</v>
      </c>
      <c r="C785" s="92">
        <v>40</v>
      </c>
      <c r="D785" s="95"/>
      <c r="E785" s="94">
        <v>7</v>
      </c>
      <c r="F785" s="58">
        <f t="shared" si="12"/>
        <v>7</v>
      </c>
    </row>
    <row r="786" spans="1:6" ht="81.599999999999994">
      <c r="A786" s="90" t="s">
        <v>2823</v>
      </c>
      <c r="B786" s="91" t="s">
        <v>2824</v>
      </c>
      <c r="C786" s="92">
        <v>25</v>
      </c>
      <c r="D786" s="95"/>
      <c r="E786" s="94">
        <v>8</v>
      </c>
      <c r="F786" s="58">
        <f t="shared" si="12"/>
        <v>8</v>
      </c>
    </row>
    <row r="787" spans="1:6" ht="81.599999999999994">
      <c r="A787" s="90" t="s">
        <v>2825</v>
      </c>
      <c r="B787" s="91" t="s">
        <v>2826</v>
      </c>
      <c r="C787" s="92">
        <v>40</v>
      </c>
      <c r="D787" s="95"/>
      <c r="E787" s="94">
        <v>9</v>
      </c>
      <c r="F787" s="58">
        <f t="shared" si="12"/>
        <v>9</v>
      </c>
    </row>
    <row r="788" spans="1:6" ht="122.4">
      <c r="A788" s="90" t="s">
        <v>2827</v>
      </c>
      <c r="B788" s="91" t="s">
        <v>2828</v>
      </c>
      <c r="C788" s="92">
        <v>30</v>
      </c>
      <c r="D788" s="95"/>
      <c r="E788" s="94">
        <v>8</v>
      </c>
      <c r="F788" s="58">
        <f t="shared" si="12"/>
        <v>8</v>
      </c>
    </row>
    <row r="789" spans="1:6" ht="153">
      <c r="A789" s="90" t="s">
        <v>2829</v>
      </c>
      <c r="B789" s="91" t="s">
        <v>2830</v>
      </c>
      <c r="C789" s="92">
        <v>30</v>
      </c>
      <c r="D789" s="95"/>
      <c r="E789" s="94">
        <v>5</v>
      </c>
      <c r="F789" s="58">
        <f t="shared" si="12"/>
        <v>5</v>
      </c>
    </row>
    <row r="790" spans="1:6" ht="153">
      <c r="A790" s="90" t="s">
        <v>2831</v>
      </c>
      <c r="B790" s="91" t="s">
        <v>2832</v>
      </c>
      <c r="C790" s="92">
        <v>25</v>
      </c>
      <c r="D790" s="95"/>
      <c r="E790" s="94">
        <v>3</v>
      </c>
      <c r="F790" s="58">
        <f t="shared" si="12"/>
        <v>3</v>
      </c>
    </row>
    <row r="791" spans="1:6" ht="163.19999999999999">
      <c r="A791" s="90" t="s">
        <v>2833</v>
      </c>
      <c r="B791" s="91" t="s">
        <v>2834</v>
      </c>
      <c r="C791" s="92">
        <v>10</v>
      </c>
      <c r="D791" s="95"/>
      <c r="E791" s="94">
        <v>1</v>
      </c>
      <c r="F791" s="58">
        <f t="shared" si="12"/>
        <v>1</v>
      </c>
    </row>
    <row r="792" spans="1:6" ht="153">
      <c r="A792" s="90" t="s">
        <v>2835</v>
      </c>
      <c r="B792" s="91" t="s">
        <v>2836</v>
      </c>
      <c r="C792" s="92">
        <v>30</v>
      </c>
      <c r="D792" s="95"/>
      <c r="E792" s="94">
        <v>8</v>
      </c>
      <c r="F792" s="58">
        <f t="shared" si="12"/>
        <v>8</v>
      </c>
    </row>
    <row r="793" spans="1:6" ht="173.4">
      <c r="A793" s="90" t="s">
        <v>2837</v>
      </c>
      <c r="B793" s="91" t="s">
        <v>2838</v>
      </c>
      <c r="C793" s="92">
        <v>90</v>
      </c>
      <c r="D793" s="95"/>
      <c r="E793" s="94">
        <v>9</v>
      </c>
      <c r="F793" s="58">
        <f t="shared" si="12"/>
        <v>9</v>
      </c>
    </row>
    <row r="794" spans="1:6" ht="183.6">
      <c r="A794" s="90" t="s">
        <v>2839</v>
      </c>
      <c r="B794" s="91" t="s">
        <v>2840</v>
      </c>
      <c r="C794" s="92">
        <v>30</v>
      </c>
      <c r="D794" s="95"/>
      <c r="E794" s="94">
        <v>10</v>
      </c>
      <c r="F794" s="58">
        <f t="shared" si="12"/>
        <v>10</v>
      </c>
    </row>
    <row r="795" spans="1:6" ht="132.6">
      <c r="A795" s="90" t="s">
        <v>2841</v>
      </c>
      <c r="B795" s="91" t="s">
        <v>2842</v>
      </c>
      <c r="C795" s="92">
        <v>10</v>
      </c>
      <c r="D795" s="95"/>
      <c r="E795" s="94">
        <v>5</v>
      </c>
      <c r="F795" s="58">
        <f t="shared" si="12"/>
        <v>5</v>
      </c>
    </row>
    <row r="796" spans="1:6" ht="193.8">
      <c r="A796" s="90" t="s">
        <v>2843</v>
      </c>
      <c r="B796" s="91" t="s">
        <v>2844</v>
      </c>
      <c r="C796" s="92">
        <v>40</v>
      </c>
      <c r="D796" s="95"/>
      <c r="E796" s="94">
        <v>9</v>
      </c>
      <c r="F796" s="58">
        <f t="shared" si="12"/>
        <v>9</v>
      </c>
    </row>
    <row r="797" spans="1:6" ht="142.80000000000001">
      <c r="A797" s="90" t="s">
        <v>2845</v>
      </c>
      <c r="B797" s="91" t="s">
        <v>2846</v>
      </c>
      <c r="C797" s="92">
        <v>40</v>
      </c>
      <c r="D797" s="95"/>
      <c r="E797" s="94">
        <v>7</v>
      </c>
      <c r="F797" s="58">
        <f t="shared" si="12"/>
        <v>7</v>
      </c>
    </row>
    <row r="798" spans="1:6" ht="142.80000000000001">
      <c r="A798" s="90" t="s">
        <v>2847</v>
      </c>
      <c r="B798" s="91" t="s">
        <v>2848</v>
      </c>
      <c r="C798" s="92">
        <v>6</v>
      </c>
      <c r="D798" s="95"/>
      <c r="E798" s="94">
        <v>10</v>
      </c>
      <c r="F798" s="58">
        <f t="shared" si="12"/>
        <v>10</v>
      </c>
    </row>
    <row r="799" spans="1:6" ht="163.19999999999999">
      <c r="A799" s="90" t="s">
        <v>2849</v>
      </c>
      <c r="B799" s="91" t="s">
        <v>2850</v>
      </c>
      <c r="C799" s="92">
        <v>20</v>
      </c>
      <c r="D799" s="95"/>
      <c r="E799" s="94">
        <v>9</v>
      </c>
      <c r="F799" s="58">
        <f t="shared" si="12"/>
        <v>9</v>
      </c>
    </row>
    <row r="800" spans="1:6" ht="122.4">
      <c r="A800" s="90" t="s">
        <v>2851</v>
      </c>
      <c r="B800" s="91" t="s">
        <v>2852</v>
      </c>
      <c r="C800" s="92">
        <v>20</v>
      </c>
      <c r="D800" s="95"/>
      <c r="E800" s="94">
        <v>9</v>
      </c>
      <c r="F800" s="58">
        <f t="shared" si="12"/>
        <v>9</v>
      </c>
    </row>
    <row r="801" spans="1:6" ht="122.4">
      <c r="A801" s="90" t="s">
        <v>2853</v>
      </c>
      <c r="B801" s="91" t="s">
        <v>2854</v>
      </c>
      <c r="C801" s="92">
        <v>40</v>
      </c>
      <c r="D801" s="95"/>
      <c r="E801" s="94">
        <v>8</v>
      </c>
      <c r="F801" s="58">
        <f t="shared" si="12"/>
        <v>8</v>
      </c>
    </row>
    <row r="802" spans="1:6" ht="132.6">
      <c r="A802" s="90" t="s">
        <v>2855</v>
      </c>
      <c r="B802" s="91" t="s">
        <v>2856</v>
      </c>
      <c r="C802" s="92">
        <v>60</v>
      </c>
      <c r="D802" s="95"/>
      <c r="E802" s="94">
        <v>10</v>
      </c>
      <c r="F802" s="58">
        <f t="shared" si="12"/>
        <v>10</v>
      </c>
    </row>
    <row r="803" spans="1:6" ht="153">
      <c r="A803" s="90" t="s">
        <v>2857</v>
      </c>
      <c r="B803" s="91" t="s">
        <v>2858</v>
      </c>
      <c r="C803" s="92">
        <v>40</v>
      </c>
      <c r="D803" s="95"/>
      <c r="E803" s="94">
        <v>9</v>
      </c>
      <c r="F803" s="58">
        <f t="shared" si="12"/>
        <v>9</v>
      </c>
    </row>
    <row r="804" spans="1:6" ht="132.6">
      <c r="A804" s="90" t="s">
        <v>2859</v>
      </c>
      <c r="B804" s="91" t="s">
        <v>2860</v>
      </c>
      <c r="C804" s="92">
        <v>20</v>
      </c>
      <c r="D804" s="95"/>
      <c r="E804" s="94">
        <v>7</v>
      </c>
      <c r="F804" s="58">
        <f t="shared" si="12"/>
        <v>7</v>
      </c>
    </row>
    <row r="805" spans="1:6" ht="132.6">
      <c r="A805" s="90" t="s">
        <v>2861</v>
      </c>
      <c r="B805" s="91" t="s">
        <v>2862</v>
      </c>
      <c r="C805" s="92">
        <v>20</v>
      </c>
      <c r="D805" s="95"/>
      <c r="E805" s="94">
        <v>27</v>
      </c>
      <c r="F805" s="58">
        <f t="shared" si="12"/>
        <v>27</v>
      </c>
    </row>
    <row r="806" spans="1:6" ht="112.2">
      <c r="A806" s="90" t="s">
        <v>2863</v>
      </c>
      <c r="B806" s="91" t="s">
        <v>2864</v>
      </c>
      <c r="C806" s="92">
        <v>20</v>
      </c>
      <c r="D806" s="95"/>
      <c r="E806" s="94">
        <v>7</v>
      </c>
      <c r="F806" s="58">
        <f t="shared" si="12"/>
        <v>7</v>
      </c>
    </row>
    <row r="807" spans="1:6" ht="153">
      <c r="A807" s="90" t="s">
        <v>2865</v>
      </c>
      <c r="B807" s="91" t="s">
        <v>2866</v>
      </c>
      <c r="C807" s="92">
        <v>30</v>
      </c>
      <c r="D807" s="95"/>
      <c r="E807" s="94">
        <v>10</v>
      </c>
      <c r="F807" s="58">
        <f t="shared" si="12"/>
        <v>10</v>
      </c>
    </row>
    <row r="808" spans="1:6" ht="112.2">
      <c r="A808" s="90" t="s">
        <v>2867</v>
      </c>
      <c r="B808" s="91" t="s">
        <v>2868</v>
      </c>
      <c r="C808" s="92">
        <v>20</v>
      </c>
      <c r="D808" s="95"/>
      <c r="E808" s="94">
        <v>5</v>
      </c>
      <c r="F808" s="58">
        <f t="shared" si="12"/>
        <v>5</v>
      </c>
    </row>
    <row r="809" spans="1:6" ht="112.2">
      <c r="A809" s="90" t="s">
        <v>2869</v>
      </c>
      <c r="B809" s="91" t="s">
        <v>2870</v>
      </c>
      <c r="C809" s="92">
        <v>50</v>
      </c>
      <c r="D809" s="95"/>
      <c r="E809" s="94">
        <v>9</v>
      </c>
      <c r="F809" s="58">
        <f t="shared" si="12"/>
        <v>9</v>
      </c>
    </row>
    <row r="810" spans="1:6" ht="163.19999999999999">
      <c r="A810" s="90" t="s">
        <v>2871</v>
      </c>
      <c r="B810" s="91" t="s">
        <v>2872</v>
      </c>
      <c r="C810" s="92">
        <v>30</v>
      </c>
      <c r="D810" s="95"/>
      <c r="E810" s="94">
        <v>6</v>
      </c>
      <c r="F810" s="58">
        <f t="shared" si="12"/>
        <v>6</v>
      </c>
    </row>
    <row r="811" spans="1:6" ht="132.6">
      <c r="A811" s="90" t="s">
        <v>2873</v>
      </c>
      <c r="B811" s="91" t="s">
        <v>2874</v>
      </c>
      <c r="C811" s="92">
        <v>20</v>
      </c>
      <c r="D811" s="95"/>
      <c r="E811" s="94">
        <v>9</v>
      </c>
      <c r="F811" s="58">
        <f t="shared" si="12"/>
        <v>9</v>
      </c>
    </row>
    <row r="812" spans="1:6" ht="132.6">
      <c r="A812" s="90" t="s">
        <v>2875</v>
      </c>
      <c r="B812" s="91" t="s">
        <v>2876</v>
      </c>
      <c r="C812" s="92">
        <v>30</v>
      </c>
      <c r="D812" s="95"/>
      <c r="E812" s="94">
        <v>3</v>
      </c>
      <c r="F812" s="58">
        <f t="shared" si="12"/>
        <v>3</v>
      </c>
    </row>
    <row r="813" spans="1:6" ht="132.6">
      <c r="A813" s="90" t="s">
        <v>2877</v>
      </c>
      <c r="B813" s="91" t="s">
        <v>2878</v>
      </c>
      <c r="C813" s="92">
        <v>20</v>
      </c>
      <c r="D813" s="95"/>
      <c r="E813" s="94">
        <v>9</v>
      </c>
      <c r="F813" s="58">
        <f t="shared" si="12"/>
        <v>9</v>
      </c>
    </row>
    <row r="814" spans="1:6" ht="142.80000000000001">
      <c r="A814" s="90" t="s">
        <v>2879</v>
      </c>
      <c r="B814" s="91" t="s">
        <v>2880</v>
      </c>
      <c r="C814" s="92">
        <v>20</v>
      </c>
      <c r="D814" s="95"/>
      <c r="E814" s="94">
        <v>9</v>
      </c>
      <c r="F814" s="58">
        <f t="shared" si="12"/>
        <v>9</v>
      </c>
    </row>
    <row r="815" spans="1:6" ht="142.80000000000001">
      <c r="A815" s="90" t="s">
        <v>2881</v>
      </c>
      <c r="B815" s="91" t="s">
        <v>2882</v>
      </c>
      <c r="C815" s="92">
        <v>20</v>
      </c>
      <c r="D815" s="95"/>
      <c r="E815" s="94">
        <v>10</v>
      </c>
      <c r="F815" s="58">
        <f t="shared" si="12"/>
        <v>10</v>
      </c>
    </row>
    <row r="816" spans="1:6" ht="142.80000000000001">
      <c r="A816" s="90" t="s">
        <v>2883</v>
      </c>
      <c r="B816" s="91" t="s">
        <v>2884</v>
      </c>
      <c r="C816" s="92">
        <v>40</v>
      </c>
      <c r="D816" s="95"/>
      <c r="E816" s="94">
        <v>10</v>
      </c>
      <c r="F816" s="58">
        <f t="shared" si="12"/>
        <v>10</v>
      </c>
    </row>
    <row r="817" spans="1:6" ht="142.80000000000001">
      <c r="A817" s="90" t="s">
        <v>1260</v>
      </c>
      <c r="B817" s="91" t="s">
        <v>1261</v>
      </c>
      <c r="C817" s="92">
        <v>20</v>
      </c>
      <c r="D817" s="95"/>
      <c r="E817" s="94">
        <v>6</v>
      </c>
      <c r="F817" s="58">
        <f t="shared" si="12"/>
        <v>6</v>
      </c>
    </row>
    <row r="818" spans="1:6" ht="132.6">
      <c r="A818" s="90" t="s">
        <v>2885</v>
      </c>
      <c r="B818" s="91" t="s">
        <v>2886</v>
      </c>
      <c r="C818" s="92">
        <v>25</v>
      </c>
      <c r="D818" s="95"/>
      <c r="E818" s="94">
        <v>8</v>
      </c>
      <c r="F818" s="58">
        <f t="shared" si="12"/>
        <v>8</v>
      </c>
    </row>
    <row r="819" spans="1:6" ht="173.4">
      <c r="A819" s="90" t="s">
        <v>2887</v>
      </c>
      <c r="B819" s="91" t="s">
        <v>2888</v>
      </c>
      <c r="C819" s="92">
        <v>60</v>
      </c>
      <c r="D819" s="95"/>
      <c r="E819" s="94">
        <v>10</v>
      </c>
      <c r="F819" s="58">
        <f t="shared" si="12"/>
        <v>10</v>
      </c>
    </row>
    <row r="820" spans="1:6" ht="163.19999999999999">
      <c r="A820" s="90" t="s">
        <v>2889</v>
      </c>
      <c r="B820" s="91" t="s">
        <v>2890</v>
      </c>
      <c r="C820" s="92">
        <v>30</v>
      </c>
      <c r="D820" s="95"/>
      <c r="E820" s="94">
        <v>8</v>
      </c>
      <c r="F820" s="58">
        <f t="shared" si="12"/>
        <v>8</v>
      </c>
    </row>
    <row r="821" spans="1:6" ht="163.19999999999999">
      <c r="A821" s="90" t="s">
        <v>2891</v>
      </c>
      <c r="B821" s="91" t="s">
        <v>2892</v>
      </c>
      <c r="C821" s="92">
        <v>40</v>
      </c>
      <c r="D821" s="95"/>
      <c r="E821" s="94">
        <v>10</v>
      </c>
      <c r="F821" s="58">
        <f t="shared" si="12"/>
        <v>10</v>
      </c>
    </row>
    <row r="822" spans="1:6" ht="102">
      <c r="A822" s="90" t="s">
        <v>2893</v>
      </c>
      <c r="B822" s="91" t="s">
        <v>2894</v>
      </c>
      <c r="C822" s="92">
        <v>20</v>
      </c>
      <c r="D822" s="95"/>
      <c r="E822" s="94">
        <v>8</v>
      </c>
      <c r="F822" s="58">
        <f t="shared" si="12"/>
        <v>8</v>
      </c>
    </row>
    <row r="823" spans="1:6" ht="142.80000000000001">
      <c r="A823" s="90" t="s">
        <v>2895</v>
      </c>
      <c r="B823" s="91" t="s">
        <v>2896</v>
      </c>
      <c r="C823" s="92">
        <v>40</v>
      </c>
      <c r="D823" s="95"/>
      <c r="E823" s="94">
        <v>9</v>
      </c>
      <c r="F823" s="58">
        <f t="shared" si="12"/>
        <v>9</v>
      </c>
    </row>
    <row r="824" spans="1:6" ht="91.8">
      <c r="A824" s="90" t="s">
        <v>1262</v>
      </c>
      <c r="B824" s="91" t="s">
        <v>1263</v>
      </c>
      <c r="C824" s="92">
        <v>15</v>
      </c>
      <c r="D824" s="95"/>
      <c r="E824" s="94">
        <v>9</v>
      </c>
      <c r="F824" s="58">
        <f t="shared" si="12"/>
        <v>9</v>
      </c>
    </row>
    <row r="825" spans="1:6" ht="91.8">
      <c r="A825" s="90" t="s">
        <v>1264</v>
      </c>
      <c r="B825" s="91" t="s">
        <v>1265</v>
      </c>
      <c r="C825" s="92">
        <v>20</v>
      </c>
      <c r="D825" s="95"/>
      <c r="E825" s="94">
        <v>9</v>
      </c>
      <c r="F825" s="58">
        <f t="shared" si="12"/>
        <v>9</v>
      </c>
    </row>
    <row r="826" spans="1:6" ht="132.6">
      <c r="A826" s="90" t="s">
        <v>2897</v>
      </c>
      <c r="B826" s="91" t="s">
        <v>2898</v>
      </c>
      <c r="C826" s="92">
        <v>40</v>
      </c>
      <c r="D826" s="95"/>
      <c r="E826" s="94">
        <v>19</v>
      </c>
      <c r="F826" s="58">
        <f t="shared" si="12"/>
        <v>19</v>
      </c>
    </row>
    <row r="827" spans="1:6" ht="142.80000000000001">
      <c r="A827" s="90" t="s">
        <v>2899</v>
      </c>
      <c r="B827" s="91" t="s">
        <v>2900</v>
      </c>
      <c r="C827" s="92">
        <v>30</v>
      </c>
      <c r="D827" s="95"/>
      <c r="E827" s="94">
        <v>9</v>
      </c>
      <c r="F827" s="58">
        <f t="shared" si="12"/>
        <v>9</v>
      </c>
    </row>
    <row r="828" spans="1:6" ht="142.80000000000001">
      <c r="A828" s="90" t="s">
        <v>2901</v>
      </c>
      <c r="B828" s="91" t="s">
        <v>2902</v>
      </c>
      <c r="C828" s="92">
        <v>25</v>
      </c>
      <c r="D828" s="95"/>
      <c r="E828" s="94">
        <v>9</v>
      </c>
      <c r="F828" s="58">
        <f t="shared" si="12"/>
        <v>9</v>
      </c>
    </row>
    <row r="829" spans="1:6" ht="142.80000000000001">
      <c r="A829" s="90" t="s">
        <v>2903</v>
      </c>
      <c r="B829" s="91" t="s">
        <v>2904</v>
      </c>
      <c r="C829" s="92">
        <v>30</v>
      </c>
      <c r="D829" s="95"/>
      <c r="E829" s="94">
        <v>6</v>
      </c>
      <c r="F829" s="58">
        <f t="shared" si="12"/>
        <v>6</v>
      </c>
    </row>
    <row r="830" spans="1:6" ht="153">
      <c r="A830" s="90" t="s">
        <v>2905</v>
      </c>
      <c r="B830" s="91" t="s">
        <v>2906</v>
      </c>
      <c r="C830" s="92">
        <v>35</v>
      </c>
      <c r="D830" s="95"/>
      <c r="E830" s="94">
        <v>10</v>
      </c>
      <c r="F830" s="58">
        <f t="shared" si="12"/>
        <v>10</v>
      </c>
    </row>
    <row r="831" spans="1:6" ht="163.19999999999999">
      <c r="A831" s="90" t="s">
        <v>2907</v>
      </c>
      <c r="B831" s="91" t="s">
        <v>2908</v>
      </c>
      <c r="C831" s="92">
        <v>40</v>
      </c>
      <c r="D831" s="95"/>
      <c r="E831" s="94">
        <v>10</v>
      </c>
      <c r="F831" s="58">
        <f t="shared" si="12"/>
        <v>10</v>
      </c>
    </row>
    <row r="832" spans="1:6" ht="132.6">
      <c r="A832" s="90" t="s">
        <v>2909</v>
      </c>
      <c r="B832" s="91" t="s">
        <v>2910</v>
      </c>
      <c r="C832" s="92">
        <v>20</v>
      </c>
      <c r="D832" s="95"/>
      <c r="E832" s="94">
        <v>9</v>
      </c>
      <c r="F832" s="58">
        <f t="shared" si="12"/>
        <v>9</v>
      </c>
    </row>
    <row r="833" spans="1:6" ht="112.2">
      <c r="A833" s="90" t="s">
        <v>2911</v>
      </c>
      <c r="B833" s="91" t="s">
        <v>2912</v>
      </c>
      <c r="C833" s="92">
        <v>20</v>
      </c>
      <c r="D833" s="95"/>
      <c r="E833" s="94">
        <v>8</v>
      </c>
      <c r="F833" s="58">
        <f t="shared" si="12"/>
        <v>8</v>
      </c>
    </row>
    <row r="834" spans="1:6" ht="163.19999999999999">
      <c r="A834" s="90" t="s">
        <v>2913</v>
      </c>
      <c r="B834" s="91" t="s">
        <v>2914</v>
      </c>
      <c r="C834" s="92">
        <v>100</v>
      </c>
      <c r="D834" s="95"/>
      <c r="E834" s="94">
        <v>3</v>
      </c>
      <c r="F834" s="58">
        <f t="shared" ref="F834:F897" si="13">D834+E834</f>
        <v>3</v>
      </c>
    </row>
    <row r="835" spans="1:6" ht="132.6">
      <c r="A835" s="90" t="s">
        <v>2915</v>
      </c>
      <c r="B835" s="91" t="s">
        <v>2916</v>
      </c>
      <c r="C835" s="92">
        <v>40</v>
      </c>
      <c r="D835" s="95"/>
      <c r="E835" s="94">
        <v>8</v>
      </c>
      <c r="F835" s="58">
        <f t="shared" si="13"/>
        <v>8</v>
      </c>
    </row>
    <row r="836" spans="1:6" ht="142.80000000000001">
      <c r="A836" s="90" t="s">
        <v>2917</v>
      </c>
      <c r="B836" s="91" t="s">
        <v>2918</v>
      </c>
      <c r="C836" s="92">
        <v>20</v>
      </c>
      <c r="D836" s="95"/>
      <c r="E836" s="94">
        <v>9</v>
      </c>
      <c r="F836" s="58">
        <f t="shared" si="13"/>
        <v>9</v>
      </c>
    </row>
    <row r="837" spans="1:6" ht="153">
      <c r="A837" s="90" t="s">
        <v>2919</v>
      </c>
      <c r="B837" s="91" t="s">
        <v>2920</v>
      </c>
      <c r="C837" s="92">
        <v>20</v>
      </c>
      <c r="D837" s="95"/>
      <c r="E837" s="94">
        <v>10</v>
      </c>
      <c r="F837" s="58">
        <f t="shared" si="13"/>
        <v>10</v>
      </c>
    </row>
    <row r="838" spans="1:6" ht="122.4">
      <c r="A838" s="90" t="s">
        <v>2921</v>
      </c>
      <c r="B838" s="91" t="s">
        <v>2922</v>
      </c>
      <c r="C838" s="92">
        <v>20</v>
      </c>
      <c r="D838" s="95"/>
      <c r="E838" s="94">
        <v>10</v>
      </c>
      <c r="F838" s="58">
        <f t="shared" si="13"/>
        <v>10</v>
      </c>
    </row>
    <row r="839" spans="1:6" ht="112.2">
      <c r="A839" s="90" t="s">
        <v>2923</v>
      </c>
      <c r="B839" s="91" t="s">
        <v>2924</v>
      </c>
      <c r="C839" s="92">
        <v>20</v>
      </c>
      <c r="D839" s="95"/>
      <c r="E839" s="94">
        <v>9</v>
      </c>
      <c r="F839" s="58">
        <f t="shared" si="13"/>
        <v>9</v>
      </c>
    </row>
    <row r="840" spans="1:6" ht="132.6">
      <c r="A840" s="90" t="s">
        <v>2925</v>
      </c>
      <c r="B840" s="91" t="s">
        <v>2926</v>
      </c>
      <c r="C840" s="92">
        <v>20</v>
      </c>
      <c r="D840" s="95"/>
      <c r="E840" s="94">
        <v>9</v>
      </c>
      <c r="F840" s="58">
        <f t="shared" si="13"/>
        <v>9</v>
      </c>
    </row>
    <row r="841" spans="1:6" ht="173.4">
      <c r="A841" s="90" t="s">
        <v>2927</v>
      </c>
      <c r="B841" s="91" t="s">
        <v>2928</v>
      </c>
      <c r="C841" s="92">
        <v>20</v>
      </c>
      <c r="D841" s="95"/>
      <c r="E841" s="94">
        <v>10</v>
      </c>
      <c r="F841" s="58">
        <f t="shared" si="13"/>
        <v>10</v>
      </c>
    </row>
    <row r="842" spans="1:6" ht="122.4">
      <c r="A842" s="90" t="s">
        <v>1266</v>
      </c>
      <c r="B842" s="91" t="s">
        <v>1267</v>
      </c>
      <c r="C842" s="92">
        <v>20</v>
      </c>
      <c r="D842" s="95"/>
      <c r="E842" s="94">
        <v>2</v>
      </c>
      <c r="F842" s="58">
        <f t="shared" si="13"/>
        <v>2</v>
      </c>
    </row>
    <row r="843" spans="1:6" ht="132.6">
      <c r="A843" s="90" t="s">
        <v>1268</v>
      </c>
      <c r="B843" s="91" t="s">
        <v>1269</v>
      </c>
      <c r="C843" s="92">
        <v>20</v>
      </c>
      <c r="D843" s="95"/>
      <c r="E843" s="94">
        <v>5</v>
      </c>
      <c r="F843" s="58">
        <f t="shared" si="13"/>
        <v>5</v>
      </c>
    </row>
    <row r="844" spans="1:6" ht="132.6">
      <c r="A844" s="90" t="s">
        <v>1270</v>
      </c>
      <c r="B844" s="91" t="s">
        <v>1271</v>
      </c>
      <c r="C844" s="92">
        <v>25</v>
      </c>
      <c r="D844" s="95"/>
      <c r="E844" s="94">
        <v>5</v>
      </c>
      <c r="F844" s="58">
        <f t="shared" si="13"/>
        <v>5</v>
      </c>
    </row>
    <row r="845" spans="1:6" ht="102">
      <c r="A845" s="90" t="s">
        <v>1272</v>
      </c>
      <c r="B845" s="91" t="s">
        <v>1273</v>
      </c>
      <c r="C845" s="92">
        <v>20</v>
      </c>
      <c r="D845" s="95"/>
      <c r="E845" s="94">
        <v>5</v>
      </c>
      <c r="F845" s="58">
        <f t="shared" si="13"/>
        <v>5</v>
      </c>
    </row>
    <row r="846" spans="1:6" ht="153">
      <c r="A846" s="90" t="s">
        <v>1274</v>
      </c>
      <c r="B846" s="91" t="s">
        <v>1275</v>
      </c>
      <c r="C846" s="92">
        <v>20</v>
      </c>
      <c r="D846" s="95"/>
      <c r="E846" s="94">
        <v>3</v>
      </c>
      <c r="F846" s="58">
        <f t="shared" si="13"/>
        <v>3</v>
      </c>
    </row>
    <row r="847" spans="1:6" ht="132.6">
      <c r="A847" s="90" t="s">
        <v>2929</v>
      </c>
      <c r="B847" s="91" t="s">
        <v>2930</v>
      </c>
      <c r="C847" s="92">
        <v>40</v>
      </c>
      <c r="D847" s="95"/>
      <c r="E847" s="94">
        <v>15</v>
      </c>
      <c r="F847" s="58">
        <f t="shared" si="13"/>
        <v>15</v>
      </c>
    </row>
    <row r="848" spans="1:6" ht="142.80000000000001">
      <c r="A848" s="90" t="s">
        <v>2931</v>
      </c>
      <c r="B848" s="91" t="s">
        <v>2932</v>
      </c>
      <c r="C848" s="92">
        <v>30</v>
      </c>
      <c r="D848" s="95"/>
      <c r="E848" s="94">
        <v>20</v>
      </c>
      <c r="F848" s="58">
        <f t="shared" si="13"/>
        <v>20</v>
      </c>
    </row>
    <row r="849" spans="1:6" ht="142.80000000000001">
      <c r="A849" s="90" t="s">
        <v>2933</v>
      </c>
      <c r="B849" s="91" t="s">
        <v>2934</v>
      </c>
      <c r="C849" s="92">
        <v>20</v>
      </c>
      <c r="D849" s="95"/>
      <c r="E849" s="94">
        <v>8</v>
      </c>
      <c r="F849" s="58">
        <f t="shared" si="13"/>
        <v>8</v>
      </c>
    </row>
    <row r="850" spans="1:6" ht="142.80000000000001">
      <c r="A850" s="90" t="s">
        <v>2935</v>
      </c>
      <c r="B850" s="91" t="s">
        <v>2936</v>
      </c>
      <c r="C850" s="92">
        <v>40</v>
      </c>
      <c r="D850" s="95"/>
      <c r="E850" s="94">
        <v>10</v>
      </c>
      <c r="F850" s="58">
        <f t="shared" si="13"/>
        <v>10</v>
      </c>
    </row>
    <row r="851" spans="1:6" ht="112.2">
      <c r="A851" s="90" t="s">
        <v>1276</v>
      </c>
      <c r="B851" s="91" t="s">
        <v>1277</v>
      </c>
      <c r="C851" s="92">
        <v>45</v>
      </c>
      <c r="D851" s="95"/>
      <c r="E851" s="94">
        <v>8</v>
      </c>
      <c r="F851" s="58">
        <f t="shared" si="13"/>
        <v>8</v>
      </c>
    </row>
    <row r="852" spans="1:6" ht="112.2">
      <c r="A852" s="90" t="s">
        <v>1278</v>
      </c>
      <c r="B852" s="91" t="s">
        <v>1279</v>
      </c>
      <c r="C852" s="92">
        <v>45</v>
      </c>
      <c r="D852" s="95"/>
      <c r="E852" s="94">
        <v>6</v>
      </c>
      <c r="F852" s="58">
        <f t="shared" si="13"/>
        <v>6</v>
      </c>
    </row>
    <row r="853" spans="1:6" ht="122.4">
      <c r="A853" s="90" t="s">
        <v>1280</v>
      </c>
      <c r="B853" s="91" t="s">
        <v>1281</v>
      </c>
      <c r="C853" s="92">
        <v>45</v>
      </c>
      <c r="D853" s="95"/>
      <c r="E853" s="94">
        <v>6</v>
      </c>
      <c r="F853" s="58">
        <f t="shared" si="13"/>
        <v>6</v>
      </c>
    </row>
    <row r="854" spans="1:6" ht="122.4">
      <c r="A854" s="90" t="s">
        <v>1282</v>
      </c>
      <c r="B854" s="91" t="s">
        <v>1283</v>
      </c>
      <c r="C854" s="92">
        <v>45</v>
      </c>
      <c r="D854" s="95"/>
      <c r="E854" s="94">
        <v>8</v>
      </c>
      <c r="F854" s="58">
        <f t="shared" si="13"/>
        <v>8</v>
      </c>
    </row>
    <row r="855" spans="1:6" ht="112.2">
      <c r="A855" s="90" t="s">
        <v>1284</v>
      </c>
      <c r="B855" s="91" t="s">
        <v>1285</v>
      </c>
      <c r="C855" s="92">
        <v>20</v>
      </c>
      <c r="D855" s="95"/>
      <c r="E855" s="94">
        <v>8</v>
      </c>
      <c r="F855" s="58">
        <f t="shared" si="13"/>
        <v>8</v>
      </c>
    </row>
    <row r="856" spans="1:6" ht="153">
      <c r="A856" s="90" t="s">
        <v>1286</v>
      </c>
      <c r="B856" s="91" t="s">
        <v>1287</v>
      </c>
      <c r="C856" s="92">
        <v>90</v>
      </c>
      <c r="D856" s="95"/>
      <c r="E856" s="94">
        <v>6</v>
      </c>
      <c r="F856" s="58">
        <f t="shared" si="13"/>
        <v>6</v>
      </c>
    </row>
    <row r="857" spans="1:6" ht="163.19999999999999">
      <c r="A857" s="90" t="s">
        <v>1288</v>
      </c>
      <c r="B857" s="91" t="s">
        <v>1289</v>
      </c>
      <c r="C857" s="92">
        <v>90</v>
      </c>
      <c r="D857" s="95"/>
      <c r="E857" s="94">
        <v>7</v>
      </c>
      <c r="F857" s="58">
        <f t="shared" si="13"/>
        <v>7</v>
      </c>
    </row>
    <row r="858" spans="1:6" ht="193.8">
      <c r="A858" s="90" t="s">
        <v>1290</v>
      </c>
      <c r="B858" s="91" t="s">
        <v>1291</v>
      </c>
      <c r="C858" s="92">
        <v>90</v>
      </c>
      <c r="D858" s="95"/>
      <c r="E858" s="94">
        <v>4</v>
      </c>
      <c r="F858" s="58">
        <f t="shared" si="13"/>
        <v>4</v>
      </c>
    </row>
    <row r="859" spans="1:6" ht="173.4">
      <c r="A859" s="90" t="s">
        <v>1292</v>
      </c>
      <c r="B859" s="91" t="s">
        <v>1293</v>
      </c>
      <c r="C859" s="92">
        <v>90</v>
      </c>
      <c r="D859" s="95"/>
      <c r="E859" s="94">
        <v>9</v>
      </c>
      <c r="F859" s="58">
        <f t="shared" si="13"/>
        <v>9</v>
      </c>
    </row>
    <row r="860" spans="1:6" ht="193.8">
      <c r="A860" s="90" t="s">
        <v>1294</v>
      </c>
      <c r="B860" s="91" t="s">
        <v>1295</v>
      </c>
      <c r="C860" s="92">
        <v>90</v>
      </c>
      <c r="D860" s="95"/>
      <c r="E860" s="94">
        <v>4</v>
      </c>
      <c r="F860" s="58">
        <f t="shared" si="13"/>
        <v>4</v>
      </c>
    </row>
    <row r="861" spans="1:6" ht="112.2">
      <c r="A861" s="90" t="s">
        <v>2937</v>
      </c>
      <c r="B861" s="91" t="s">
        <v>2938</v>
      </c>
      <c r="C861" s="92">
        <v>30</v>
      </c>
      <c r="D861" s="95"/>
      <c r="E861" s="94">
        <v>25</v>
      </c>
      <c r="F861" s="58">
        <f t="shared" si="13"/>
        <v>25</v>
      </c>
    </row>
    <row r="862" spans="1:6" ht="112.2">
      <c r="A862" s="90" t="s">
        <v>2939</v>
      </c>
      <c r="B862" s="91" t="s">
        <v>2940</v>
      </c>
      <c r="C862" s="92">
        <v>130</v>
      </c>
      <c r="D862" s="95"/>
      <c r="E862" s="94">
        <v>10</v>
      </c>
      <c r="F862" s="58">
        <f t="shared" si="13"/>
        <v>10</v>
      </c>
    </row>
    <row r="863" spans="1:6" ht="112.2">
      <c r="A863" s="90" t="s">
        <v>2941</v>
      </c>
      <c r="B863" s="91" t="s">
        <v>2942</v>
      </c>
      <c r="C863" s="92">
        <v>130</v>
      </c>
      <c r="D863" s="95"/>
      <c r="E863" s="94">
        <v>10</v>
      </c>
      <c r="F863" s="58">
        <f t="shared" si="13"/>
        <v>10</v>
      </c>
    </row>
    <row r="864" spans="1:6" ht="102">
      <c r="A864" s="90" t="s">
        <v>2943</v>
      </c>
      <c r="B864" s="91" t="s">
        <v>2944</v>
      </c>
      <c r="C864" s="92">
        <v>20</v>
      </c>
      <c r="D864" s="95"/>
      <c r="E864" s="94">
        <v>10</v>
      </c>
      <c r="F864" s="58">
        <f t="shared" si="13"/>
        <v>10</v>
      </c>
    </row>
    <row r="865" spans="1:6" ht="112.2">
      <c r="A865" s="90" t="s">
        <v>2945</v>
      </c>
      <c r="B865" s="91" t="s">
        <v>2946</v>
      </c>
      <c r="C865" s="92">
        <v>130</v>
      </c>
      <c r="D865" s="95"/>
      <c r="E865" s="94">
        <v>19</v>
      </c>
      <c r="F865" s="58">
        <f t="shared" si="13"/>
        <v>19</v>
      </c>
    </row>
    <row r="866" spans="1:6" ht="122.4">
      <c r="A866" s="90" t="s">
        <v>2947</v>
      </c>
      <c r="B866" s="91" t="s">
        <v>2948</v>
      </c>
      <c r="C866" s="92">
        <v>80</v>
      </c>
      <c r="D866" s="95"/>
      <c r="E866" s="94">
        <v>20</v>
      </c>
      <c r="F866" s="58">
        <f t="shared" si="13"/>
        <v>20</v>
      </c>
    </row>
    <row r="867" spans="1:6" ht="142.80000000000001">
      <c r="A867" s="90" t="s">
        <v>2949</v>
      </c>
      <c r="B867" s="91" t="s">
        <v>2950</v>
      </c>
      <c r="C867" s="92">
        <v>30</v>
      </c>
      <c r="D867" s="95"/>
      <c r="E867" s="94">
        <v>9</v>
      </c>
      <c r="F867" s="58">
        <f t="shared" si="13"/>
        <v>9</v>
      </c>
    </row>
    <row r="868" spans="1:6" ht="132.6">
      <c r="A868" s="90" t="s">
        <v>2951</v>
      </c>
      <c r="B868" s="91" t="s">
        <v>2952</v>
      </c>
      <c r="C868" s="92">
        <v>30</v>
      </c>
      <c r="D868" s="95"/>
      <c r="E868" s="94">
        <v>9</v>
      </c>
      <c r="F868" s="58">
        <f t="shared" si="13"/>
        <v>9</v>
      </c>
    </row>
    <row r="869" spans="1:6" ht="163.19999999999999">
      <c r="A869" s="90" t="s">
        <v>2953</v>
      </c>
      <c r="B869" s="91" t="s">
        <v>2954</v>
      </c>
      <c r="C869" s="92">
        <v>40</v>
      </c>
      <c r="D869" s="95"/>
      <c r="E869" s="94">
        <v>7</v>
      </c>
      <c r="F869" s="58">
        <f t="shared" si="13"/>
        <v>7</v>
      </c>
    </row>
    <row r="870" spans="1:6" ht="142.80000000000001">
      <c r="A870" s="90" t="s">
        <v>2955</v>
      </c>
      <c r="B870" s="91" t="s">
        <v>2956</v>
      </c>
      <c r="C870" s="92">
        <v>20</v>
      </c>
      <c r="D870" s="95"/>
      <c r="E870" s="94">
        <v>7</v>
      </c>
      <c r="F870" s="58">
        <f t="shared" si="13"/>
        <v>7</v>
      </c>
    </row>
    <row r="871" spans="1:6" ht="132.6">
      <c r="A871" s="90" t="s">
        <v>2957</v>
      </c>
      <c r="B871" s="91" t="s">
        <v>2958</v>
      </c>
      <c r="C871" s="92">
        <v>30</v>
      </c>
      <c r="D871" s="95"/>
      <c r="E871" s="94">
        <v>10</v>
      </c>
      <c r="F871" s="58">
        <f t="shared" si="13"/>
        <v>10</v>
      </c>
    </row>
    <row r="872" spans="1:6" ht="132.6">
      <c r="A872" s="90" t="s">
        <v>2959</v>
      </c>
      <c r="B872" s="91" t="s">
        <v>2960</v>
      </c>
      <c r="C872" s="92">
        <v>20</v>
      </c>
      <c r="D872" s="95"/>
      <c r="E872" s="94">
        <v>10</v>
      </c>
      <c r="F872" s="58">
        <f t="shared" si="13"/>
        <v>10</v>
      </c>
    </row>
    <row r="873" spans="1:6" ht="142.80000000000001">
      <c r="A873" s="90" t="s">
        <v>2961</v>
      </c>
      <c r="B873" s="91" t="s">
        <v>2962</v>
      </c>
      <c r="C873" s="92">
        <v>20</v>
      </c>
      <c r="D873" s="95"/>
      <c r="E873" s="94">
        <v>7</v>
      </c>
      <c r="F873" s="58">
        <f t="shared" si="13"/>
        <v>7</v>
      </c>
    </row>
    <row r="874" spans="1:6" ht="142.80000000000001">
      <c r="A874" s="90" t="s">
        <v>2963</v>
      </c>
      <c r="B874" s="91" t="s">
        <v>2964</v>
      </c>
      <c r="C874" s="92">
        <v>20</v>
      </c>
      <c r="D874" s="95"/>
      <c r="E874" s="94">
        <v>4</v>
      </c>
      <c r="F874" s="58">
        <f t="shared" si="13"/>
        <v>4</v>
      </c>
    </row>
    <row r="875" spans="1:6" ht="122.4">
      <c r="A875" s="90" t="s">
        <v>2965</v>
      </c>
      <c r="B875" s="91" t="s">
        <v>2966</v>
      </c>
      <c r="C875" s="92">
        <v>20</v>
      </c>
      <c r="D875" s="95"/>
      <c r="E875" s="94">
        <v>9</v>
      </c>
      <c r="F875" s="58">
        <f t="shared" si="13"/>
        <v>9</v>
      </c>
    </row>
    <row r="876" spans="1:6" ht="112.2">
      <c r="A876" s="90" t="s">
        <v>1296</v>
      </c>
      <c r="B876" s="91" t="s">
        <v>1297</v>
      </c>
      <c r="C876" s="92">
        <v>60</v>
      </c>
      <c r="D876" s="95"/>
      <c r="E876" s="94">
        <v>60</v>
      </c>
      <c r="F876" s="58">
        <f t="shared" si="13"/>
        <v>60</v>
      </c>
    </row>
    <row r="877" spans="1:6" ht="183.6">
      <c r="A877" s="90" t="s">
        <v>2967</v>
      </c>
      <c r="B877" s="91" t="s">
        <v>2968</v>
      </c>
      <c r="C877" s="92">
        <v>20</v>
      </c>
      <c r="D877" s="95"/>
      <c r="E877" s="94">
        <v>10</v>
      </c>
      <c r="F877" s="58">
        <f t="shared" si="13"/>
        <v>10</v>
      </c>
    </row>
    <row r="878" spans="1:6" ht="163.19999999999999">
      <c r="A878" s="90" t="s">
        <v>2969</v>
      </c>
      <c r="B878" s="91" t="s">
        <v>2970</v>
      </c>
      <c r="C878" s="92">
        <v>45</v>
      </c>
      <c r="D878" s="95"/>
      <c r="E878" s="94">
        <v>10</v>
      </c>
      <c r="F878" s="58">
        <f t="shared" si="13"/>
        <v>10</v>
      </c>
    </row>
    <row r="879" spans="1:6" ht="102">
      <c r="A879" s="90" t="s">
        <v>2971</v>
      </c>
      <c r="B879" s="91" t="s">
        <v>2972</v>
      </c>
      <c r="C879" s="92">
        <v>20</v>
      </c>
      <c r="D879" s="95"/>
      <c r="E879" s="94">
        <v>10</v>
      </c>
      <c r="F879" s="58">
        <f t="shared" si="13"/>
        <v>10</v>
      </c>
    </row>
    <row r="880" spans="1:6" ht="91.8">
      <c r="A880" s="90" t="s">
        <v>2973</v>
      </c>
      <c r="B880" s="91" t="s">
        <v>2974</v>
      </c>
      <c r="C880" s="92">
        <v>20</v>
      </c>
      <c r="D880" s="95"/>
      <c r="E880" s="94">
        <v>8</v>
      </c>
      <c r="F880" s="58">
        <f t="shared" si="13"/>
        <v>8</v>
      </c>
    </row>
    <row r="881" spans="1:6" ht="91.8">
      <c r="A881" s="90" t="s">
        <v>1299</v>
      </c>
      <c r="B881" s="91" t="s">
        <v>1300</v>
      </c>
      <c r="C881" s="92">
        <v>300</v>
      </c>
      <c r="D881" s="95"/>
      <c r="E881" s="94">
        <v>153</v>
      </c>
      <c r="F881" s="58">
        <f t="shared" si="13"/>
        <v>153</v>
      </c>
    </row>
    <row r="882" spans="1:6" ht="102">
      <c r="A882" s="90" t="s">
        <v>1301</v>
      </c>
      <c r="B882" s="91" t="s">
        <v>1302</v>
      </c>
      <c r="C882" s="92">
        <v>130</v>
      </c>
      <c r="D882" s="95"/>
      <c r="E882" s="94">
        <v>15</v>
      </c>
      <c r="F882" s="58">
        <f t="shared" si="13"/>
        <v>15</v>
      </c>
    </row>
    <row r="883" spans="1:6" ht="20.399999999999999">
      <c r="A883" s="90" t="s">
        <v>1372</v>
      </c>
      <c r="B883" s="91" t="s">
        <v>1373</v>
      </c>
      <c r="C883" s="93">
        <v>3600</v>
      </c>
      <c r="D883" s="94">
        <v>1</v>
      </c>
      <c r="E883" s="95"/>
      <c r="F883" s="58">
        <f t="shared" si="13"/>
        <v>1</v>
      </c>
    </row>
    <row r="884" spans="1:6" ht="30.6">
      <c r="A884" s="90" t="s">
        <v>1303</v>
      </c>
      <c r="B884" s="91" t="s">
        <v>1304</v>
      </c>
      <c r="C884" s="92">
        <v>950</v>
      </c>
      <c r="D884" s="94">
        <v>2</v>
      </c>
      <c r="E884" s="95"/>
      <c r="F884" s="58">
        <f t="shared" si="13"/>
        <v>2</v>
      </c>
    </row>
    <row r="885" spans="1:6" ht="40.799999999999997">
      <c r="A885" s="90" t="s">
        <v>1306</v>
      </c>
      <c r="B885" s="91" t="s">
        <v>2975</v>
      </c>
      <c r="C885" s="93">
        <v>1000</v>
      </c>
      <c r="D885" s="94">
        <v>2</v>
      </c>
      <c r="E885" s="94">
        <v>1</v>
      </c>
      <c r="F885" s="58">
        <f t="shared" si="13"/>
        <v>3</v>
      </c>
    </row>
    <row r="886" spans="1:6" ht="81.599999999999994">
      <c r="A886" s="90" t="s">
        <v>2390</v>
      </c>
      <c r="B886" s="91" t="s">
        <v>2976</v>
      </c>
      <c r="C886" s="92">
        <v>700</v>
      </c>
      <c r="D886" s="95"/>
      <c r="E886" s="94">
        <v>5</v>
      </c>
      <c r="F886" s="58">
        <f t="shared" si="13"/>
        <v>5</v>
      </c>
    </row>
    <row r="887" spans="1:6" ht="122.4">
      <c r="A887" s="90" t="s">
        <v>1307</v>
      </c>
      <c r="B887" s="91" t="s">
        <v>1308</v>
      </c>
      <c r="C887" s="92">
        <v>650</v>
      </c>
      <c r="D887" s="94">
        <v>1</v>
      </c>
      <c r="E887" s="95"/>
      <c r="F887" s="58">
        <f t="shared" si="13"/>
        <v>1</v>
      </c>
    </row>
    <row r="888" spans="1:6" ht="102">
      <c r="A888" s="90" t="s">
        <v>1309</v>
      </c>
      <c r="B888" s="91" t="s">
        <v>1310</v>
      </c>
      <c r="C888" s="92">
        <v>400</v>
      </c>
      <c r="D888" s="96"/>
      <c r="E888" s="95"/>
      <c r="F888" s="58">
        <f t="shared" si="13"/>
        <v>0</v>
      </c>
    </row>
    <row r="889" spans="1:6" ht="71.400000000000006">
      <c r="A889" s="90" t="s">
        <v>2392</v>
      </c>
      <c r="B889" s="91" t="s">
        <v>2977</v>
      </c>
      <c r="C889" s="92">
        <v>700</v>
      </c>
      <c r="D889" s="95"/>
      <c r="E889" s="94">
        <v>5</v>
      </c>
      <c r="F889" s="58">
        <f t="shared" si="13"/>
        <v>5</v>
      </c>
    </row>
    <row r="890" spans="1:6" ht="153">
      <c r="A890" s="90" t="s">
        <v>2978</v>
      </c>
      <c r="B890" s="91" t="s">
        <v>2979</v>
      </c>
      <c r="C890" s="92">
        <v>700</v>
      </c>
      <c r="D890" s="95"/>
      <c r="E890" s="94">
        <v>5</v>
      </c>
      <c r="F890" s="58">
        <f t="shared" si="13"/>
        <v>5</v>
      </c>
    </row>
    <row r="891" spans="1:6" ht="81.599999999999994">
      <c r="A891" s="90" t="s">
        <v>1311</v>
      </c>
      <c r="B891" s="91" t="s">
        <v>1312</v>
      </c>
      <c r="C891" s="93">
        <v>2000</v>
      </c>
      <c r="D891" s="94">
        <v>1</v>
      </c>
      <c r="E891" s="95"/>
      <c r="F891" s="58">
        <f t="shared" si="13"/>
        <v>1</v>
      </c>
    </row>
    <row r="892" spans="1:6" ht="112.2">
      <c r="A892" s="90" t="s">
        <v>1313</v>
      </c>
      <c r="B892" s="91" t="s">
        <v>1314</v>
      </c>
      <c r="C892" s="92">
        <v>400</v>
      </c>
      <c r="D892" s="94">
        <v>54</v>
      </c>
      <c r="E892" s="95"/>
      <c r="F892" s="58">
        <f t="shared" si="13"/>
        <v>54</v>
      </c>
    </row>
    <row r="893" spans="1:6" ht="102">
      <c r="A893" s="90" t="s">
        <v>1315</v>
      </c>
      <c r="B893" s="91" t="s">
        <v>1316</v>
      </c>
      <c r="C893" s="92">
        <v>500</v>
      </c>
      <c r="D893" s="96"/>
      <c r="E893" s="95"/>
      <c r="F893" s="58">
        <f t="shared" si="13"/>
        <v>0</v>
      </c>
    </row>
    <row r="894" spans="1:6" ht="112.2">
      <c r="A894" s="90" t="s">
        <v>1317</v>
      </c>
      <c r="B894" s="91" t="s">
        <v>1318</v>
      </c>
      <c r="C894" s="93">
        <v>1100</v>
      </c>
      <c r="D894" s="94">
        <v>2</v>
      </c>
      <c r="E894" s="95"/>
      <c r="F894" s="58">
        <f t="shared" si="13"/>
        <v>2</v>
      </c>
    </row>
    <row r="895" spans="1:6" ht="112.2">
      <c r="A895" s="90" t="s">
        <v>1319</v>
      </c>
      <c r="B895" s="91" t="s">
        <v>1320</v>
      </c>
      <c r="C895" s="92">
        <v>400</v>
      </c>
      <c r="D895" s="94">
        <v>2</v>
      </c>
      <c r="E895" s="95"/>
      <c r="F895" s="58">
        <f t="shared" si="13"/>
        <v>2</v>
      </c>
    </row>
    <row r="896" spans="1:6" ht="122.4">
      <c r="A896" s="90" t="s">
        <v>1321</v>
      </c>
      <c r="B896" s="91" t="s">
        <v>1322</v>
      </c>
      <c r="C896" s="92">
        <v>400</v>
      </c>
      <c r="D896" s="94">
        <v>7</v>
      </c>
      <c r="E896" s="95"/>
      <c r="F896" s="58">
        <f t="shared" si="13"/>
        <v>7</v>
      </c>
    </row>
    <row r="897" spans="1:6" ht="102">
      <c r="A897" s="90" t="s">
        <v>2980</v>
      </c>
      <c r="B897" s="91" t="s">
        <v>2981</v>
      </c>
      <c r="C897" s="93">
        <v>1200</v>
      </c>
      <c r="D897" s="94">
        <v>4</v>
      </c>
      <c r="E897" s="95"/>
      <c r="F897" s="58">
        <f t="shared" si="13"/>
        <v>4</v>
      </c>
    </row>
    <row r="898" spans="1:6" ht="102">
      <c r="A898" s="90" t="s">
        <v>1325</v>
      </c>
      <c r="B898" s="91" t="s">
        <v>2981</v>
      </c>
      <c r="C898" s="92">
        <v>800</v>
      </c>
      <c r="D898" s="95"/>
      <c r="E898" s="94">
        <v>1</v>
      </c>
      <c r="F898" s="58">
        <f t="shared" ref="F898:F961" si="14">D898+E898</f>
        <v>1</v>
      </c>
    </row>
    <row r="899" spans="1:6" ht="132.6">
      <c r="A899" s="90" t="s">
        <v>1323</v>
      </c>
      <c r="B899" s="91" t="s">
        <v>1324</v>
      </c>
      <c r="C899" s="93">
        <v>2650</v>
      </c>
      <c r="D899" s="94">
        <v>2</v>
      </c>
      <c r="E899" s="95"/>
      <c r="F899" s="58">
        <f t="shared" si="14"/>
        <v>2</v>
      </c>
    </row>
    <row r="900" spans="1:6" ht="102">
      <c r="A900" s="90" t="s">
        <v>2982</v>
      </c>
      <c r="B900" s="91" t="s">
        <v>2983</v>
      </c>
      <c r="C900" s="92">
        <v>550</v>
      </c>
      <c r="D900" s="94">
        <v>2</v>
      </c>
      <c r="E900" s="94">
        <v>49</v>
      </c>
      <c r="F900" s="58">
        <f t="shared" si="14"/>
        <v>51</v>
      </c>
    </row>
    <row r="901" spans="1:6" ht="91.8">
      <c r="A901" s="90" t="s">
        <v>2984</v>
      </c>
      <c r="B901" s="91" t="s">
        <v>1327</v>
      </c>
      <c r="C901" s="92">
        <v>550</v>
      </c>
      <c r="D901" s="94">
        <v>414</v>
      </c>
      <c r="E901" s="95"/>
      <c r="F901" s="58">
        <f t="shared" si="14"/>
        <v>414</v>
      </c>
    </row>
    <row r="902" spans="1:6" ht="91.8">
      <c r="A902" s="90" t="s">
        <v>1328</v>
      </c>
      <c r="B902" s="91" t="s">
        <v>1327</v>
      </c>
      <c r="C902" s="92">
        <v>650</v>
      </c>
      <c r="D902" s="95"/>
      <c r="E902" s="94">
        <v>11</v>
      </c>
      <c r="F902" s="58">
        <f t="shared" si="14"/>
        <v>11</v>
      </c>
    </row>
    <row r="903" spans="1:6" ht="81.599999999999994">
      <c r="A903" s="90" t="s">
        <v>2395</v>
      </c>
      <c r="B903" s="91" t="s">
        <v>2985</v>
      </c>
      <c r="C903" s="92">
        <v>700</v>
      </c>
      <c r="D903" s="95"/>
      <c r="E903" s="94">
        <v>5</v>
      </c>
      <c r="F903" s="58">
        <f t="shared" si="14"/>
        <v>5</v>
      </c>
    </row>
    <row r="904" spans="1:6" ht="163.19999999999999">
      <c r="A904" s="90" t="s">
        <v>1340</v>
      </c>
      <c r="B904" s="91" t="s">
        <v>2986</v>
      </c>
      <c r="C904" s="92">
        <v>600</v>
      </c>
      <c r="D904" s="95"/>
      <c r="E904" s="94">
        <v>15</v>
      </c>
      <c r="F904" s="58">
        <f t="shared" si="14"/>
        <v>15</v>
      </c>
    </row>
    <row r="905" spans="1:6" ht="132.6">
      <c r="A905" s="90" t="s">
        <v>1344</v>
      </c>
      <c r="B905" s="91" t="s">
        <v>1345</v>
      </c>
      <c r="C905" s="92">
        <v>500</v>
      </c>
      <c r="D905" s="96"/>
      <c r="E905" s="95"/>
      <c r="F905" s="58">
        <f t="shared" si="14"/>
        <v>0</v>
      </c>
    </row>
    <row r="906" spans="1:6" ht="122.4">
      <c r="A906" s="90" t="s">
        <v>1346</v>
      </c>
      <c r="B906" s="91" t="s">
        <v>1347</v>
      </c>
      <c r="C906" s="92">
        <v>800</v>
      </c>
      <c r="D906" s="95"/>
      <c r="E906" s="94">
        <v>1</v>
      </c>
      <c r="F906" s="58">
        <f t="shared" si="14"/>
        <v>1</v>
      </c>
    </row>
    <row r="907" spans="1:6" ht="61.2">
      <c r="A907" s="90" t="s">
        <v>1351</v>
      </c>
      <c r="B907" s="91" t="s">
        <v>1352</v>
      </c>
      <c r="C907" s="92">
        <v>850</v>
      </c>
      <c r="D907" s="94">
        <v>1</v>
      </c>
      <c r="E907" s="95"/>
      <c r="F907" s="58">
        <f t="shared" si="14"/>
        <v>1</v>
      </c>
    </row>
    <row r="908" spans="1:6" ht="91.8">
      <c r="A908" s="90" t="s">
        <v>1353</v>
      </c>
      <c r="B908" s="91" t="s">
        <v>1354</v>
      </c>
      <c r="C908" s="92">
        <v>550</v>
      </c>
      <c r="D908" s="94">
        <v>5</v>
      </c>
      <c r="E908" s="95"/>
      <c r="F908" s="58">
        <f t="shared" si="14"/>
        <v>5</v>
      </c>
    </row>
    <row r="909" spans="1:6" ht="122.4">
      <c r="A909" s="90" t="s">
        <v>1355</v>
      </c>
      <c r="B909" s="91" t="s">
        <v>1356</v>
      </c>
      <c r="C909" s="93">
        <v>1800</v>
      </c>
      <c r="D909" s="94">
        <v>1</v>
      </c>
      <c r="E909" s="95"/>
      <c r="F909" s="58">
        <f t="shared" si="14"/>
        <v>1</v>
      </c>
    </row>
    <row r="910" spans="1:6" ht="142.80000000000001">
      <c r="A910" s="90" t="s">
        <v>1357</v>
      </c>
      <c r="B910" s="91" t="s">
        <v>1358</v>
      </c>
      <c r="C910" s="93">
        <v>1800</v>
      </c>
      <c r="D910" s="94">
        <v>17</v>
      </c>
      <c r="E910" s="95"/>
      <c r="F910" s="58">
        <f t="shared" si="14"/>
        <v>17</v>
      </c>
    </row>
    <row r="911" spans="1:6" ht="112.2">
      <c r="A911" s="90" t="s">
        <v>1359</v>
      </c>
      <c r="B911" s="91" t="s">
        <v>1360</v>
      </c>
      <c r="C911" s="93">
        <v>1800</v>
      </c>
      <c r="D911" s="94">
        <v>16</v>
      </c>
      <c r="E911" s="95"/>
      <c r="F911" s="58">
        <f t="shared" si="14"/>
        <v>16</v>
      </c>
    </row>
    <row r="912" spans="1:6" ht="142.80000000000001">
      <c r="A912" s="90" t="s">
        <v>1361</v>
      </c>
      <c r="B912" s="91" t="s">
        <v>1362</v>
      </c>
      <c r="C912" s="93">
        <v>1800</v>
      </c>
      <c r="D912" s="94">
        <v>1</v>
      </c>
      <c r="E912" s="95"/>
      <c r="F912" s="58">
        <f t="shared" si="14"/>
        <v>1</v>
      </c>
    </row>
    <row r="913" spans="1:6" ht="122.4">
      <c r="A913" s="90" t="s">
        <v>2397</v>
      </c>
      <c r="B913" s="91" t="s">
        <v>2987</v>
      </c>
      <c r="C913" s="92">
        <v>800</v>
      </c>
      <c r="D913" s="95"/>
      <c r="E913" s="94">
        <v>10</v>
      </c>
      <c r="F913" s="58">
        <f t="shared" si="14"/>
        <v>10</v>
      </c>
    </row>
    <row r="914" spans="1:6" ht="153">
      <c r="A914" s="90" t="s">
        <v>2399</v>
      </c>
      <c r="B914" s="91" t="s">
        <v>2988</v>
      </c>
      <c r="C914" s="92">
        <v>750</v>
      </c>
      <c r="D914" s="95"/>
      <c r="E914" s="94">
        <v>10</v>
      </c>
      <c r="F914" s="58">
        <f t="shared" si="14"/>
        <v>10</v>
      </c>
    </row>
    <row r="915" spans="1:6" ht="153">
      <c r="A915" s="90" t="s">
        <v>2401</v>
      </c>
      <c r="B915" s="91" t="s">
        <v>2989</v>
      </c>
      <c r="C915" s="92">
        <v>750</v>
      </c>
      <c r="D915" s="95"/>
      <c r="E915" s="94">
        <v>10</v>
      </c>
      <c r="F915" s="58">
        <f t="shared" si="14"/>
        <v>10</v>
      </c>
    </row>
    <row r="916" spans="1:6" ht="112.2">
      <c r="A916" s="90" t="s">
        <v>2403</v>
      </c>
      <c r="B916" s="91" t="s">
        <v>2990</v>
      </c>
      <c r="C916" s="92">
        <v>750</v>
      </c>
      <c r="D916" s="95"/>
      <c r="E916" s="94">
        <v>30</v>
      </c>
      <c r="F916" s="58">
        <f t="shared" si="14"/>
        <v>30</v>
      </c>
    </row>
    <row r="917" spans="1:6" ht="142.80000000000001">
      <c r="A917" s="90" t="s">
        <v>2405</v>
      </c>
      <c r="B917" s="91" t="s">
        <v>2991</v>
      </c>
      <c r="C917" s="92">
        <v>750</v>
      </c>
      <c r="D917" s="95"/>
      <c r="E917" s="94">
        <v>29</v>
      </c>
      <c r="F917" s="58">
        <f t="shared" si="14"/>
        <v>29</v>
      </c>
    </row>
    <row r="918" spans="1:6" ht="153">
      <c r="A918" s="90" t="s">
        <v>2407</v>
      </c>
      <c r="B918" s="91" t="s">
        <v>2992</v>
      </c>
      <c r="C918" s="92">
        <v>750</v>
      </c>
      <c r="D918" s="95"/>
      <c r="E918" s="94">
        <v>10</v>
      </c>
      <c r="F918" s="58">
        <f t="shared" si="14"/>
        <v>10</v>
      </c>
    </row>
    <row r="919" spans="1:6" ht="132.6">
      <c r="A919" s="90" t="s">
        <v>2409</v>
      </c>
      <c r="B919" s="91" t="s">
        <v>2993</v>
      </c>
      <c r="C919" s="92">
        <v>800</v>
      </c>
      <c r="D919" s="95"/>
      <c r="E919" s="94">
        <v>10</v>
      </c>
      <c r="F919" s="58">
        <f t="shared" si="14"/>
        <v>10</v>
      </c>
    </row>
    <row r="920" spans="1:6" ht="71.400000000000006">
      <c r="A920" s="90" t="s">
        <v>1364</v>
      </c>
      <c r="B920" s="91" t="s">
        <v>1365</v>
      </c>
      <c r="C920" s="92">
        <v>500</v>
      </c>
      <c r="D920" s="94">
        <v>7</v>
      </c>
      <c r="E920" s="95"/>
      <c r="F920" s="58">
        <f t="shared" si="14"/>
        <v>7</v>
      </c>
    </row>
    <row r="921" spans="1:6" ht="71.400000000000006">
      <c r="A921" s="90" t="s">
        <v>1366</v>
      </c>
      <c r="B921" s="91" t="s">
        <v>1367</v>
      </c>
      <c r="C921" s="93">
        <v>1000</v>
      </c>
      <c r="D921" s="94">
        <v>7</v>
      </c>
      <c r="E921" s="95"/>
      <c r="F921" s="58">
        <f t="shared" si="14"/>
        <v>7</v>
      </c>
    </row>
    <row r="922" spans="1:6" ht="71.400000000000006">
      <c r="A922" s="90" t="s">
        <v>1368</v>
      </c>
      <c r="B922" s="91" t="s">
        <v>1369</v>
      </c>
      <c r="C922" s="92">
        <v>750</v>
      </c>
      <c r="D922" s="95"/>
      <c r="E922" s="94">
        <v>5</v>
      </c>
      <c r="F922" s="58">
        <f t="shared" si="14"/>
        <v>5</v>
      </c>
    </row>
    <row r="923" spans="1:6" ht="71.400000000000006">
      <c r="A923" s="90" t="s">
        <v>1370</v>
      </c>
      <c r="B923" s="91" t="s">
        <v>1371</v>
      </c>
      <c r="C923" s="93">
        <v>2000</v>
      </c>
      <c r="D923" s="95"/>
      <c r="E923" s="94">
        <v>3</v>
      </c>
      <c r="F923" s="58">
        <f t="shared" si="14"/>
        <v>3</v>
      </c>
    </row>
    <row r="924" spans="1:6" ht="51">
      <c r="A924" s="90" t="s">
        <v>1374</v>
      </c>
      <c r="B924" s="91" t="s">
        <v>1375</v>
      </c>
      <c r="C924" s="93">
        <v>8000</v>
      </c>
      <c r="D924" s="95"/>
      <c r="E924" s="94">
        <v>1</v>
      </c>
      <c r="F924" s="58">
        <f t="shared" si="14"/>
        <v>1</v>
      </c>
    </row>
    <row r="925" spans="1:6" ht="102">
      <c r="A925" s="90" t="s">
        <v>2411</v>
      </c>
      <c r="B925" s="91" t="s">
        <v>2994</v>
      </c>
      <c r="C925" s="93">
        <v>1100</v>
      </c>
      <c r="D925" s="95"/>
      <c r="E925" s="94">
        <v>50</v>
      </c>
      <c r="F925" s="58">
        <f t="shared" si="14"/>
        <v>50</v>
      </c>
    </row>
    <row r="926" spans="1:6" ht="61.2">
      <c r="A926" s="90" t="s">
        <v>2413</v>
      </c>
      <c r="B926" s="91" t="s">
        <v>2995</v>
      </c>
      <c r="C926" s="93">
        <v>1100</v>
      </c>
      <c r="D926" s="95"/>
      <c r="E926" s="94">
        <v>50</v>
      </c>
      <c r="F926" s="58">
        <f t="shared" si="14"/>
        <v>50</v>
      </c>
    </row>
    <row r="927" spans="1:6" ht="102">
      <c r="A927" s="90" t="s">
        <v>2415</v>
      </c>
      <c r="B927" s="91" t="s">
        <v>2996</v>
      </c>
      <c r="C927" s="93">
        <v>1100</v>
      </c>
      <c r="D927" s="95"/>
      <c r="E927" s="94">
        <v>30</v>
      </c>
      <c r="F927" s="58">
        <f t="shared" si="14"/>
        <v>30</v>
      </c>
    </row>
    <row r="928" spans="1:6" ht="71.400000000000006">
      <c r="A928" s="90" t="s">
        <v>2417</v>
      </c>
      <c r="B928" s="91" t="s">
        <v>2997</v>
      </c>
      <c r="C928" s="93">
        <v>1100</v>
      </c>
      <c r="D928" s="95"/>
      <c r="E928" s="94">
        <v>50</v>
      </c>
      <c r="F928" s="58">
        <f t="shared" si="14"/>
        <v>50</v>
      </c>
    </row>
    <row r="929" spans="1:6" ht="51">
      <c r="A929" s="90" t="s">
        <v>1381</v>
      </c>
      <c r="B929" s="91" t="s">
        <v>1382</v>
      </c>
      <c r="C929" s="92">
        <v>450</v>
      </c>
      <c r="D929" s="94">
        <v>21</v>
      </c>
      <c r="E929" s="95"/>
      <c r="F929" s="58">
        <f t="shared" si="14"/>
        <v>21</v>
      </c>
    </row>
    <row r="930" spans="1:6" ht="112.2">
      <c r="A930" s="90" t="s">
        <v>1379</v>
      </c>
      <c r="B930" s="91" t="s">
        <v>1380</v>
      </c>
      <c r="C930" s="92">
        <v>600</v>
      </c>
      <c r="D930" s="94">
        <v>8</v>
      </c>
      <c r="E930" s="95"/>
      <c r="F930" s="58">
        <f t="shared" si="14"/>
        <v>8</v>
      </c>
    </row>
    <row r="931" spans="1:6" ht="51">
      <c r="A931" s="90" t="s">
        <v>1383</v>
      </c>
      <c r="B931" s="91" t="s">
        <v>1384</v>
      </c>
      <c r="C931" s="92">
        <v>400</v>
      </c>
      <c r="D931" s="94">
        <v>46</v>
      </c>
      <c r="E931" s="94">
        <v>14</v>
      </c>
      <c r="F931" s="58">
        <f t="shared" si="14"/>
        <v>60</v>
      </c>
    </row>
    <row r="932" spans="1:6" ht="51">
      <c r="A932" s="90" t="s">
        <v>1385</v>
      </c>
      <c r="B932" s="91" t="s">
        <v>1386</v>
      </c>
      <c r="C932" s="92">
        <v>200</v>
      </c>
      <c r="D932" s="94">
        <v>42</v>
      </c>
      <c r="E932" s="94">
        <v>3</v>
      </c>
      <c r="F932" s="58">
        <f t="shared" si="14"/>
        <v>45</v>
      </c>
    </row>
    <row r="933" spans="1:6" ht="132.6">
      <c r="A933" s="90" t="s">
        <v>1387</v>
      </c>
      <c r="B933" s="91" t="s">
        <v>1388</v>
      </c>
      <c r="C933" s="92">
        <v>600</v>
      </c>
      <c r="D933" s="94">
        <v>75</v>
      </c>
      <c r="E933" s="94">
        <v>14</v>
      </c>
      <c r="F933" s="58">
        <f t="shared" si="14"/>
        <v>89</v>
      </c>
    </row>
    <row r="934" spans="1:6" ht="71.400000000000006">
      <c r="A934" s="90" t="s">
        <v>1389</v>
      </c>
      <c r="B934" s="91" t="s">
        <v>1390</v>
      </c>
      <c r="C934" s="92">
        <v>400</v>
      </c>
      <c r="D934" s="94">
        <v>6</v>
      </c>
      <c r="E934" s="94">
        <v>6</v>
      </c>
      <c r="F934" s="58">
        <f t="shared" si="14"/>
        <v>12</v>
      </c>
    </row>
    <row r="935" spans="1:6" ht="61.2">
      <c r="A935" s="90" t="s">
        <v>1391</v>
      </c>
      <c r="B935" s="91" t="s">
        <v>1392</v>
      </c>
      <c r="C935" s="92">
        <v>300</v>
      </c>
      <c r="D935" s="94">
        <v>1</v>
      </c>
      <c r="E935" s="95"/>
      <c r="F935" s="58">
        <f t="shared" si="14"/>
        <v>1</v>
      </c>
    </row>
    <row r="936" spans="1:6" ht="71.400000000000006">
      <c r="A936" s="90" t="s">
        <v>2998</v>
      </c>
      <c r="B936" s="91" t="s">
        <v>2999</v>
      </c>
      <c r="C936" s="92">
        <v>200</v>
      </c>
      <c r="D936" s="94">
        <v>12</v>
      </c>
      <c r="E936" s="95"/>
      <c r="F936" s="58">
        <f t="shared" si="14"/>
        <v>12</v>
      </c>
    </row>
    <row r="937" spans="1:6" ht="71.400000000000006">
      <c r="A937" s="90" t="s">
        <v>1393</v>
      </c>
      <c r="B937" s="91" t="s">
        <v>1394</v>
      </c>
      <c r="C937" s="92">
        <v>300</v>
      </c>
      <c r="D937" s="94">
        <v>3</v>
      </c>
      <c r="E937" s="95"/>
      <c r="F937" s="58">
        <f t="shared" si="14"/>
        <v>3</v>
      </c>
    </row>
    <row r="938" spans="1:6" ht="71.400000000000006">
      <c r="A938" s="90" t="s">
        <v>1395</v>
      </c>
      <c r="B938" s="91" t="s">
        <v>1396</v>
      </c>
      <c r="C938" s="92">
        <v>400</v>
      </c>
      <c r="D938" s="94">
        <v>24</v>
      </c>
      <c r="E938" s="95"/>
      <c r="F938" s="58">
        <f t="shared" si="14"/>
        <v>24</v>
      </c>
    </row>
    <row r="939" spans="1:6" ht="71.400000000000006">
      <c r="A939" s="90" t="s">
        <v>3000</v>
      </c>
      <c r="B939" s="91" t="s">
        <v>1396</v>
      </c>
      <c r="C939" s="92">
        <v>400</v>
      </c>
      <c r="D939" s="94">
        <v>34</v>
      </c>
      <c r="E939" s="94">
        <v>5</v>
      </c>
      <c r="F939" s="58">
        <f t="shared" si="14"/>
        <v>39</v>
      </c>
    </row>
    <row r="940" spans="1:6" ht="81.599999999999994">
      <c r="A940" s="90" t="s">
        <v>3001</v>
      </c>
      <c r="B940" s="91" t="s">
        <v>1397</v>
      </c>
      <c r="C940" s="92">
        <v>200</v>
      </c>
      <c r="D940" s="94">
        <v>7</v>
      </c>
      <c r="E940" s="95"/>
      <c r="F940" s="58">
        <f t="shared" si="14"/>
        <v>7</v>
      </c>
    </row>
    <row r="941" spans="1:6" ht="81.599999999999994">
      <c r="A941" s="90" t="s">
        <v>1398</v>
      </c>
      <c r="B941" s="91" t="s">
        <v>1397</v>
      </c>
      <c r="C941" s="92">
        <v>200</v>
      </c>
      <c r="D941" s="94">
        <v>10</v>
      </c>
      <c r="E941" s="94">
        <v>24</v>
      </c>
      <c r="F941" s="58">
        <f t="shared" si="14"/>
        <v>34</v>
      </c>
    </row>
    <row r="942" spans="1:6" ht="61.2">
      <c r="A942" s="90" t="s">
        <v>1399</v>
      </c>
      <c r="B942" s="91" t="s">
        <v>1400</v>
      </c>
      <c r="C942" s="92">
        <v>200</v>
      </c>
      <c r="D942" s="94">
        <v>27</v>
      </c>
      <c r="E942" s="95"/>
      <c r="F942" s="58">
        <f t="shared" si="14"/>
        <v>27</v>
      </c>
    </row>
    <row r="943" spans="1:6" ht="40.799999999999997">
      <c r="A943" s="90" t="s">
        <v>1401</v>
      </c>
      <c r="B943" s="91" t="s">
        <v>1402</v>
      </c>
      <c r="C943" s="92">
        <v>600</v>
      </c>
      <c r="D943" s="94">
        <v>2</v>
      </c>
      <c r="E943" s="95"/>
      <c r="F943" s="58">
        <f t="shared" si="14"/>
        <v>2</v>
      </c>
    </row>
    <row r="944" spans="1:6" ht="61.2">
      <c r="A944" s="90" t="s">
        <v>1403</v>
      </c>
      <c r="B944" s="91" t="s">
        <v>1404</v>
      </c>
      <c r="C944" s="92">
        <v>300</v>
      </c>
      <c r="D944" s="94">
        <v>1</v>
      </c>
      <c r="E944" s="95"/>
      <c r="F944" s="58">
        <f t="shared" si="14"/>
        <v>1</v>
      </c>
    </row>
    <row r="945" spans="1:6" ht="61.2">
      <c r="A945" s="90" t="s">
        <v>1405</v>
      </c>
      <c r="B945" s="91" t="s">
        <v>1406</v>
      </c>
      <c r="C945" s="92">
        <v>300</v>
      </c>
      <c r="D945" s="94">
        <v>3</v>
      </c>
      <c r="E945" s="95"/>
      <c r="F945" s="58">
        <f t="shared" si="14"/>
        <v>3</v>
      </c>
    </row>
    <row r="946" spans="1:6" ht="51">
      <c r="A946" s="90" t="s">
        <v>1407</v>
      </c>
      <c r="B946" s="91" t="s">
        <v>1408</v>
      </c>
      <c r="C946" s="92">
        <v>300</v>
      </c>
      <c r="D946" s="94">
        <v>12</v>
      </c>
      <c r="E946" s="94">
        <v>9</v>
      </c>
      <c r="F946" s="58">
        <f t="shared" si="14"/>
        <v>21</v>
      </c>
    </row>
    <row r="947" spans="1:6" ht="71.400000000000006">
      <c r="A947" s="90" t="s">
        <v>1409</v>
      </c>
      <c r="B947" s="91" t="s">
        <v>1410</v>
      </c>
      <c r="C947" s="92">
        <v>150</v>
      </c>
      <c r="D947" s="94">
        <v>35</v>
      </c>
      <c r="E947" s="95"/>
      <c r="F947" s="58">
        <f t="shared" si="14"/>
        <v>35</v>
      </c>
    </row>
    <row r="948" spans="1:6" ht="51">
      <c r="A948" s="90" t="s">
        <v>1411</v>
      </c>
      <c r="B948" s="91" t="s">
        <v>1412</v>
      </c>
      <c r="C948" s="92">
        <v>400</v>
      </c>
      <c r="D948" s="94">
        <v>44</v>
      </c>
      <c r="E948" s="94">
        <v>15</v>
      </c>
      <c r="F948" s="58">
        <f t="shared" si="14"/>
        <v>59</v>
      </c>
    </row>
    <row r="949" spans="1:6" ht="51">
      <c r="A949" s="90" t="s">
        <v>3002</v>
      </c>
      <c r="B949" s="91" t="s">
        <v>1412</v>
      </c>
      <c r="C949" s="92">
        <v>300</v>
      </c>
      <c r="D949" s="94">
        <v>20</v>
      </c>
      <c r="E949" s="95"/>
      <c r="F949" s="58">
        <f t="shared" si="14"/>
        <v>20</v>
      </c>
    </row>
    <row r="950" spans="1:6" ht="51">
      <c r="A950" s="90" t="s">
        <v>1413</v>
      </c>
      <c r="B950" s="91" t="s">
        <v>1414</v>
      </c>
      <c r="C950" s="92">
        <v>300</v>
      </c>
      <c r="D950" s="94">
        <v>1</v>
      </c>
      <c r="E950" s="95"/>
      <c r="F950" s="58">
        <f t="shared" si="14"/>
        <v>1</v>
      </c>
    </row>
    <row r="951" spans="1:6" ht="51">
      <c r="A951" s="90" t="s">
        <v>1415</v>
      </c>
      <c r="B951" s="91" t="s">
        <v>3003</v>
      </c>
      <c r="C951" s="92">
        <v>350</v>
      </c>
      <c r="D951" s="94">
        <v>63</v>
      </c>
      <c r="E951" s="95"/>
      <c r="F951" s="58">
        <f t="shared" si="14"/>
        <v>63</v>
      </c>
    </row>
    <row r="952" spans="1:6" ht="61.2">
      <c r="A952" s="90" t="s">
        <v>3004</v>
      </c>
      <c r="B952" s="91" t="s">
        <v>3005</v>
      </c>
      <c r="C952" s="92">
        <v>400</v>
      </c>
      <c r="D952" s="94">
        <v>1</v>
      </c>
      <c r="E952" s="94">
        <v>15</v>
      </c>
      <c r="F952" s="58">
        <f t="shared" si="14"/>
        <v>16</v>
      </c>
    </row>
    <row r="953" spans="1:6" ht="61.2">
      <c r="A953" s="90" t="s">
        <v>3006</v>
      </c>
      <c r="B953" s="91" t="s">
        <v>3005</v>
      </c>
      <c r="C953" s="92">
        <v>250</v>
      </c>
      <c r="D953" s="94">
        <v>14</v>
      </c>
      <c r="E953" s="95"/>
      <c r="F953" s="58">
        <f t="shared" si="14"/>
        <v>14</v>
      </c>
    </row>
    <row r="954" spans="1:6" ht="51">
      <c r="A954" s="90" t="s">
        <v>3007</v>
      </c>
      <c r="B954" s="91" t="s">
        <v>3008</v>
      </c>
      <c r="C954" s="92">
        <v>500</v>
      </c>
      <c r="D954" s="94">
        <v>70</v>
      </c>
      <c r="E954" s="95"/>
      <c r="F954" s="58">
        <f t="shared" si="14"/>
        <v>70</v>
      </c>
    </row>
    <row r="955" spans="1:6" ht="71.400000000000006">
      <c r="A955" s="90" t="s">
        <v>1418</v>
      </c>
      <c r="B955" s="91" t="s">
        <v>1419</v>
      </c>
      <c r="C955" s="92">
        <v>300</v>
      </c>
      <c r="D955" s="94">
        <v>10</v>
      </c>
      <c r="E955" s="95"/>
      <c r="F955" s="58">
        <f t="shared" si="14"/>
        <v>10</v>
      </c>
    </row>
    <row r="956" spans="1:6" ht="51">
      <c r="A956" s="90" t="s">
        <v>3009</v>
      </c>
      <c r="B956" s="91" t="s">
        <v>1420</v>
      </c>
      <c r="C956" s="92">
        <v>500</v>
      </c>
      <c r="D956" s="94">
        <v>7</v>
      </c>
      <c r="E956" s="95"/>
      <c r="F956" s="58">
        <f t="shared" si="14"/>
        <v>7</v>
      </c>
    </row>
    <row r="957" spans="1:6" ht="51">
      <c r="A957" s="90" t="s">
        <v>1421</v>
      </c>
      <c r="B957" s="91" t="s">
        <v>1420</v>
      </c>
      <c r="C957" s="92">
        <v>400</v>
      </c>
      <c r="D957" s="94">
        <v>129</v>
      </c>
      <c r="E957" s="95"/>
      <c r="F957" s="58">
        <f t="shared" si="14"/>
        <v>129</v>
      </c>
    </row>
    <row r="958" spans="1:6" ht="51">
      <c r="A958" s="90" t="s">
        <v>3010</v>
      </c>
      <c r="B958" s="91" t="s">
        <v>1420</v>
      </c>
      <c r="C958" s="92">
        <v>500</v>
      </c>
      <c r="D958" s="94">
        <v>12</v>
      </c>
      <c r="E958" s="95"/>
      <c r="F958" s="58">
        <f t="shared" si="14"/>
        <v>12</v>
      </c>
    </row>
    <row r="959" spans="1:6" ht="51">
      <c r="A959" s="90" t="s">
        <v>3011</v>
      </c>
      <c r="B959" s="91" t="s">
        <v>1420</v>
      </c>
      <c r="C959" s="92">
        <v>300</v>
      </c>
      <c r="D959" s="94">
        <v>25</v>
      </c>
      <c r="E959" s="95"/>
      <c r="F959" s="58">
        <f t="shared" si="14"/>
        <v>25</v>
      </c>
    </row>
    <row r="960" spans="1:6" ht="112.2">
      <c r="A960" s="90" t="s">
        <v>1422</v>
      </c>
      <c r="B960" s="91" t="s">
        <v>1423</v>
      </c>
      <c r="C960" s="92">
        <v>500</v>
      </c>
      <c r="D960" s="94">
        <v>5</v>
      </c>
      <c r="E960" s="95"/>
      <c r="F960" s="58">
        <f t="shared" si="14"/>
        <v>5</v>
      </c>
    </row>
    <row r="961" spans="1:6" ht="112.2">
      <c r="A961" s="90" t="s">
        <v>1424</v>
      </c>
      <c r="B961" s="91" t="s">
        <v>1425</v>
      </c>
      <c r="C961" s="92">
        <v>500</v>
      </c>
      <c r="D961" s="94">
        <v>97</v>
      </c>
      <c r="E961" s="94">
        <v>28</v>
      </c>
      <c r="F961" s="58">
        <f t="shared" si="14"/>
        <v>125</v>
      </c>
    </row>
    <row r="962" spans="1:6" ht="102">
      <c r="A962" s="90" t="s">
        <v>1426</v>
      </c>
      <c r="B962" s="91" t="s">
        <v>1427</v>
      </c>
      <c r="C962" s="92">
        <v>300</v>
      </c>
      <c r="D962" s="95"/>
      <c r="E962" s="94">
        <v>29</v>
      </c>
      <c r="F962" s="58">
        <f t="shared" ref="F962:F1025" si="15">D962+E962</f>
        <v>29</v>
      </c>
    </row>
    <row r="963" spans="1:6" ht="193.8">
      <c r="A963" s="90" t="s">
        <v>1428</v>
      </c>
      <c r="B963" s="91" t="s">
        <v>1429</v>
      </c>
      <c r="C963" s="92">
        <v>80</v>
      </c>
      <c r="D963" s="95"/>
      <c r="E963" s="94">
        <v>15</v>
      </c>
      <c r="F963" s="58">
        <f t="shared" si="15"/>
        <v>15</v>
      </c>
    </row>
    <row r="964" spans="1:6" ht="81.599999999999994">
      <c r="A964" s="90" t="s">
        <v>1430</v>
      </c>
      <c r="B964" s="91" t="s">
        <v>1431</v>
      </c>
      <c r="C964" s="92">
        <v>700</v>
      </c>
      <c r="D964" s="95"/>
      <c r="E964" s="94">
        <v>1</v>
      </c>
      <c r="F964" s="58">
        <f t="shared" si="15"/>
        <v>1</v>
      </c>
    </row>
    <row r="965" spans="1:6" ht="102">
      <c r="A965" s="90" t="s">
        <v>1432</v>
      </c>
      <c r="B965" s="91" t="s">
        <v>1433</v>
      </c>
      <c r="C965" s="93">
        <v>1600</v>
      </c>
      <c r="D965" s="95"/>
      <c r="E965" s="94">
        <v>2</v>
      </c>
      <c r="F965" s="58">
        <f t="shared" si="15"/>
        <v>2</v>
      </c>
    </row>
    <row r="966" spans="1:6" ht="61.2">
      <c r="A966" s="90" t="s">
        <v>1434</v>
      </c>
      <c r="B966" s="91" t="s">
        <v>1435</v>
      </c>
      <c r="C966" s="92">
        <v>500</v>
      </c>
      <c r="D966" s="95"/>
      <c r="E966" s="94">
        <v>14</v>
      </c>
      <c r="F966" s="58">
        <f t="shared" si="15"/>
        <v>14</v>
      </c>
    </row>
    <row r="967" spans="1:6" ht="81.599999999999994">
      <c r="A967" s="90" t="s">
        <v>1437</v>
      </c>
      <c r="B967" s="91" t="s">
        <v>1438</v>
      </c>
      <c r="C967" s="93">
        <v>3000</v>
      </c>
      <c r="D967" s="95"/>
      <c r="E967" s="94">
        <v>1</v>
      </c>
      <c r="F967" s="58">
        <f t="shared" si="15"/>
        <v>1</v>
      </c>
    </row>
    <row r="968" spans="1:6" ht="81.599999999999994">
      <c r="A968" s="90" t="s">
        <v>1441</v>
      </c>
      <c r="B968" s="91" t="s">
        <v>1442</v>
      </c>
      <c r="C968" s="93">
        <v>3600</v>
      </c>
      <c r="D968" s="95"/>
      <c r="E968" s="94">
        <v>1</v>
      </c>
      <c r="F968" s="58">
        <f t="shared" si="15"/>
        <v>1</v>
      </c>
    </row>
    <row r="969" spans="1:6" ht="102">
      <c r="A969" s="90" t="s">
        <v>1443</v>
      </c>
      <c r="B969" s="91" t="s">
        <v>1444</v>
      </c>
      <c r="C969" s="93">
        <v>7080</v>
      </c>
      <c r="D969" s="95"/>
      <c r="E969" s="94">
        <v>16</v>
      </c>
      <c r="F969" s="58">
        <f t="shared" si="15"/>
        <v>16</v>
      </c>
    </row>
    <row r="970" spans="1:6" ht="91.8">
      <c r="A970" s="90" t="s">
        <v>1447</v>
      </c>
      <c r="B970" s="91" t="s">
        <v>1448</v>
      </c>
      <c r="C970" s="93">
        <v>4700</v>
      </c>
      <c r="D970" s="95"/>
      <c r="E970" s="94">
        <v>10</v>
      </c>
      <c r="F970" s="58">
        <f t="shared" si="15"/>
        <v>10</v>
      </c>
    </row>
    <row r="971" spans="1:6" ht="81.599999999999994">
      <c r="A971" s="90" t="s">
        <v>1449</v>
      </c>
      <c r="B971" s="91" t="s">
        <v>1450</v>
      </c>
      <c r="C971" s="93">
        <v>2800</v>
      </c>
      <c r="D971" s="95"/>
      <c r="E971" s="94">
        <v>15</v>
      </c>
      <c r="F971" s="58">
        <f t="shared" si="15"/>
        <v>15</v>
      </c>
    </row>
    <row r="972" spans="1:6" ht="81.599999999999994">
      <c r="A972" s="90" t="s">
        <v>1451</v>
      </c>
      <c r="B972" s="91" t="s">
        <v>1452</v>
      </c>
      <c r="C972" s="93">
        <v>2100</v>
      </c>
      <c r="D972" s="95"/>
      <c r="E972" s="94">
        <v>1</v>
      </c>
      <c r="F972" s="58">
        <f t="shared" si="15"/>
        <v>1</v>
      </c>
    </row>
    <row r="973" spans="1:6" ht="81.599999999999994">
      <c r="A973" s="90" t="s">
        <v>1453</v>
      </c>
      <c r="B973" s="91" t="s">
        <v>1454</v>
      </c>
      <c r="C973" s="93">
        <v>2300</v>
      </c>
      <c r="D973" s="95"/>
      <c r="E973" s="94">
        <v>2</v>
      </c>
      <c r="F973" s="58">
        <f t="shared" si="15"/>
        <v>2</v>
      </c>
    </row>
    <row r="974" spans="1:6" ht="81.599999999999994">
      <c r="A974" s="90" t="s">
        <v>1455</v>
      </c>
      <c r="B974" s="91" t="s">
        <v>1454</v>
      </c>
      <c r="C974" s="93">
        <v>3000</v>
      </c>
      <c r="D974" s="95"/>
      <c r="E974" s="94">
        <v>3</v>
      </c>
      <c r="F974" s="58">
        <f t="shared" si="15"/>
        <v>3</v>
      </c>
    </row>
    <row r="975" spans="1:6" ht="91.8">
      <c r="A975" s="90" t="s">
        <v>1457</v>
      </c>
      <c r="B975" s="91" t="s">
        <v>1458</v>
      </c>
      <c r="C975" s="93">
        <v>3000</v>
      </c>
      <c r="D975" s="95"/>
      <c r="E975" s="94">
        <v>5</v>
      </c>
      <c r="F975" s="58">
        <f t="shared" si="15"/>
        <v>5</v>
      </c>
    </row>
    <row r="976" spans="1:6" ht="71.400000000000006">
      <c r="A976" s="90" t="s">
        <v>3012</v>
      </c>
      <c r="B976" s="91" t="s">
        <v>1462</v>
      </c>
      <c r="C976" s="93">
        <v>1500</v>
      </c>
      <c r="D976" s="95"/>
      <c r="E976" s="94">
        <v>2</v>
      </c>
      <c r="F976" s="58">
        <f t="shared" si="15"/>
        <v>2</v>
      </c>
    </row>
    <row r="977" spans="1:6" ht="71.400000000000006">
      <c r="A977" s="90" t="s">
        <v>1463</v>
      </c>
      <c r="B977" s="91" t="s">
        <v>1462</v>
      </c>
      <c r="C977" s="93">
        <v>1900</v>
      </c>
      <c r="D977" s="95"/>
      <c r="E977" s="94">
        <v>13</v>
      </c>
      <c r="F977" s="58">
        <f t="shared" si="15"/>
        <v>13</v>
      </c>
    </row>
    <row r="978" spans="1:6" ht="81.599999999999994">
      <c r="A978" s="90" t="s">
        <v>3013</v>
      </c>
      <c r="B978" s="91" t="s">
        <v>3014</v>
      </c>
      <c r="C978" s="93">
        <v>1700</v>
      </c>
      <c r="D978" s="95"/>
      <c r="E978" s="94">
        <v>1</v>
      </c>
      <c r="F978" s="58">
        <f t="shared" si="15"/>
        <v>1</v>
      </c>
    </row>
    <row r="979" spans="1:6" ht="81.599999999999994">
      <c r="A979" s="90" t="s">
        <v>3015</v>
      </c>
      <c r="B979" s="91" t="s">
        <v>3016</v>
      </c>
      <c r="C979" s="93">
        <v>1500</v>
      </c>
      <c r="D979" s="95"/>
      <c r="E979" s="94">
        <v>16</v>
      </c>
      <c r="F979" s="58">
        <f t="shared" si="15"/>
        <v>16</v>
      </c>
    </row>
    <row r="980" spans="1:6" ht="81.599999999999994">
      <c r="A980" s="90" t="s">
        <v>1465</v>
      </c>
      <c r="B980" s="91" t="s">
        <v>1466</v>
      </c>
      <c r="C980" s="93">
        <v>4800</v>
      </c>
      <c r="D980" s="95"/>
      <c r="E980" s="94">
        <v>1</v>
      </c>
      <c r="F980" s="58">
        <f t="shared" si="15"/>
        <v>1</v>
      </c>
    </row>
    <row r="981" spans="1:6" ht="81.599999999999994">
      <c r="A981" s="90" t="s">
        <v>1472</v>
      </c>
      <c r="B981" s="91" t="s">
        <v>1473</v>
      </c>
      <c r="C981" s="93">
        <v>1900</v>
      </c>
      <c r="D981" s="95"/>
      <c r="E981" s="94">
        <v>9</v>
      </c>
      <c r="F981" s="58">
        <f t="shared" si="15"/>
        <v>9</v>
      </c>
    </row>
    <row r="982" spans="1:6" ht="91.8">
      <c r="A982" s="90" t="s">
        <v>1471</v>
      </c>
      <c r="B982" s="91" t="s">
        <v>3017</v>
      </c>
      <c r="C982" s="93">
        <v>1700</v>
      </c>
      <c r="D982" s="95"/>
      <c r="E982" s="94">
        <v>1</v>
      </c>
      <c r="F982" s="58">
        <f t="shared" si="15"/>
        <v>1</v>
      </c>
    </row>
    <row r="983" spans="1:6" ht="81.599999999999994">
      <c r="A983" s="90" t="s">
        <v>1474</v>
      </c>
      <c r="B983" s="91" t="s">
        <v>1475</v>
      </c>
      <c r="C983" s="93">
        <v>4200</v>
      </c>
      <c r="D983" s="95"/>
      <c r="E983" s="94">
        <v>1</v>
      </c>
      <c r="F983" s="58">
        <f t="shared" si="15"/>
        <v>1</v>
      </c>
    </row>
    <row r="984" spans="1:6" ht="81.599999999999994">
      <c r="A984" s="90" t="s">
        <v>1476</v>
      </c>
      <c r="B984" s="91" t="s">
        <v>1477</v>
      </c>
      <c r="C984" s="93">
        <v>3150</v>
      </c>
      <c r="D984" s="95"/>
      <c r="E984" s="94">
        <v>19</v>
      </c>
      <c r="F984" s="58">
        <f t="shared" si="15"/>
        <v>19</v>
      </c>
    </row>
    <row r="985" spans="1:6" ht="40.799999999999997">
      <c r="A985" s="90" t="s">
        <v>1488</v>
      </c>
      <c r="B985" s="91" t="s">
        <v>1489</v>
      </c>
      <c r="C985" s="92">
        <v>600</v>
      </c>
      <c r="D985" s="94">
        <v>2</v>
      </c>
      <c r="E985" s="95"/>
      <c r="F985" s="58">
        <f t="shared" si="15"/>
        <v>2</v>
      </c>
    </row>
    <row r="986" spans="1:6" ht="61.2">
      <c r="A986" s="90" t="s">
        <v>1478</v>
      </c>
      <c r="B986" s="91" t="s">
        <v>1479</v>
      </c>
      <c r="C986" s="93">
        <v>2200</v>
      </c>
      <c r="D986" s="95"/>
      <c r="E986" s="94">
        <v>1</v>
      </c>
      <c r="F986" s="58">
        <f t="shared" si="15"/>
        <v>1</v>
      </c>
    </row>
    <row r="987" spans="1:6" ht="61.2">
      <c r="A987" s="90" t="s">
        <v>1480</v>
      </c>
      <c r="B987" s="91" t="s">
        <v>1481</v>
      </c>
      <c r="C987" s="93">
        <v>4600</v>
      </c>
      <c r="D987" s="94">
        <v>1</v>
      </c>
      <c r="E987" s="95"/>
      <c r="F987" s="58">
        <f t="shared" si="15"/>
        <v>1</v>
      </c>
    </row>
    <row r="988" spans="1:6" ht="61.2">
      <c r="A988" s="90" t="s">
        <v>1484</v>
      </c>
      <c r="B988" s="91" t="s">
        <v>1485</v>
      </c>
      <c r="C988" s="93">
        <v>6600</v>
      </c>
      <c r="D988" s="94">
        <v>4</v>
      </c>
      <c r="E988" s="95"/>
      <c r="F988" s="58">
        <f t="shared" si="15"/>
        <v>4</v>
      </c>
    </row>
    <row r="989" spans="1:6" ht="61.2">
      <c r="A989" s="90" t="s">
        <v>1482</v>
      </c>
      <c r="B989" s="91" t="s">
        <v>1483</v>
      </c>
      <c r="C989" s="93">
        <v>9600</v>
      </c>
      <c r="D989" s="95"/>
      <c r="E989" s="94">
        <v>1</v>
      </c>
      <c r="F989" s="58">
        <f t="shared" si="15"/>
        <v>1</v>
      </c>
    </row>
    <row r="990" spans="1:6" ht="51">
      <c r="A990" s="90" t="s">
        <v>1486</v>
      </c>
      <c r="B990" s="91" t="s">
        <v>1487</v>
      </c>
      <c r="C990" s="93">
        <v>1000</v>
      </c>
      <c r="D990" s="94">
        <v>4</v>
      </c>
      <c r="E990" s="94">
        <v>1</v>
      </c>
      <c r="F990" s="58">
        <f t="shared" si="15"/>
        <v>5</v>
      </c>
    </row>
    <row r="991" spans="1:6" ht="102">
      <c r="A991" s="90" t="s">
        <v>1490</v>
      </c>
      <c r="B991" s="91" t="s">
        <v>1491</v>
      </c>
      <c r="C991" s="93">
        <v>6600</v>
      </c>
      <c r="D991" s="95"/>
      <c r="E991" s="94">
        <v>1</v>
      </c>
      <c r="F991" s="58">
        <f t="shared" si="15"/>
        <v>1</v>
      </c>
    </row>
    <row r="992" spans="1:6" ht="122.4">
      <c r="A992" s="90" t="s">
        <v>1492</v>
      </c>
      <c r="B992" s="91" t="s">
        <v>1493</v>
      </c>
      <c r="C992" s="92">
        <v>500</v>
      </c>
      <c r="D992" s="94">
        <v>2</v>
      </c>
      <c r="E992" s="95"/>
      <c r="F992" s="58">
        <f t="shared" si="15"/>
        <v>2</v>
      </c>
    </row>
    <row r="993" spans="1:6" ht="102">
      <c r="A993" s="90" t="s">
        <v>1494</v>
      </c>
      <c r="B993" s="91" t="s">
        <v>1495</v>
      </c>
      <c r="C993" s="92">
        <v>900</v>
      </c>
      <c r="D993" s="95"/>
      <c r="E993" s="94">
        <v>38</v>
      </c>
      <c r="F993" s="58">
        <f t="shared" si="15"/>
        <v>38</v>
      </c>
    </row>
    <row r="994" spans="1:6" ht="112.2">
      <c r="A994" s="90" t="s">
        <v>1497</v>
      </c>
      <c r="B994" s="91" t="s">
        <v>1498</v>
      </c>
      <c r="C994" s="92">
        <v>500</v>
      </c>
      <c r="D994" s="95"/>
      <c r="E994" s="94">
        <v>3</v>
      </c>
      <c r="F994" s="58">
        <f t="shared" si="15"/>
        <v>3</v>
      </c>
    </row>
    <row r="995" spans="1:6" ht="112.2">
      <c r="A995" s="90" t="s">
        <v>1499</v>
      </c>
      <c r="B995" s="91" t="s">
        <v>1500</v>
      </c>
      <c r="C995" s="92">
        <v>600</v>
      </c>
      <c r="D995" s="95"/>
      <c r="E995" s="94">
        <v>25</v>
      </c>
      <c r="F995" s="58">
        <f t="shared" si="15"/>
        <v>25</v>
      </c>
    </row>
    <row r="996" spans="1:6" ht="102">
      <c r="A996" s="90" t="s">
        <v>1501</v>
      </c>
      <c r="B996" s="91" t="s">
        <v>3018</v>
      </c>
      <c r="C996" s="92">
        <v>650</v>
      </c>
      <c r="D996" s="95"/>
      <c r="E996" s="94">
        <v>65</v>
      </c>
      <c r="F996" s="58">
        <f t="shared" si="15"/>
        <v>65</v>
      </c>
    </row>
    <row r="997" spans="1:6" ht="102">
      <c r="A997" s="90" t="s">
        <v>1502</v>
      </c>
      <c r="B997" s="91" t="s">
        <v>1503</v>
      </c>
      <c r="C997" s="92">
        <v>550</v>
      </c>
      <c r="D997" s="94">
        <v>108</v>
      </c>
      <c r="E997" s="94">
        <v>243</v>
      </c>
      <c r="F997" s="58">
        <f t="shared" si="15"/>
        <v>351</v>
      </c>
    </row>
    <row r="998" spans="1:6" ht="40.799999999999997">
      <c r="A998" s="90" t="s">
        <v>1504</v>
      </c>
      <c r="B998" s="91" t="s">
        <v>1505</v>
      </c>
      <c r="C998" s="92">
        <v>550</v>
      </c>
      <c r="D998" s="94">
        <v>2</v>
      </c>
      <c r="E998" s="94">
        <v>22</v>
      </c>
      <c r="F998" s="58">
        <f t="shared" si="15"/>
        <v>24</v>
      </c>
    </row>
    <row r="999" spans="1:6" ht="40.799999999999997">
      <c r="A999" s="90" t="s">
        <v>1506</v>
      </c>
      <c r="B999" s="91" t="s">
        <v>1507</v>
      </c>
      <c r="C999" s="92">
        <v>550</v>
      </c>
      <c r="D999" s="95"/>
      <c r="E999" s="94">
        <v>3</v>
      </c>
      <c r="F999" s="58">
        <f t="shared" si="15"/>
        <v>3</v>
      </c>
    </row>
    <row r="1000" spans="1:6" ht="30.6">
      <c r="A1000" s="90" t="s">
        <v>1508</v>
      </c>
      <c r="B1000" s="91" t="s">
        <v>1509</v>
      </c>
      <c r="C1000" s="92">
        <v>550</v>
      </c>
      <c r="D1000" s="94">
        <v>49</v>
      </c>
      <c r="E1000" s="94">
        <v>85</v>
      </c>
      <c r="F1000" s="58">
        <f t="shared" si="15"/>
        <v>134</v>
      </c>
    </row>
    <row r="1001" spans="1:6" ht="112.2">
      <c r="A1001" s="90" t="s">
        <v>1510</v>
      </c>
      <c r="B1001" s="91" t="s">
        <v>1511</v>
      </c>
      <c r="C1001" s="92">
        <v>600</v>
      </c>
      <c r="D1001" s="95"/>
      <c r="E1001" s="94">
        <v>131</v>
      </c>
      <c r="F1001" s="58">
        <f t="shared" si="15"/>
        <v>131</v>
      </c>
    </row>
    <row r="1002" spans="1:6" ht="132.6">
      <c r="A1002" s="90" t="s">
        <v>1513</v>
      </c>
      <c r="B1002" s="91" t="s">
        <v>3019</v>
      </c>
      <c r="C1002" s="92">
        <v>650</v>
      </c>
      <c r="D1002" s="95"/>
      <c r="E1002" s="94">
        <v>3</v>
      </c>
      <c r="F1002" s="58">
        <f t="shared" si="15"/>
        <v>3</v>
      </c>
    </row>
    <row r="1003" spans="1:6" ht="112.2">
      <c r="A1003" s="90" t="s">
        <v>3020</v>
      </c>
      <c r="B1003" s="91" t="s">
        <v>3021</v>
      </c>
      <c r="C1003" s="92">
        <v>550</v>
      </c>
      <c r="D1003" s="94">
        <v>183</v>
      </c>
      <c r="E1003" s="95"/>
      <c r="F1003" s="58">
        <f t="shared" si="15"/>
        <v>183</v>
      </c>
    </row>
    <row r="1004" spans="1:6" ht="122.4">
      <c r="A1004" s="90" t="s">
        <v>1515</v>
      </c>
      <c r="B1004" s="91" t="s">
        <v>3022</v>
      </c>
      <c r="C1004" s="92">
        <v>600</v>
      </c>
      <c r="D1004" s="95"/>
      <c r="E1004" s="94">
        <v>5</v>
      </c>
      <c r="F1004" s="58">
        <f t="shared" si="15"/>
        <v>5</v>
      </c>
    </row>
    <row r="1005" spans="1:6" ht="61.2">
      <c r="A1005" s="90" t="s">
        <v>1516</v>
      </c>
      <c r="B1005" s="91" t="s">
        <v>1517</v>
      </c>
      <c r="C1005" s="92">
        <v>400</v>
      </c>
      <c r="D1005" s="94">
        <v>301</v>
      </c>
      <c r="E1005" s="95"/>
      <c r="F1005" s="58">
        <f t="shared" si="15"/>
        <v>301</v>
      </c>
    </row>
    <row r="1006" spans="1:6" ht="81.599999999999994">
      <c r="A1006" s="90" t="s">
        <v>1518</v>
      </c>
      <c r="B1006" s="91" t="s">
        <v>1519</v>
      </c>
      <c r="C1006" s="92">
        <v>900</v>
      </c>
      <c r="D1006" s="95"/>
      <c r="E1006" s="94">
        <v>19</v>
      </c>
      <c r="F1006" s="58">
        <f t="shared" si="15"/>
        <v>19</v>
      </c>
    </row>
    <row r="1007" spans="1:6" ht="91.8">
      <c r="A1007" s="90" t="s">
        <v>1520</v>
      </c>
      <c r="B1007" s="91" t="s">
        <v>1521</v>
      </c>
      <c r="C1007" s="92">
        <v>450</v>
      </c>
      <c r="D1007" s="95"/>
      <c r="E1007" s="94">
        <v>21</v>
      </c>
      <c r="F1007" s="58">
        <f t="shared" si="15"/>
        <v>21</v>
      </c>
    </row>
    <row r="1008" spans="1:6" ht="91.8">
      <c r="A1008" s="90" t="s">
        <v>1522</v>
      </c>
      <c r="B1008" s="91" t="s">
        <v>1523</v>
      </c>
      <c r="C1008" s="92">
        <v>444</v>
      </c>
      <c r="D1008" s="95"/>
      <c r="E1008" s="94">
        <v>189</v>
      </c>
      <c r="F1008" s="58">
        <f t="shared" si="15"/>
        <v>189</v>
      </c>
    </row>
    <row r="1009" spans="1:6" ht="91.8">
      <c r="A1009" s="90" t="s">
        <v>1524</v>
      </c>
      <c r="B1009" s="91" t="s">
        <v>1525</v>
      </c>
      <c r="C1009" s="93">
        <v>2580</v>
      </c>
      <c r="D1009" s="95"/>
      <c r="E1009" s="94">
        <v>4</v>
      </c>
      <c r="F1009" s="58">
        <f t="shared" si="15"/>
        <v>4</v>
      </c>
    </row>
    <row r="1010" spans="1:6" ht="132.6">
      <c r="A1010" s="90" t="s">
        <v>1526</v>
      </c>
      <c r="B1010" s="91" t="s">
        <v>1527</v>
      </c>
      <c r="C1010" s="93">
        <v>3060</v>
      </c>
      <c r="D1010" s="95"/>
      <c r="E1010" s="94">
        <v>4</v>
      </c>
      <c r="F1010" s="58">
        <f t="shared" si="15"/>
        <v>4</v>
      </c>
    </row>
    <row r="1011" spans="1:6" ht="193.8">
      <c r="A1011" s="90" t="s">
        <v>1528</v>
      </c>
      <c r="B1011" s="91" t="s">
        <v>1529</v>
      </c>
      <c r="C1011" s="93">
        <v>2316</v>
      </c>
      <c r="D1011" s="95"/>
      <c r="E1011" s="94">
        <v>5</v>
      </c>
      <c r="F1011" s="58">
        <f t="shared" si="15"/>
        <v>5</v>
      </c>
    </row>
    <row r="1012" spans="1:6" ht="102">
      <c r="A1012" s="90" t="s">
        <v>1530</v>
      </c>
      <c r="B1012" s="91" t="s">
        <v>1531</v>
      </c>
      <c r="C1012" s="93">
        <v>6600</v>
      </c>
      <c r="D1012" s="95"/>
      <c r="E1012" s="94">
        <v>5</v>
      </c>
      <c r="F1012" s="58">
        <f t="shared" si="15"/>
        <v>5</v>
      </c>
    </row>
    <row r="1013" spans="1:6" ht="91.8">
      <c r="A1013" s="90" t="s">
        <v>1532</v>
      </c>
      <c r="B1013" s="91" t="s">
        <v>1533</v>
      </c>
      <c r="C1013" s="92">
        <v>300</v>
      </c>
      <c r="D1013" s="95"/>
      <c r="E1013" s="94">
        <v>1</v>
      </c>
      <c r="F1013" s="58">
        <f t="shared" si="15"/>
        <v>1</v>
      </c>
    </row>
    <row r="1014" spans="1:6" ht="132.6">
      <c r="A1014" s="90" t="s">
        <v>1534</v>
      </c>
      <c r="B1014" s="91" t="s">
        <v>1535</v>
      </c>
      <c r="C1014" s="92">
        <v>540</v>
      </c>
      <c r="D1014" s="95"/>
      <c r="E1014" s="94">
        <v>4</v>
      </c>
      <c r="F1014" s="58">
        <f t="shared" si="15"/>
        <v>4</v>
      </c>
    </row>
    <row r="1015" spans="1:6" ht="91.8">
      <c r="A1015" s="90" t="s">
        <v>1536</v>
      </c>
      <c r="B1015" s="91" t="s">
        <v>1537</v>
      </c>
      <c r="C1015" s="93">
        <v>2080</v>
      </c>
      <c r="D1015" s="95"/>
      <c r="E1015" s="94">
        <v>5</v>
      </c>
      <c r="F1015" s="58">
        <f t="shared" si="15"/>
        <v>5</v>
      </c>
    </row>
    <row r="1016" spans="1:6" ht="91.8">
      <c r="A1016" s="90" t="s">
        <v>1538</v>
      </c>
      <c r="B1016" s="91" t="s">
        <v>1539</v>
      </c>
      <c r="C1016" s="93">
        <v>1920</v>
      </c>
      <c r="D1016" s="95"/>
      <c r="E1016" s="94">
        <v>5</v>
      </c>
      <c r="F1016" s="58">
        <f t="shared" si="15"/>
        <v>5</v>
      </c>
    </row>
    <row r="1017" spans="1:6" ht="81.599999999999994">
      <c r="A1017" s="90" t="s">
        <v>1540</v>
      </c>
      <c r="B1017" s="91" t="s">
        <v>1541</v>
      </c>
      <c r="C1017" s="93">
        <v>1920</v>
      </c>
      <c r="D1017" s="95"/>
      <c r="E1017" s="94">
        <v>21</v>
      </c>
      <c r="F1017" s="58">
        <f t="shared" si="15"/>
        <v>21</v>
      </c>
    </row>
    <row r="1018" spans="1:6" ht="122.4">
      <c r="A1018" s="90" t="s">
        <v>3023</v>
      </c>
      <c r="B1018" s="91" t="s">
        <v>3024</v>
      </c>
      <c r="C1018" s="92">
        <v>45</v>
      </c>
      <c r="D1018" s="95"/>
      <c r="E1018" s="94">
        <v>1</v>
      </c>
      <c r="F1018" s="58">
        <f t="shared" si="15"/>
        <v>1</v>
      </c>
    </row>
    <row r="1019" spans="1:6" ht="91.8">
      <c r="A1019" s="90" t="s">
        <v>1542</v>
      </c>
      <c r="B1019" s="91" t="s">
        <v>1543</v>
      </c>
      <c r="C1019" s="92">
        <v>25</v>
      </c>
      <c r="D1019" s="95"/>
      <c r="E1019" s="94">
        <v>123</v>
      </c>
      <c r="F1019" s="58">
        <f t="shared" si="15"/>
        <v>123</v>
      </c>
    </row>
    <row r="1020" spans="1:6" ht="81.599999999999994">
      <c r="A1020" s="90" t="s">
        <v>1544</v>
      </c>
      <c r="B1020" s="91" t="s">
        <v>1545</v>
      </c>
      <c r="C1020" s="92">
        <v>54</v>
      </c>
      <c r="D1020" s="95"/>
      <c r="E1020" s="94">
        <v>400</v>
      </c>
      <c r="F1020" s="58">
        <f t="shared" si="15"/>
        <v>400</v>
      </c>
    </row>
    <row r="1021" spans="1:6" ht="81.599999999999994">
      <c r="A1021" s="90" t="s">
        <v>2419</v>
      </c>
      <c r="B1021" s="91" t="s">
        <v>3025</v>
      </c>
      <c r="C1021" s="93">
        <v>1200</v>
      </c>
      <c r="D1021" s="95"/>
      <c r="E1021" s="94">
        <v>30</v>
      </c>
      <c r="F1021" s="58">
        <f t="shared" si="15"/>
        <v>30</v>
      </c>
    </row>
    <row r="1022" spans="1:6" ht="132.6">
      <c r="A1022" s="90" t="s">
        <v>1546</v>
      </c>
      <c r="B1022" s="91" t="s">
        <v>1547</v>
      </c>
      <c r="C1022" s="92">
        <v>110</v>
      </c>
      <c r="D1022" s="95"/>
      <c r="E1022" s="94">
        <v>91.5</v>
      </c>
      <c r="F1022" s="58">
        <f t="shared" si="15"/>
        <v>91.5</v>
      </c>
    </row>
    <row r="1023" spans="1:6" ht="40.799999999999997">
      <c r="A1023" s="90" t="s">
        <v>1549</v>
      </c>
      <c r="B1023" s="91" t="s">
        <v>1550</v>
      </c>
      <c r="C1023" s="93">
        <v>4200</v>
      </c>
      <c r="D1023" s="94">
        <v>1</v>
      </c>
      <c r="E1023" s="95"/>
      <c r="F1023" s="58">
        <f t="shared" si="15"/>
        <v>1</v>
      </c>
    </row>
    <row r="1024" spans="1:6" ht="102">
      <c r="A1024" s="90" t="s">
        <v>1551</v>
      </c>
      <c r="B1024" s="91" t="s">
        <v>1552</v>
      </c>
      <c r="C1024" s="93">
        <v>7600</v>
      </c>
      <c r="D1024" s="94">
        <v>15</v>
      </c>
      <c r="E1024" s="94">
        <v>5</v>
      </c>
      <c r="F1024" s="58">
        <f t="shared" si="15"/>
        <v>20</v>
      </c>
    </row>
    <row r="1025" spans="1:6" ht="102">
      <c r="A1025" s="90" t="s">
        <v>1553</v>
      </c>
      <c r="B1025" s="91" t="s">
        <v>1554</v>
      </c>
      <c r="C1025" s="92">
        <v>750</v>
      </c>
      <c r="D1025" s="94">
        <v>20</v>
      </c>
      <c r="E1025" s="94">
        <v>8</v>
      </c>
      <c r="F1025" s="58">
        <f t="shared" si="15"/>
        <v>28</v>
      </c>
    </row>
    <row r="1026" spans="1:6" ht="61.2">
      <c r="A1026" s="90" t="s">
        <v>1555</v>
      </c>
      <c r="B1026" s="91" t="s">
        <v>1556</v>
      </c>
      <c r="C1026" s="93">
        <v>4700</v>
      </c>
      <c r="D1026" s="95"/>
      <c r="E1026" s="94">
        <v>1</v>
      </c>
      <c r="F1026" s="58">
        <f t="shared" ref="F1026:F1089" si="16">D1026+E1026</f>
        <v>1</v>
      </c>
    </row>
    <row r="1027" spans="1:6" ht="51">
      <c r="A1027" s="90" t="s">
        <v>1557</v>
      </c>
      <c r="B1027" s="91" t="s">
        <v>1558</v>
      </c>
      <c r="C1027" s="92">
        <v>660</v>
      </c>
      <c r="D1027" s="94">
        <v>17</v>
      </c>
      <c r="E1027" s="95"/>
      <c r="F1027" s="58">
        <f t="shared" si="16"/>
        <v>17</v>
      </c>
    </row>
    <row r="1028" spans="1:6" ht="112.2">
      <c r="A1028" s="90" t="s">
        <v>1559</v>
      </c>
      <c r="B1028" s="91" t="s">
        <v>1560</v>
      </c>
      <c r="C1028" s="92">
        <v>840</v>
      </c>
      <c r="D1028" s="94">
        <v>3</v>
      </c>
      <c r="E1028" s="95"/>
      <c r="F1028" s="58">
        <f t="shared" si="16"/>
        <v>3</v>
      </c>
    </row>
    <row r="1029" spans="1:6" ht="81.599999999999994">
      <c r="A1029" s="90" t="s">
        <v>1561</v>
      </c>
      <c r="B1029" s="91" t="s">
        <v>1562</v>
      </c>
      <c r="C1029" s="93">
        <v>3100</v>
      </c>
      <c r="D1029" s="94">
        <v>1</v>
      </c>
      <c r="E1029" s="95"/>
      <c r="F1029" s="58">
        <f t="shared" si="16"/>
        <v>1</v>
      </c>
    </row>
    <row r="1030" spans="1:6" ht="61.2">
      <c r="A1030" s="90" t="s">
        <v>1563</v>
      </c>
      <c r="B1030" s="91" t="s">
        <v>1564</v>
      </c>
      <c r="C1030" s="92">
        <v>10</v>
      </c>
      <c r="D1030" s="95"/>
      <c r="E1030" s="94">
        <v>100</v>
      </c>
      <c r="F1030" s="58">
        <f t="shared" si="16"/>
        <v>100</v>
      </c>
    </row>
    <row r="1031" spans="1:6" ht="61.2">
      <c r="A1031" s="90" t="s">
        <v>1565</v>
      </c>
      <c r="B1031" s="91" t="s">
        <v>1566</v>
      </c>
      <c r="C1031" s="92">
        <v>12</v>
      </c>
      <c r="D1031" s="95"/>
      <c r="E1031" s="94">
        <v>33</v>
      </c>
      <c r="F1031" s="58">
        <f t="shared" si="16"/>
        <v>33</v>
      </c>
    </row>
    <row r="1032" spans="1:6" ht="91.8">
      <c r="A1032" s="90" t="s">
        <v>1567</v>
      </c>
      <c r="B1032" s="91" t="s">
        <v>1568</v>
      </c>
      <c r="C1032" s="92">
        <v>5</v>
      </c>
      <c r="D1032" s="95"/>
      <c r="E1032" s="94">
        <v>54</v>
      </c>
      <c r="F1032" s="58">
        <f t="shared" si="16"/>
        <v>54</v>
      </c>
    </row>
    <row r="1033" spans="1:6" ht="71.400000000000006">
      <c r="A1033" s="90" t="s">
        <v>1569</v>
      </c>
      <c r="B1033" s="91" t="s">
        <v>1570</v>
      </c>
      <c r="C1033" s="92">
        <v>145</v>
      </c>
      <c r="D1033" s="95"/>
      <c r="E1033" s="94">
        <v>1</v>
      </c>
      <c r="F1033" s="58">
        <f t="shared" si="16"/>
        <v>1</v>
      </c>
    </row>
    <row r="1034" spans="1:6" ht="81.599999999999994">
      <c r="A1034" s="90" t="s">
        <v>1571</v>
      </c>
      <c r="B1034" s="91" t="s">
        <v>1572</v>
      </c>
      <c r="C1034" s="92">
        <v>192</v>
      </c>
      <c r="D1034" s="95"/>
      <c r="E1034" s="94">
        <v>4</v>
      </c>
      <c r="F1034" s="58">
        <f t="shared" si="16"/>
        <v>4</v>
      </c>
    </row>
    <row r="1035" spans="1:6" ht="71.400000000000006">
      <c r="A1035" s="90" t="s">
        <v>1573</v>
      </c>
      <c r="B1035" s="91" t="s">
        <v>1574</v>
      </c>
      <c r="C1035" s="92">
        <v>188</v>
      </c>
      <c r="D1035" s="95"/>
      <c r="E1035" s="94">
        <v>10</v>
      </c>
      <c r="F1035" s="58">
        <f t="shared" si="16"/>
        <v>10</v>
      </c>
    </row>
    <row r="1036" spans="1:6" ht="51">
      <c r="A1036" s="90" t="s">
        <v>1575</v>
      </c>
      <c r="B1036" s="91" t="s">
        <v>1576</v>
      </c>
      <c r="C1036" s="93">
        <v>13400</v>
      </c>
      <c r="D1036" s="95"/>
      <c r="E1036" s="94">
        <v>1</v>
      </c>
      <c r="F1036" s="58">
        <f t="shared" si="16"/>
        <v>1</v>
      </c>
    </row>
    <row r="1037" spans="1:6" ht="40.799999999999997">
      <c r="A1037" s="90" t="s">
        <v>1577</v>
      </c>
      <c r="B1037" s="91" t="s">
        <v>1578</v>
      </c>
      <c r="C1037" s="93">
        <v>19500</v>
      </c>
      <c r="D1037" s="95"/>
      <c r="E1037" s="94">
        <v>1</v>
      </c>
      <c r="F1037" s="58">
        <f t="shared" si="16"/>
        <v>1</v>
      </c>
    </row>
    <row r="1038" spans="1:6" ht="112.2">
      <c r="A1038" s="90" t="s">
        <v>1580</v>
      </c>
      <c r="B1038" s="91" t="s">
        <v>1581</v>
      </c>
      <c r="C1038" s="93">
        <v>1300</v>
      </c>
      <c r="D1038" s="95"/>
      <c r="E1038" s="94">
        <v>2</v>
      </c>
      <c r="F1038" s="58">
        <f t="shared" si="16"/>
        <v>2</v>
      </c>
    </row>
    <row r="1039" spans="1:6" ht="81.599999999999994">
      <c r="A1039" s="90" t="s">
        <v>1582</v>
      </c>
      <c r="B1039" s="91" t="s">
        <v>1583</v>
      </c>
      <c r="C1039" s="92">
        <v>400</v>
      </c>
      <c r="D1039" s="96"/>
      <c r="E1039" s="96"/>
      <c r="F1039" s="58">
        <f t="shared" si="16"/>
        <v>0</v>
      </c>
    </row>
    <row r="1040" spans="1:6" ht="122.4">
      <c r="A1040" s="90" t="s">
        <v>1586</v>
      </c>
      <c r="B1040" s="91" t="s">
        <v>3026</v>
      </c>
      <c r="C1040" s="92">
        <v>600</v>
      </c>
      <c r="D1040" s="95"/>
      <c r="E1040" s="96"/>
      <c r="F1040" s="58">
        <f t="shared" si="16"/>
        <v>0</v>
      </c>
    </row>
    <row r="1041" spans="1:6" ht="132.6">
      <c r="A1041" s="90" t="s">
        <v>1588</v>
      </c>
      <c r="B1041" s="91" t="s">
        <v>1589</v>
      </c>
      <c r="C1041" s="93">
        <v>3600</v>
      </c>
      <c r="D1041" s="95"/>
      <c r="E1041" s="94">
        <v>1</v>
      </c>
      <c r="F1041" s="58">
        <f t="shared" si="16"/>
        <v>1</v>
      </c>
    </row>
    <row r="1042" spans="1:6" ht="91.8">
      <c r="A1042" s="90" t="s">
        <v>1596</v>
      </c>
      <c r="B1042" s="91" t="s">
        <v>1597</v>
      </c>
      <c r="C1042" s="92">
        <v>600</v>
      </c>
      <c r="D1042" s="94">
        <v>1</v>
      </c>
      <c r="E1042" s="95"/>
      <c r="F1042" s="58">
        <f t="shared" si="16"/>
        <v>1</v>
      </c>
    </row>
    <row r="1043" spans="1:6" ht="122.4">
      <c r="A1043" s="90" t="s">
        <v>1602</v>
      </c>
      <c r="B1043" s="91" t="s">
        <v>1603</v>
      </c>
      <c r="C1043" s="93">
        <v>7200</v>
      </c>
      <c r="D1043" s="94">
        <v>1</v>
      </c>
      <c r="E1043" s="94">
        <v>5</v>
      </c>
      <c r="F1043" s="58">
        <f t="shared" si="16"/>
        <v>6</v>
      </c>
    </row>
    <row r="1044" spans="1:6" ht="112.2">
      <c r="A1044" s="90" t="s">
        <v>1604</v>
      </c>
      <c r="B1044" s="91" t="s">
        <v>1605</v>
      </c>
      <c r="C1044" s="93">
        <v>6000</v>
      </c>
      <c r="D1044" s="95"/>
      <c r="E1044" s="94">
        <v>1</v>
      </c>
      <c r="F1044" s="58">
        <f t="shared" si="16"/>
        <v>1</v>
      </c>
    </row>
    <row r="1045" spans="1:6" ht="112.2">
      <c r="A1045" s="90" t="s">
        <v>1610</v>
      </c>
      <c r="B1045" s="91" t="s">
        <v>3027</v>
      </c>
      <c r="C1045" s="93">
        <v>5400</v>
      </c>
      <c r="D1045" s="95"/>
      <c r="E1045" s="94">
        <v>1</v>
      </c>
      <c r="F1045" s="58">
        <f t="shared" si="16"/>
        <v>1</v>
      </c>
    </row>
    <row r="1046" spans="1:6" ht="122.4">
      <c r="A1046" s="90" t="s">
        <v>1611</v>
      </c>
      <c r="B1046" s="91" t="s">
        <v>1612</v>
      </c>
      <c r="C1046" s="93">
        <v>5600</v>
      </c>
      <c r="D1046" s="95"/>
      <c r="E1046" s="94">
        <v>1</v>
      </c>
      <c r="F1046" s="58">
        <f t="shared" si="16"/>
        <v>1</v>
      </c>
    </row>
    <row r="1047" spans="1:6" ht="51">
      <c r="A1047" s="90" t="s">
        <v>1614</v>
      </c>
      <c r="B1047" s="91" t="s">
        <v>1615</v>
      </c>
      <c r="C1047" s="92">
        <v>50</v>
      </c>
      <c r="D1047" s="94">
        <v>71</v>
      </c>
      <c r="E1047" s="95"/>
      <c r="F1047" s="58">
        <f t="shared" si="16"/>
        <v>71</v>
      </c>
    </row>
    <row r="1048" spans="1:6" ht="40.799999999999997">
      <c r="A1048" s="90" t="s">
        <v>1616</v>
      </c>
      <c r="B1048" s="91" t="s">
        <v>1617</v>
      </c>
      <c r="C1048" s="92">
        <v>35</v>
      </c>
      <c r="D1048" s="95"/>
      <c r="E1048" s="94">
        <v>37</v>
      </c>
      <c r="F1048" s="58">
        <f t="shared" si="16"/>
        <v>37</v>
      </c>
    </row>
    <row r="1049" spans="1:6" ht="61.2">
      <c r="A1049" s="90" t="s">
        <v>3028</v>
      </c>
      <c r="B1049" s="91" t="s">
        <v>3029</v>
      </c>
      <c r="C1049" s="92">
        <v>50</v>
      </c>
      <c r="D1049" s="95"/>
      <c r="E1049" s="94">
        <v>11</v>
      </c>
      <c r="F1049" s="58">
        <f t="shared" si="16"/>
        <v>11</v>
      </c>
    </row>
    <row r="1050" spans="1:6" ht="91.8">
      <c r="A1050" s="90" t="s">
        <v>1618</v>
      </c>
      <c r="B1050" s="91" t="s">
        <v>1619</v>
      </c>
      <c r="C1050" s="92">
        <v>350</v>
      </c>
      <c r="D1050" s="95"/>
      <c r="E1050" s="94">
        <v>21</v>
      </c>
      <c r="F1050" s="58">
        <f t="shared" si="16"/>
        <v>21</v>
      </c>
    </row>
    <row r="1051" spans="1:6" ht="51">
      <c r="A1051" s="90" t="s">
        <v>1620</v>
      </c>
      <c r="B1051" s="91" t="s">
        <v>1621</v>
      </c>
      <c r="C1051" s="92">
        <v>100</v>
      </c>
      <c r="D1051" s="95"/>
      <c r="E1051" s="94">
        <v>12</v>
      </c>
      <c r="F1051" s="58">
        <f t="shared" si="16"/>
        <v>12</v>
      </c>
    </row>
    <row r="1052" spans="1:6" ht="71.400000000000006">
      <c r="A1052" s="90" t="s">
        <v>1622</v>
      </c>
      <c r="B1052" s="91" t="s">
        <v>1623</v>
      </c>
      <c r="C1052" s="92">
        <v>800</v>
      </c>
      <c r="D1052" s="95"/>
      <c r="E1052" s="94">
        <v>1</v>
      </c>
      <c r="F1052" s="58">
        <f t="shared" si="16"/>
        <v>1</v>
      </c>
    </row>
    <row r="1053" spans="1:6" ht="71.400000000000006">
      <c r="A1053" s="90" t="s">
        <v>1624</v>
      </c>
      <c r="B1053" s="91" t="s">
        <v>3030</v>
      </c>
      <c r="C1053" s="92">
        <v>300</v>
      </c>
      <c r="D1053" s="95"/>
      <c r="E1053" s="94">
        <v>4</v>
      </c>
      <c r="F1053" s="58">
        <f t="shared" si="16"/>
        <v>4</v>
      </c>
    </row>
    <row r="1054" spans="1:6" ht="51">
      <c r="A1054" s="90" t="s">
        <v>1625</v>
      </c>
      <c r="B1054" s="91" t="s">
        <v>1626</v>
      </c>
      <c r="C1054" s="92">
        <v>100</v>
      </c>
      <c r="D1054" s="95"/>
      <c r="E1054" s="94">
        <v>11</v>
      </c>
      <c r="F1054" s="58">
        <f t="shared" si="16"/>
        <v>11</v>
      </c>
    </row>
    <row r="1055" spans="1:6" ht="102">
      <c r="A1055" s="90" t="s">
        <v>1627</v>
      </c>
      <c r="B1055" s="91" t="s">
        <v>1628</v>
      </c>
      <c r="C1055" s="92">
        <v>350</v>
      </c>
      <c r="D1055" s="94">
        <v>920</v>
      </c>
      <c r="E1055" s="94">
        <v>51</v>
      </c>
      <c r="F1055" s="58">
        <f t="shared" si="16"/>
        <v>971</v>
      </c>
    </row>
    <row r="1056" spans="1:6" ht="61.2">
      <c r="A1056" s="90" t="s">
        <v>1629</v>
      </c>
      <c r="B1056" s="91" t="s">
        <v>1630</v>
      </c>
      <c r="C1056" s="92">
        <v>950</v>
      </c>
      <c r="D1056" s="95"/>
      <c r="E1056" s="94">
        <v>3</v>
      </c>
      <c r="F1056" s="58">
        <f t="shared" si="16"/>
        <v>3</v>
      </c>
    </row>
    <row r="1057" spans="1:6" ht="61.2">
      <c r="A1057" s="90" t="s">
        <v>1631</v>
      </c>
      <c r="B1057" s="91" t="s">
        <v>1632</v>
      </c>
      <c r="C1057" s="92">
        <v>300</v>
      </c>
      <c r="D1057" s="95"/>
      <c r="E1057" s="94">
        <v>9</v>
      </c>
      <c r="F1057" s="58">
        <f t="shared" si="16"/>
        <v>9</v>
      </c>
    </row>
    <row r="1058" spans="1:6" ht="61.2">
      <c r="A1058" s="90" t="s">
        <v>1633</v>
      </c>
      <c r="B1058" s="91" t="s">
        <v>1634</v>
      </c>
      <c r="C1058" s="92">
        <v>700</v>
      </c>
      <c r="D1058" s="95"/>
      <c r="E1058" s="94">
        <v>23</v>
      </c>
      <c r="F1058" s="58">
        <f t="shared" si="16"/>
        <v>23</v>
      </c>
    </row>
    <row r="1059" spans="1:6" ht="71.400000000000006">
      <c r="A1059" s="90" t="s">
        <v>1635</v>
      </c>
      <c r="B1059" s="91" t="s">
        <v>1636</v>
      </c>
      <c r="C1059" s="92">
        <v>95</v>
      </c>
      <c r="D1059" s="95"/>
      <c r="E1059" s="94">
        <v>8</v>
      </c>
      <c r="F1059" s="58">
        <f t="shared" si="16"/>
        <v>8</v>
      </c>
    </row>
    <row r="1060" spans="1:6" ht="71.400000000000006">
      <c r="A1060" s="90" t="s">
        <v>1637</v>
      </c>
      <c r="B1060" s="91" t="s">
        <v>1638</v>
      </c>
      <c r="C1060" s="92">
        <v>280</v>
      </c>
      <c r="D1060" s="95"/>
      <c r="E1060" s="94">
        <v>2</v>
      </c>
      <c r="F1060" s="58">
        <f t="shared" si="16"/>
        <v>2</v>
      </c>
    </row>
    <row r="1061" spans="1:6" ht="81.599999999999994">
      <c r="A1061" s="90" t="s">
        <v>1639</v>
      </c>
      <c r="B1061" s="91" t="s">
        <v>1640</v>
      </c>
      <c r="C1061" s="92">
        <v>350</v>
      </c>
      <c r="D1061" s="95"/>
      <c r="E1061" s="94">
        <v>5</v>
      </c>
      <c r="F1061" s="58">
        <f t="shared" si="16"/>
        <v>5</v>
      </c>
    </row>
    <row r="1062" spans="1:6" ht="81.599999999999994">
      <c r="A1062" s="90" t="s">
        <v>1641</v>
      </c>
      <c r="B1062" s="91" t="s">
        <v>3031</v>
      </c>
      <c r="C1062" s="92">
        <v>350</v>
      </c>
      <c r="D1062" s="95"/>
      <c r="E1062" s="94">
        <v>299</v>
      </c>
      <c r="F1062" s="58">
        <f t="shared" si="16"/>
        <v>299</v>
      </c>
    </row>
    <row r="1063" spans="1:6" ht="91.8">
      <c r="A1063" s="90" t="s">
        <v>1642</v>
      </c>
      <c r="B1063" s="91" t="s">
        <v>3032</v>
      </c>
      <c r="C1063" s="92">
        <v>350</v>
      </c>
      <c r="D1063" s="95"/>
      <c r="E1063" s="94">
        <v>50</v>
      </c>
      <c r="F1063" s="58">
        <f t="shared" si="16"/>
        <v>50</v>
      </c>
    </row>
    <row r="1064" spans="1:6" ht="102">
      <c r="A1064" s="90" t="s">
        <v>1643</v>
      </c>
      <c r="B1064" s="91" t="s">
        <v>1644</v>
      </c>
      <c r="C1064" s="92">
        <v>200</v>
      </c>
      <c r="D1064" s="95"/>
      <c r="E1064" s="94">
        <v>11</v>
      </c>
      <c r="F1064" s="58">
        <f t="shared" si="16"/>
        <v>11</v>
      </c>
    </row>
    <row r="1065" spans="1:6" ht="102">
      <c r="A1065" s="90" t="s">
        <v>1645</v>
      </c>
      <c r="B1065" s="91" t="s">
        <v>1646</v>
      </c>
      <c r="C1065" s="92">
        <v>200</v>
      </c>
      <c r="D1065" s="95"/>
      <c r="E1065" s="94">
        <v>4</v>
      </c>
      <c r="F1065" s="58">
        <f t="shared" si="16"/>
        <v>4</v>
      </c>
    </row>
    <row r="1066" spans="1:6" ht="81.599999999999994">
      <c r="A1066" s="90" t="s">
        <v>1647</v>
      </c>
      <c r="B1066" s="91" t="s">
        <v>1648</v>
      </c>
      <c r="C1066" s="92">
        <v>210</v>
      </c>
      <c r="D1066" s="95"/>
      <c r="E1066" s="94">
        <v>9</v>
      </c>
      <c r="F1066" s="58">
        <f t="shared" si="16"/>
        <v>9</v>
      </c>
    </row>
    <row r="1067" spans="1:6" ht="71.400000000000006">
      <c r="A1067" s="90" t="s">
        <v>1649</v>
      </c>
      <c r="B1067" s="91" t="s">
        <v>1650</v>
      </c>
      <c r="C1067" s="92">
        <v>115</v>
      </c>
      <c r="D1067" s="95"/>
      <c r="E1067" s="94">
        <v>6</v>
      </c>
      <c r="F1067" s="58">
        <f t="shared" si="16"/>
        <v>6</v>
      </c>
    </row>
    <row r="1068" spans="1:6" ht="142.80000000000001">
      <c r="A1068" s="90" t="s">
        <v>1651</v>
      </c>
      <c r="B1068" s="91" t="s">
        <v>1652</v>
      </c>
      <c r="C1068" s="92">
        <v>420</v>
      </c>
      <c r="D1068" s="95"/>
      <c r="E1068" s="94">
        <v>2</v>
      </c>
      <c r="F1068" s="58">
        <f t="shared" si="16"/>
        <v>2</v>
      </c>
    </row>
    <row r="1069" spans="1:6" ht="91.8">
      <c r="A1069" s="90" t="s">
        <v>1653</v>
      </c>
      <c r="B1069" s="91" t="s">
        <v>1654</v>
      </c>
      <c r="C1069" s="92">
        <v>95</v>
      </c>
      <c r="D1069" s="95"/>
      <c r="E1069" s="94">
        <v>17</v>
      </c>
      <c r="F1069" s="58">
        <f t="shared" si="16"/>
        <v>17</v>
      </c>
    </row>
    <row r="1070" spans="1:6" ht="81.599999999999994">
      <c r="A1070" s="90" t="s">
        <v>3033</v>
      </c>
      <c r="B1070" s="91" t="s">
        <v>3034</v>
      </c>
      <c r="C1070" s="92">
        <v>200</v>
      </c>
      <c r="D1070" s="95"/>
      <c r="E1070" s="94">
        <v>1</v>
      </c>
      <c r="F1070" s="58">
        <f t="shared" si="16"/>
        <v>1</v>
      </c>
    </row>
    <row r="1071" spans="1:6" ht="71.400000000000006">
      <c r="A1071" s="90" t="s">
        <v>1655</v>
      </c>
      <c r="B1071" s="91" t="s">
        <v>1656</v>
      </c>
      <c r="C1071" s="93">
        <v>1000</v>
      </c>
      <c r="D1071" s="95"/>
      <c r="E1071" s="94">
        <v>15</v>
      </c>
      <c r="F1071" s="58">
        <f t="shared" si="16"/>
        <v>15</v>
      </c>
    </row>
    <row r="1072" spans="1:6" ht="153">
      <c r="A1072" s="90" t="s">
        <v>1657</v>
      </c>
      <c r="B1072" s="91" t="s">
        <v>1658</v>
      </c>
      <c r="C1072" s="92">
        <v>775</v>
      </c>
      <c r="D1072" s="95"/>
      <c r="E1072" s="94">
        <v>2</v>
      </c>
      <c r="F1072" s="58">
        <f t="shared" si="16"/>
        <v>2</v>
      </c>
    </row>
    <row r="1073" spans="1:6" ht="153">
      <c r="A1073" s="90" t="s">
        <v>1659</v>
      </c>
      <c r="B1073" s="91" t="s">
        <v>1660</v>
      </c>
      <c r="C1073" s="93">
        <v>1300</v>
      </c>
      <c r="D1073" s="95"/>
      <c r="E1073" s="94">
        <v>2</v>
      </c>
      <c r="F1073" s="58">
        <f t="shared" si="16"/>
        <v>2</v>
      </c>
    </row>
    <row r="1074" spans="1:6" ht="153">
      <c r="A1074" s="90" t="s">
        <v>1661</v>
      </c>
      <c r="B1074" s="91" t="s">
        <v>1662</v>
      </c>
      <c r="C1074" s="93">
        <v>1900</v>
      </c>
      <c r="D1074" s="95"/>
      <c r="E1074" s="94">
        <v>2</v>
      </c>
      <c r="F1074" s="58">
        <f t="shared" si="16"/>
        <v>2</v>
      </c>
    </row>
    <row r="1075" spans="1:6" ht="91.8">
      <c r="A1075" s="90" t="s">
        <v>1663</v>
      </c>
      <c r="B1075" s="91" t="s">
        <v>1664</v>
      </c>
      <c r="C1075" s="92">
        <v>125</v>
      </c>
      <c r="D1075" s="95"/>
      <c r="E1075" s="94">
        <v>1</v>
      </c>
      <c r="F1075" s="58">
        <f t="shared" si="16"/>
        <v>1</v>
      </c>
    </row>
    <row r="1076" spans="1:6" ht="71.400000000000006">
      <c r="A1076" s="90" t="s">
        <v>1665</v>
      </c>
      <c r="B1076" s="91" t="s">
        <v>1666</v>
      </c>
      <c r="C1076" s="92">
        <v>300</v>
      </c>
      <c r="D1076" s="95"/>
      <c r="E1076" s="94">
        <v>4</v>
      </c>
      <c r="F1076" s="58">
        <f t="shared" si="16"/>
        <v>4</v>
      </c>
    </row>
    <row r="1077" spans="1:6" ht="61.2">
      <c r="A1077" s="90" t="s">
        <v>3035</v>
      </c>
      <c r="B1077" s="91" t="s">
        <v>3036</v>
      </c>
      <c r="C1077" s="92">
        <v>180</v>
      </c>
      <c r="D1077" s="95"/>
      <c r="E1077" s="94">
        <v>2</v>
      </c>
      <c r="F1077" s="58">
        <f t="shared" si="16"/>
        <v>2</v>
      </c>
    </row>
    <row r="1078" spans="1:6" ht="102">
      <c r="A1078" s="90" t="s">
        <v>1667</v>
      </c>
      <c r="B1078" s="91" t="s">
        <v>1668</v>
      </c>
      <c r="C1078" s="92">
        <v>200</v>
      </c>
      <c r="D1078" s="94">
        <v>19</v>
      </c>
      <c r="E1078" s="95"/>
      <c r="F1078" s="58">
        <f t="shared" si="16"/>
        <v>19</v>
      </c>
    </row>
    <row r="1079" spans="1:6" ht="112.2">
      <c r="A1079" s="90" t="s">
        <v>1669</v>
      </c>
      <c r="B1079" s="91" t="s">
        <v>1670</v>
      </c>
      <c r="C1079" s="92">
        <v>400</v>
      </c>
      <c r="D1079" s="95"/>
      <c r="E1079" s="94">
        <v>2</v>
      </c>
      <c r="F1079" s="58">
        <f t="shared" si="16"/>
        <v>2</v>
      </c>
    </row>
    <row r="1080" spans="1:6" ht="102">
      <c r="A1080" s="90" t="s">
        <v>1671</v>
      </c>
      <c r="B1080" s="91" t="s">
        <v>1672</v>
      </c>
      <c r="C1080" s="92">
        <v>400</v>
      </c>
      <c r="D1080" s="95"/>
      <c r="E1080" s="94">
        <v>33</v>
      </c>
      <c r="F1080" s="58">
        <f t="shared" si="16"/>
        <v>33</v>
      </c>
    </row>
    <row r="1081" spans="1:6" ht="40.799999999999997">
      <c r="A1081" s="90" t="s">
        <v>1673</v>
      </c>
      <c r="B1081" s="91" t="s">
        <v>1674</v>
      </c>
      <c r="C1081" s="92">
        <v>400</v>
      </c>
      <c r="D1081" s="94">
        <v>39</v>
      </c>
      <c r="E1081" s="95"/>
      <c r="F1081" s="58">
        <f t="shared" si="16"/>
        <v>39</v>
      </c>
    </row>
    <row r="1082" spans="1:6" ht="91.8">
      <c r="A1082" s="90" t="s">
        <v>1675</v>
      </c>
      <c r="B1082" s="91" t="s">
        <v>1676</v>
      </c>
      <c r="C1082" s="92">
        <v>300</v>
      </c>
      <c r="D1082" s="95"/>
      <c r="E1082" s="94">
        <v>18</v>
      </c>
      <c r="F1082" s="58">
        <f t="shared" si="16"/>
        <v>18</v>
      </c>
    </row>
    <row r="1083" spans="1:6" ht="81.599999999999994">
      <c r="A1083" s="90" t="s">
        <v>1677</v>
      </c>
      <c r="B1083" s="91" t="s">
        <v>1678</v>
      </c>
      <c r="C1083" s="92">
        <v>400</v>
      </c>
      <c r="D1083" s="94">
        <v>15</v>
      </c>
      <c r="E1083" s="94">
        <v>20</v>
      </c>
      <c r="F1083" s="58">
        <f t="shared" si="16"/>
        <v>35</v>
      </c>
    </row>
    <row r="1084" spans="1:6" ht="81.599999999999994">
      <c r="A1084" s="90" t="s">
        <v>1679</v>
      </c>
      <c r="B1084" s="91" t="s">
        <v>1680</v>
      </c>
      <c r="C1084" s="92">
        <v>400</v>
      </c>
      <c r="D1084" s="95"/>
      <c r="E1084" s="94">
        <v>15</v>
      </c>
      <c r="F1084" s="58">
        <f t="shared" si="16"/>
        <v>15</v>
      </c>
    </row>
    <row r="1085" spans="1:6" ht="81.599999999999994">
      <c r="A1085" s="90" t="s">
        <v>1681</v>
      </c>
      <c r="B1085" s="91" t="s">
        <v>1682</v>
      </c>
      <c r="C1085" s="92">
        <v>400</v>
      </c>
      <c r="D1085" s="95"/>
      <c r="E1085" s="94">
        <v>4</v>
      </c>
      <c r="F1085" s="58">
        <f t="shared" si="16"/>
        <v>4</v>
      </c>
    </row>
    <row r="1086" spans="1:6" ht="91.8">
      <c r="A1086" s="90" t="s">
        <v>1683</v>
      </c>
      <c r="B1086" s="91" t="s">
        <v>1684</v>
      </c>
      <c r="C1086" s="92">
        <v>400</v>
      </c>
      <c r="D1086" s="95"/>
      <c r="E1086" s="94">
        <v>8</v>
      </c>
      <c r="F1086" s="58">
        <f t="shared" si="16"/>
        <v>8</v>
      </c>
    </row>
    <row r="1087" spans="1:6" ht="102">
      <c r="A1087" s="90" t="s">
        <v>1685</v>
      </c>
      <c r="B1087" s="91" t="s">
        <v>1686</v>
      </c>
      <c r="C1087" s="92">
        <v>400</v>
      </c>
      <c r="D1087" s="95"/>
      <c r="E1087" s="94">
        <v>1</v>
      </c>
      <c r="F1087" s="58">
        <f t="shared" si="16"/>
        <v>1</v>
      </c>
    </row>
    <row r="1088" spans="1:6" ht="81.599999999999994">
      <c r="A1088" s="90" t="s">
        <v>1687</v>
      </c>
      <c r="B1088" s="91" t="s">
        <v>1688</v>
      </c>
      <c r="C1088" s="92">
        <v>400</v>
      </c>
      <c r="D1088" s="95"/>
      <c r="E1088" s="94">
        <v>7</v>
      </c>
      <c r="F1088" s="58">
        <f t="shared" si="16"/>
        <v>7</v>
      </c>
    </row>
    <row r="1089" spans="1:6" ht="112.2">
      <c r="A1089" s="90" t="s">
        <v>1692</v>
      </c>
      <c r="B1089" s="91" t="s">
        <v>1693</v>
      </c>
      <c r="C1089" s="93">
        <v>1100</v>
      </c>
      <c r="D1089" s="95"/>
      <c r="E1089" s="94">
        <v>2</v>
      </c>
      <c r="F1089" s="58">
        <f t="shared" si="16"/>
        <v>2</v>
      </c>
    </row>
    <row r="1090" spans="1:6" ht="102">
      <c r="A1090" s="90" t="s">
        <v>1694</v>
      </c>
      <c r="B1090" s="91" t="s">
        <v>1695</v>
      </c>
      <c r="C1090" s="92">
        <v>274</v>
      </c>
      <c r="D1090" s="95"/>
      <c r="E1090" s="94">
        <v>50</v>
      </c>
      <c r="F1090" s="58">
        <f t="shared" ref="F1090:F1153" si="17">D1090+E1090</f>
        <v>50</v>
      </c>
    </row>
    <row r="1091" spans="1:6" ht="102">
      <c r="A1091" s="90" t="s">
        <v>1696</v>
      </c>
      <c r="B1091" s="91" t="s">
        <v>1697</v>
      </c>
      <c r="C1091" s="92">
        <v>274</v>
      </c>
      <c r="D1091" s="95"/>
      <c r="E1091" s="94">
        <v>134</v>
      </c>
      <c r="F1091" s="58">
        <f t="shared" si="17"/>
        <v>134</v>
      </c>
    </row>
    <row r="1092" spans="1:6" ht="102">
      <c r="A1092" s="90" t="s">
        <v>1700</v>
      </c>
      <c r="B1092" s="91" t="s">
        <v>1701</v>
      </c>
      <c r="C1092" s="92">
        <v>274</v>
      </c>
      <c r="D1092" s="95"/>
      <c r="E1092" s="94">
        <v>70</v>
      </c>
      <c r="F1092" s="58">
        <f t="shared" si="17"/>
        <v>70</v>
      </c>
    </row>
    <row r="1093" spans="1:6" ht="71.400000000000006">
      <c r="A1093" s="90" t="s">
        <v>1698</v>
      </c>
      <c r="B1093" s="91" t="s">
        <v>1699</v>
      </c>
      <c r="C1093" s="92">
        <v>324</v>
      </c>
      <c r="D1093" s="95"/>
      <c r="E1093" s="94">
        <v>25</v>
      </c>
      <c r="F1093" s="58">
        <f t="shared" si="17"/>
        <v>25</v>
      </c>
    </row>
    <row r="1094" spans="1:6" ht="102">
      <c r="A1094" s="90" t="s">
        <v>1702</v>
      </c>
      <c r="B1094" s="91" t="s">
        <v>1703</v>
      </c>
      <c r="C1094" s="92">
        <v>264</v>
      </c>
      <c r="D1094" s="95"/>
      <c r="E1094" s="94">
        <v>62</v>
      </c>
      <c r="F1094" s="58">
        <f t="shared" si="17"/>
        <v>62</v>
      </c>
    </row>
    <row r="1095" spans="1:6" ht="102">
      <c r="A1095" s="90" t="s">
        <v>1704</v>
      </c>
      <c r="B1095" s="91" t="s">
        <v>1705</v>
      </c>
      <c r="C1095" s="92">
        <v>264</v>
      </c>
      <c r="D1095" s="95"/>
      <c r="E1095" s="94">
        <v>122</v>
      </c>
      <c r="F1095" s="58">
        <f t="shared" si="17"/>
        <v>122</v>
      </c>
    </row>
    <row r="1096" spans="1:6" ht="102">
      <c r="A1096" s="90" t="s">
        <v>1706</v>
      </c>
      <c r="B1096" s="91" t="s">
        <v>1707</v>
      </c>
      <c r="C1096" s="92">
        <v>264</v>
      </c>
      <c r="D1096" s="95"/>
      <c r="E1096" s="94">
        <v>107</v>
      </c>
      <c r="F1096" s="58">
        <f t="shared" si="17"/>
        <v>107</v>
      </c>
    </row>
    <row r="1097" spans="1:6" ht="112.2">
      <c r="A1097" s="90" t="s">
        <v>1708</v>
      </c>
      <c r="B1097" s="91" t="s">
        <v>1709</v>
      </c>
      <c r="C1097" s="92">
        <v>264</v>
      </c>
      <c r="D1097" s="95"/>
      <c r="E1097" s="94">
        <v>50</v>
      </c>
      <c r="F1097" s="58">
        <f t="shared" si="17"/>
        <v>50</v>
      </c>
    </row>
    <row r="1098" spans="1:6" ht="112.2">
      <c r="A1098" s="90" t="s">
        <v>1710</v>
      </c>
      <c r="B1098" s="91" t="s">
        <v>1711</v>
      </c>
      <c r="C1098" s="92">
        <v>264</v>
      </c>
      <c r="D1098" s="95"/>
      <c r="E1098" s="94">
        <v>43</v>
      </c>
      <c r="F1098" s="58">
        <f t="shared" si="17"/>
        <v>43</v>
      </c>
    </row>
    <row r="1099" spans="1:6" ht="122.4">
      <c r="A1099" s="90" t="s">
        <v>1712</v>
      </c>
      <c r="B1099" s="91" t="s">
        <v>1713</v>
      </c>
      <c r="C1099" s="92">
        <v>264</v>
      </c>
      <c r="D1099" s="95"/>
      <c r="E1099" s="94">
        <v>50</v>
      </c>
      <c r="F1099" s="58">
        <f t="shared" si="17"/>
        <v>50</v>
      </c>
    </row>
    <row r="1100" spans="1:6" ht="112.2">
      <c r="A1100" s="90" t="s">
        <v>1714</v>
      </c>
      <c r="B1100" s="91" t="s">
        <v>1715</v>
      </c>
      <c r="C1100" s="92">
        <v>264</v>
      </c>
      <c r="D1100" s="95"/>
      <c r="E1100" s="94">
        <v>49</v>
      </c>
      <c r="F1100" s="58">
        <f t="shared" si="17"/>
        <v>49</v>
      </c>
    </row>
    <row r="1101" spans="1:6" ht="112.2">
      <c r="A1101" s="90" t="s">
        <v>1716</v>
      </c>
      <c r="B1101" s="91" t="s">
        <v>1717</v>
      </c>
      <c r="C1101" s="92">
        <v>274</v>
      </c>
      <c r="D1101" s="95"/>
      <c r="E1101" s="94">
        <v>10</v>
      </c>
      <c r="F1101" s="58">
        <f t="shared" si="17"/>
        <v>10</v>
      </c>
    </row>
    <row r="1102" spans="1:6" ht="112.2">
      <c r="A1102" s="90" t="s">
        <v>1718</v>
      </c>
      <c r="B1102" s="91" t="s">
        <v>1719</v>
      </c>
      <c r="C1102" s="92">
        <v>300</v>
      </c>
      <c r="D1102" s="95"/>
      <c r="E1102" s="94">
        <v>34</v>
      </c>
      <c r="F1102" s="58">
        <f t="shared" si="17"/>
        <v>34</v>
      </c>
    </row>
    <row r="1103" spans="1:6" ht="112.2">
      <c r="A1103" s="90" t="s">
        <v>1720</v>
      </c>
      <c r="B1103" s="91" t="s">
        <v>1721</v>
      </c>
      <c r="C1103" s="92">
        <v>324</v>
      </c>
      <c r="D1103" s="95"/>
      <c r="E1103" s="94">
        <v>33</v>
      </c>
      <c r="F1103" s="58">
        <f t="shared" si="17"/>
        <v>33</v>
      </c>
    </row>
    <row r="1104" spans="1:6" ht="132.6">
      <c r="A1104" s="90" t="s">
        <v>1722</v>
      </c>
      <c r="B1104" s="91" t="s">
        <v>1723</v>
      </c>
      <c r="C1104" s="92">
        <v>300</v>
      </c>
      <c r="D1104" s="95"/>
      <c r="E1104" s="94">
        <v>7</v>
      </c>
      <c r="F1104" s="58">
        <f t="shared" si="17"/>
        <v>7</v>
      </c>
    </row>
    <row r="1105" spans="1:6" ht="91.8">
      <c r="A1105" s="90" t="s">
        <v>1724</v>
      </c>
      <c r="B1105" s="91" t="s">
        <v>1725</v>
      </c>
      <c r="C1105" s="92">
        <v>324</v>
      </c>
      <c r="D1105" s="95"/>
      <c r="E1105" s="94">
        <v>59</v>
      </c>
      <c r="F1105" s="58">
        <f t="shared" si="17"/>
        <v>59</v>
      </c>
    </row>
    <row r="1106" spans="1:6" ht="132.6">
      <c r="A1106" s="90" t="s">
        <v>1726</v>
      </c>
      <c r="B1106" s="91" t="s">
        <v>1727</v>
      </c>
      <c r="C1106" s="93">
        <v>1053</v>
      </c>
      <c r="D1106" s="95"/>
      <c r="E1106" s="94">
        <v>10</v>
      </c>
      <c r="F1106" s="58">
        <f t="shared" si="17"/>
        <v>10</v>
      </c>
    </row>
    <row r="1107" spans="1:6" ht="102">
      <c r="A1107" s="90" t="s">
        <v>1728</v>
      </c>
      <c r="B1107" s="91" t="s">
        <v>1729</v>
      </c>
      <c r="C1107" s="92">
        <v>100</v>
      </c>
      <c r="D1107" s="95"/>
      <c r="E1107" s="94">
        <v>35</v>
      </c>
      <c r="F1107" s="58">
        <f t="shared" si="17"/>
        <v>35</v>
      </c>
    </row>
    <row r="1108" spans="1:6" ht="81.599999999999994">
      <c r="A1108" s="90" t="s">
        <v>1730</v>
      </c>
      <c r="B1108" s="91" t="s">
        <v>1731</v>
      </c>
      <c r="C1108" s="92">
        <v>200</v>
      </c>
      <c r="D1108" s="95"/>
      <c r="E1108" s="94">
        <v>3</v>
      </c>
      <c r="F1108" s="58">
        <f t="shared" si="17"/>
        <v>3</v>
      </c>
    </row>
    <row r="1109" spans="1:6" ht="91.8">
      <c r="A1109" s="90" t="s">
        <v>1732</v>
      </c>
      <c r="B1109" s="91" t="s">
        <v>1733</v>
      </c>
      <c r="C1109" s="92">
        <v>35</v>
      </c>
      <c r="D1109" s="95"/>
      <c r="E1109" s="94">
        <v>43</v>
      </c>
      <c r="F1109" s="58">
        <f t="shared" si="17"/>
        <v>43</v>
      </c>
    </row>
    <row r="1110" spans="1:6" ht="91.8">
      <c r="A1110" s="90" t="s">
        <v>1734</v>
      </c>
      <c r="B1110" s="91" t="s">
        <v>1735</v>
      </c>
      <c r="C1110" s="92">
        <v>25</v>
      </c>
      <c r="D1110" s="95"/>
      <c r="E1110" s="94">
        <v>30</v>
      </c>
      <c r="F1110" s="58">
        <f t="shared" si="17"/>
        <v>30</v>
      </c>
    </row>
    <row r="1111" spans="1:6" ht="61.2">
      <c r="A1111" s="90" t="s">
        <v>1736</v>
      </c>
      <c r="B1111" s="91" t="s">
        <v>1737</v>
      </c>
      <c r="C1111" s="92">
        <v>100</v>
      </c>
      <c r="D1111" s="95"/>
      <c r="E1111" s="94">
        <v>8</v>
      </c>
      <c r="F1111" s="58">
        <f t="shared" si="17"/>
        <v>8</v>
      </c>
    </row>
    <row r="1112" spans="1:6" ht="71.400000000000006">
      <c r="A1112" s="90" t="s">
        <v>1738</v>
      </c>
      <c r="B1112" s="91" t="s">
        <v>1739</v>
      </c>
      <c r="C1112" s="92">
        <v>60</v>
      </c>
      <c r="D1112" s="95"/>
      <c r="E1112" s="94">
        <v>19</v>
      </c>
      <c r="F1112" s="58">
        <f t="shared" si="17"/>
        <v>19</v>
      </c>
    </row>
    <row r="1113" spans="1:6" ht="91.8">
      <c r="A1113" s="90" t="s">
        <v>1740</v>
      </c>
      <c r="B1113" s="91" t="s">
        <v>1741</v>
      </c>
      <c r="C1113" s="92">
        <v>30</v>
      </c>
      <c r="D1113" s="95"/>
      <c r="E1113" s="94">
        <v>13</v>
      </c>
      <c r="F1113" s="58">
        <f t="shared" si="17"/>
        <v>13</v>
      </c>
    </row>
    <row r="1114" spans="1:6" ht="153">
      <c r="A1114" s="90" t="s">
        <v>1742</v>
      </c>
      <c r="B1114" s="91" t="s">
        <v>1743</v>
      </c>
      <c r="C1114" s="92">
        <v>500</v>
      </c>
      <c r="D1114" s="95"/>
      <c r="E1114" s="94">
        <v>5</v>
      </c>
      <c r="F1114" s="58">
        <f t="shared" si="17"/>
        <v>5</v>
      </c>
    </row>
    <row r="1115" spans="1:6" ht="163.19999999999999">
      <c r="A1115" s="90" t="s">
        <v>1744</v>
      </c>
      <c r="B1115" s="91" t="s">
        <v>1745</v>
      </c>
      <c r="C1115" s="92">
        <v>200</v>
      </c>
      <c r="D1115" s="95"/>
      <c r="E1115" s="94">
        <v>19</v>
      </c>
      <c r="F1115" s="58">
        <f t="shared" si="17"/>
        <v>19</v>
      </c>
    </row>
    <row r="1116" spans="1:6" ht="51">
      <c r="A1116" s="90" t="s">
        <v>1746</v>
      </c>
      <c r="B1116" s="91" t="s">
        <v>1747</v>
      </c>
      <c r="C1116" s="92">
        <v>25</v>
      </c>
      <c r="D1116" s="95"/>
      <c r="E1116" s="94">
        <v>30</v>
      </c>
      <c r="F1116" s="58">
        <f t="shared" si="17"/>
        <v>30</v>
      </c>
    </row>
    <row r="1117" spans="1:6" ht="91.8">
      <c r="A1117" s="90" t="s">
        <v>1748</v>
      </c>
      <c r="B1117" s="91" t="s">
        <v>1749</v>
      </c>
      <c r="C1117" s="92">
        <v>50</v>
      </c>
      <c r="D1117" s="95"/>
      <c r="E1117" s="94">
        <v>23</v>
      </c>
      <c r="F1117" s="58">
        <f t="shared" si="17"/>
        <v>23</v>
      </c>
    </row>
    <row r="1118" spans="1:6" ht="61.2">
      <c r="A1118" s="90" t="s">
        <v>1750</v>
      </c>
      <c r="B1118" s="91" t="s">
        <v>1751</v>
      </c>
      <c r="C1118" s="92">
        <v>870</v>
      </c>
      <c r="D1118" s="95"/>
      <c r="E1118" s="94">
        <v>1</v>
      </c>
      <c r="F1118" s="58">
        <f t="shared" si="17"/>
        <v>1</v>
      </c>
    </row>
    <row r="1119" spans="1:6" ht="122.4">
      <c r="A1119" s="90" t="s">
        <v>1752</v>
      </c>
      <c r="B1119" s="91" t="s">
        <v>1753</v>
      </c>
      <c r="C1119" s="92">
        <v>120</v>
      </c>
      <c r="D1119" s="95"/>
      <c r="E1119" s="94">
        <v>9</v>
      </c>
      <c r="F1119" s="58">
        <f t="shared" si="17"/>
        <v>9</v>
      </c>
    </row>
    <row r="1120" spans="1:6" ht="71.400000000000006">
      <c r="A1120" s="90" t="s">
        <v>1754</v>
      </c>
      <c r="B1120" s="91" t="s">
        <v>1755</v>
      </c>
      <c r="C1120" s="92">
        <v>550</v>
      </c>
      <c r="D1120" s="95"/>
      <c r="E1120" s="94">
        <v>3</v>
      </c>
      <c r="F1120" s="58">
        <f t="shared" si="17"/>
        <v>3</v>
      </c>
    </row>
    <row r="1121" spans="1:6" ht="51">
      <c r="A1121" s="90" t="s">
        <v>1756</v>
      </c>
      <c r="B1121" s="91" t="s">
        <v>1757</v>
      </c>
      <c r="C1121" s="92">
        <v>300</v>
      </c>
      <c r="D1121" s="94">
        <v>12</v>
      </c>
      <c r="E1121" s="95"/>
      <c r="F1121" s="58">
        <f t="shared" si="17"/>
        <v>12</v>
      </c>
    </row>
    <row r="1122" spans="1:6" ht="51">
      <c r="A1122" s="90" t="s">
        <v>1758</v>
      </c>
      <c r="B1122" s="91" t="s">
        <v>1757</v>
      </c>
      <c r="C1122" s="92">
        <v>360</v>
      </c>
      <c r="D1122" s="94">
        <v>2</v>
      </c>
      <c r="E1122" s="95"/>
      <c r="F1122" s="58">
        <f t="shared" si="17"/>
        <v>2</v>
      </c>
    </row>
    <row r="1123" spans="1:6" ht="51">
      <c r="A1123" s="90" t="s">
        <v>1759</v>
      </c>
      <c r="B1123" s="91" t="s">
        <v>1757</v>
      </c>
      <c r="C1123" s="92">
        <v>240</v>
      </c>
      <c r="D1123" s="94">
        <v>12</v>
      </c>
      <c r="E1123" s="95"/>
      <c r="F1123" s="58">
        <f t="shared" si="17"/>
        <v>12</v>
      </c>
    </row>
    <row r="1124" spans="1:6" ht="51">
      <c r="A1124" s="90" t="s">
        <v>1760</v>
      </c>
      <c r="B1124" s="91" t="s">
        <v>1757</v>
      </c>
      <c r="C1124" s="93">
        <v>1200</v>
      </c>
      <c r="D1124" s="94">
        <v>1</v>
      </c>
      <c r="E1124" s="95"/>
      <c r="F1124" s="58">
        <f t="shared" si="17"/>
        <v>1</v>
      </c>
    </row>
    <row r="1125" spans="1:6" ht="153">
      <c r="A1125" s="90" t="s">
        <v>1761</v>
      </c>
      <c r="B1125" s="91" t="s">
        <v>1762</v>
      </c>
      <c r="C1125" s="92">
        <v>960</v>
      </c>
      <c r="D1125" s="94">
        <v>6</v>
      </c>
      <c r="E1125" s="95"/>
      <c r="F1125" s="58">
        <f t="shared" si="17"/>
        <v>6</v>
      </c>
    </row>
    <row r="1126" spans="1:6" ht="132.6">
      <c r="A1126" s="90" t="s">
        <v>1764</v>
      </c>
      <c r="B1126" s="91" t="s">
        <v>1765</v>
      </c>
      <c r="C1126" s="92">
        <v>420</v>
      </c>
      <c r="D1126" s="94">
        <v>10</v>
      </c>
      <c r="E1126" s="95"/>
      <c r="F1126" s="58">
        <f t="shared" si="17"/>
        <v>10</v>
      </c>
    </row>
    <row r="1127" spans="1:6" ht="71.400000000000006">
      <c r="A1127" s="90" t="s">
        <v>1766</v>
      </c>
      <c r="B1127" s="91" t="s">
        <v>1767</v>
      </c>
      <c r="C1127" s="92">
        <v>350</v>
      </c>
      <c r="D1127" s="95"/>
      <c r="E1127" s="94">
        <v>3</v>
      </c>
      <c r="F1127" s="58">
        <f t="shared" si="17"/>
        <v>3</v>
      </c>
    </row>
    <row r="1128" spans="1:6" ht="61.2">
      <c r="A1128" s="90" t="s">
        <v>1769</v>
      </c>
      <c r="B1128" s="91" t="s">
        <v>3037</v>
      </c>
      <c r="C1128" s="92">
        <v>450</v>
      </c>
      <c r="D1128" s="95"/>
      <c r="E1128" s="94">
        <v>130</v>
      </c>
      <c r="F1128" s="58">
        <f t="shared" si="17"/>
        <v>130</v>
      </c>
    </row>
    <row r="1129" spans="1:6" ht="71.400000000000006">
      <c r="A1129" s="90" t="s">
        <v>1770</v>
      </c>
      <c r="B1129" s="91" t="s">
        <v>1771</v>
      </c>
      <c r="C1129" s="92">
        <v>400</v>
      </c>
      <c r="D1129" s="95"/>
      <c r="E1129" s="94">
        <v>19</v>
      </c>
      <c r="F1129" s="58">
        <f t="shared" si="17"/>
        <v>19</v>
      </c>
    </row>
    <row r="1130" spans="1:6" ht="51">
      <c r="A1130" s="90" t="s">
        <v>1774</v>
      </c>
      <c r="B1130" s="91" t="s">
        <v>1775</v>
      </c>
      <c r="C1130" s="93">
        <v>1400</v>
      </c>
      <c r="D1130" s="95"/>
      <c r="E1130" s="94">
        <v>33</v>
      </c>
      <c r="F1130" s="58">
        <f t="shared" si="17"/>
        <v>33</v>
      </c>
    </row>
    <row r="1131" spans="1:6" ht="40.799999999999997">
      <c r="A1131" s="90" t="s">
        <v>1776</v>
      </c>
      <c r="B1131" s="91" t="s">
        <v>1777</v>
      </c>
      <c r="C1131" s="92">
        <v>300</v>
      </c>
      <c r="D1131" s="94">
        <v>12</v>
      </c>
      <c r="E1131" s="95"/>
      <c r="F1131" s="58">
        <f t="shared" si="17"/>
        <v>12</v>
      </c>
    </row>
    <row r="1132" spans="1:6" ht="122.4">
      <c r="A1132" s="90" t="s">
        <v>1778</v>
      </c>
      <c r="B1132" s="91" t="s">
        <v>1779</v>
      </c>
      <c r="C1132" s="93">
        <v>1100</v>
      </c>
      <c r="D1132" s="94">
        <v>3</v>
      </c>
      <c r="E1132" s="95"/>
      <c r="F1132" s="58">
        <f t="shared" si="17"/>
        <v>3</v>
      </c>
    </row>
    <row r="1133" spans="1:6" ht="102">
      <c r="A1133" s="90" t="s">
        <v>1780</v>
      </c>
      <c r="B1133" s="91" t="s">
        <v>1781</v>
      </c>
      <c r="C1133" s="93">
        <v>1100</v>
      </c>
      <c r="D1133" s="94">
        <v>2</v>
      </c>
      <c r="E1133" s="95"/>
      <c r="F1133" s="58">
        <f t="shared" si="17"/>
        <v>2</v>
      </c>
    </row>
    <row r="1134" spans="1:6" ht="30.6">
      <c r="A1134" s="90" t="s">
        <v>1782</v>
      </c>
      <c r="B1134" s="91" t="s">
        <v>1783</v>
      </c>
      <c r="C1134" s="92">
        <v>30</v>
      </c>
      <c r="D1134" s="94">
        <v>1</v>
      </c>
      <c r="E1134" s="95"/>
      <c r="F1134" s="58">
        <f t="shared" si="17"/>
        <v>1</v>
      </c>
    </row>
    <row r="1135" spans="1:6" ht="81.599999999999994">
      <c r="A1135" s="90" t="s">
        <v>1786</v>
      </c>
      <c r="B1135" s="91" t="s">
        <v>1787</v>
      </c>
      <c r="C1135" s="93">
        <v>26000</v>
      </c>
      <c r="D1135" s="95"/>
      <c r="E1135" s="94">
        <v>1</v>
      </c>
      <c r="F1135" s="58">
        <f t="shared" si="17"/>
        <v>1</v>
      </c>
    </row>
    <row r="1136" spans="1:6" ht="71.400000000000006">
      <c r="A1136" s="90" t="s">
        <v>1788</v>
      </c>
      <c r="B1136" s="91" t="s">
        <v>1789</v>
      </c>
      <c r="C1136" s="92">
        <v>480</v>
      </c>
      <c r="D1136" s="94">
        <v>6</v>
      </c>
      <c r="E1136" s="95"/>
      <c r="F1136" s="58">
        <f t="shared" si="17"/>
        <v>6</v>
      </c>
    </row>
    <row r="1137" spans="1:6" ht="71.400000000000006">
      <c r="A1137" s="90" t="s">
        <v>1790</v>
      </c>
      <c r="B1137" s="91" t="s">
        <v>1791</v>
      </c>
      <c r="C1137" s="93">
        <v>2400</v>
      </c>
      <c r="D1137" s="94">
        <v>1</v>
      </c>
      <c r="E1137" s="96"/>
      <c r="F1137" s="58">
        <f t="shared" si="17"/>
        <v>1</v>
      </c>
    </row>
    <row r="1138" spans="1:6" ht="61.2">
      <c r="A1138" s="90" t="s">
        <v>1793</v>
      </c>
      <c r="B1138" s="91" t="s">
        <v>1794</v>
      </c>
      <c r="C1138" s="93">
        <v>6480</v>
      </c>
      <c r="D1138" s="95"/>
      <c r="E1138" s="94">
        <v>2</v>
      </c>
      <c r="F1138" s="58">
        <f t="shared" si="17"/>
        <v>2</v>
      </c>
    </row>
    <row r="1139" spans="1:6" ht="91.8">
      <c r="A1139" s="90" t="s">
        <v>1795</v>
      </c>
      <c r="B1139" s="91" t="s">
        <v>1796</v>
      </c>
      <c r="C1139" s="92">
        <v>480</v>
      </c>
      <c r="D1139" s="94">
        <v>8</v>
      </c>
      <c r="E1139" s="95"/>
      <c r="F1139" s="58">
        <f t="shared" si="17"/>
        <v>8</v>
      </c>
    </row>
    <row r="1140" spans="1:6" ht="102">
      <c r="A1140" s="90" t="s">
        <v>1797</v>
      </c>
      <c r="B1140" s="91" t="s">
        <v>1798</v>
      </c>
      <c r="C1140" s="93">
        <v>2400</v>
      </c>
      <c r="D1140" s="94">
        <v>39</v>
      </c>
      <c r="E1140" s="94">
        <v>11</v>
      </c>
      <c r="F1140" s="58">
        <f t="shared" si="17"/>
        <v>50</v>
      </c>
    </row>
    <row r="1141" spans="1:6" ht="112.2">
      <c r="A1141" s="90" t="s">
        <v>2421</v>
      </c>
      <c r="B1141" s="91" t="s">
        <v>3038</v>
      </c>
      <c r="C1141" s="92">
        <v>600</v>
      </c>
      <c r="D1141" s="95"/>
      <c r="E1141" s="94">
        <v>2</v>
      </c>
      <c r="F1141" s="58">
        <f t="shared" si="17"/>
        <v>2</v>
      </c>
    </row>
    <row r="1142" spans="1:6" ht="122.4">
      <c r="A1142" s="90" t="s">
        <v>1800</v>
      </c>
      <c r="B1142" s="91" t="s">
        <v>3039</v>
      </c>
      <c r="C1142" s="92">
        <v>600</v>
      </c>
      <c r="D1142" s="94">
        <v>4</v>
      </c>
      <c r="E1142" s="95"/>
      <c r="F1142" s="58">
        <f t="shared" si="17"/>
        <v>4</v>
      </c>
    </row>
    <row r="1143" spans="1:6" ht="61.2">
      <c r="A1143" s="90" t="s">
        <v>1801</v>
      </c>
      <c r="B1143" s="91" t="s">
        <v>1802</v>
      </c>
      <c r="C1143" s="93">
        <v>1320</v>
      </c>
      <c r="D1143" s="94">
        <v>9</v>
      </c>
      <c r="E1143" s="95"/>
      <c r="F1143" s="58">
        <f t="shared" si="17"/>
        <v>9</v>
      </c>
    </row>
    <row r="1144" spans="1:6" ht="112.2">
      <c r="A1144" s="90" t="s">
        <v>1803</v>
      </c>
      <c r="B1144" s="91" t="s">
        <v>1804</v>
      </c>
      <c r="C1144" s="92">
        <v>840</v>
      </c>
      <c r="D1144" s="95"/>
      <c r="E1144" s="96"/>
      <c r="F1144" s="58">
        <f t="shared" si="17"/>
        <v>0</v>
      </c>
    </row>
    <row r="1145" spans="1:6" ht="122.4">
      <c r="A1145" s="90" t="s">
        <v>1805</v>
      </c>
      <c r="B1145" s="91" t="s">
        <v>1806</v>
      </c>
      <c r="C1145" s="92">
        <v>840</v>
      </c>
      <c r="D1145" s="94">
        <v>1</v>
      </c>
      <c r="E1145" s="95"/>
      <c r="F1145" s="58">
        <f t="shared" si="17"/>
        <v>1</v>
      </c>
    </row>
    <row r="1146" spans="1:6" ht="112.2">
      <c r="A1146" s="90" t="s">
        <v>2423</v>
      </c>
      <c r="B1146" s="91" t="s">
        <v>3040</v>
      </c>
      <c r="C1146" s="92">
        <v>660</v>
      </c>
      <c r="D1146" s="95"/>
      <c r="E1146" s="94">
        <v>7</v>
      </c>
      <c r="F1146" s="58">
        <f t="shared" si="17"/>
        <v>7</v>
      </c>
    </row>
    <row r="1147" spans="1:6" ht="153">
      <c r="A1147" s="90" t="s">
        <v>2425</v>
      </c>
      <c r="B1147" s="91" t="s">
        <v>3041</v>
      </c>
      <c r="C1147" s="92">
        <v>660</v>
      </c>
      <c r="D1147" s="95"/>
      <c r="E1147" s="94">
        <v>11</v>
      </c>
      <c r="F1147" s="58">
        <f t="shared" si="17"/>
        <v>11</v>
      </c>
    </row>
    <row r="1148" spans="1:6" ht="102">
      <c r="A1148" s="90" t="s">
        <v>1810</v>
      </c>
      <c r="B1148" s="91" t="s">
        <v>1811</v>
      </c>
      <c r="C1148" s="92">
        <v>720</v>
      </c>
      <c r="D1148" s="95"/>
      <c r="E1148" s="94">
        <v>10</v>
      </c>
      <c r="F1148" s="58">
        <f t="shared" si="17"/>
        <v>10</v>
      </c>
    </row>
    <row r="1149" spans="1:6" ht="112.2">
      <c r="A1149" s="90" t="s">
        <v>1812</v>
      </c>
      <c r="B1149" s="91" t="s">
        <v>1813</v>
      </c>
      <c r="C1149" s="92">
        <v>480</v>
      </c>
      <c r="D1149" s="95"/>
      <c r="E1149" s="94">
        <v>9</v>
      </c>
      <c r="F1149" s="58">
        <f t="shared" si="17"/>
        <v>9</v>
      </c>
    </row>
    <row r="1150" spans="1:6" ht="122.4">
      <c r="A1150" s="90" t="s">
        <v>1816</v>
      </c>
      <c r="B1150" s="91" t="s">
        <v>1817</v>
      </c>
      <c r="C1150" s="92">
        <v>500</v>
      </c>
      <c r="D1150" s="95"/>
      <c r="E1150" s="94">
        <v>23</v>
      </c>
      <c r="F1150" s="58">
        <f t="shared" si="17"/>
        <v>23</v>
      </c>
    </row>
    <row r="1151" spans="1:6" ht="122.4">
      <c r="A1151" s="90" t="s">
        <v>1818</v>
      </c>
      <c r="B1151" s="91" t="s">
        <v>1817</v>
      </c>
      <c r="C1151" s="92">
        <v>500</v>
      </c>
      <c r="D1151" s="95"/>
      <c r="E1151" s="94">
        <v>4</v>
      </c>
      <c r="F1151" s="58">
        <f t="shared" si="17"/>
        <v>4</v>
      </c>
    </row>
    <row r="1152" spans="1:6" ht="102">
      <c r="A1152" s="90" t="s">
        <v>1814</v>
      </c>
      <c r="B1152" s="91" t="s">
        <v>1815</v>
      </c>
      <c r="C1152" s="92">
        <v>500</v>
      </c>
      <c r="D1152" s="95"/>
      <c r="E1152" s="94">
        <v>116</v>
      </c>
      <c r="F1152" s="58">
        <f t="shared" si="17"/>
        <v>116</v>
      </c>
    </row>
    <row r="1153" spans="1:6" ht="40.799999999999997">
      <c r="A1153" s="90" t="s">
        <v>1819</v>
      </c>
      <c r="B1153" s="91" t="s">
        <v>1820</v>
      </c>
      <c r="C1153" s="92">
        <v>80</v>
      </c>
      <c r="D1153" s="95"/>
      <c r="E1153" s="94">
        <v>6</v>
      </c>
      <c r="F1153" s="58">
        <f t="shared" si="17"/>
        <v>6</v>
      </c>
    </row>
    <row r="1154" spans="1:6" ht="153">
      <c r="A1154" s="90" t="s">
        <v>1821</v>
      </c>
      <c r="B1154" s="91" t="s">
        <v>1822</v>
      </c>
      <c r="C1154" s="92">
        <v>180</v>
      </c>
      <c r="D1154" s="95"/>
      <c r="E1154" s="94">
        <v>190</v>
      </c>
      <c r="F1154" s="58">
        <f t="shared" ref="F1154:F1203" si="18">D1154+E1154</f>
        <v>190</v>
      </c>
    </row>
    <row r="1155" spans="1:6" ht="91.8">
      <c r="A1155" s="90" t="s">
        <v>1823</v>
      </c>
      <c r="B1155" s="91" t="s">
        <v>1824</v>
      </c>
      <c r="C1155" s="93">
        <v>5280</v>
      </c>
      <c r="D1155" s="95"/>
      <c r="E1155" s="94">
        <v>1</v>
      </c>
      <c r="F1155" s="58">
        <f t="shared" si="18"/>
        <v>1</v>
      </c>
    </row>
    <row r="1156" spans="1:6" ht="142.80000000000001">
      <c r="A1156" s="90" t="s">
        <v>1825</v>
      </c>
      <c r="B1156" s="91" t="s">
        <v>1826</v>
      </c>
      <c r="C1156" s="93">
        <v>2000</v>
      </c>
      <c r="D1156" s="95"/>
      <c r="E1156" s="94">
        <v>1</v>
      </c>
      <c r="F1156" s="58">
        <f t="shared" si="18"/>
        <v>1</v>
      </c>
    </row>
    <row r="1157" spans="1:6" ht="71.400000000000006">
      <c r="A1157" s="90" t="s">
        <v>1827</v>
      </c>
      <c r="B1157" s="91" t="s">
        <v>1828</v>
      </c>
      <c r="C1157" s="92">
        <v>150</v>
      </c>
      <c r="D1157" s="95"/>
      <c r="E1157" s="94">
        <v>15</v>
      </c>
      <c r="F1157" s="58">
        <f t="shared" si="18"/>
        <v>15</v>
      </c>
    </row>
    <row r="1158" spans="1:6" ht="112.2">
      <c r="A1158" s="90" t="s">
        <v>1829</v>
      </c>
      <c r="B1158" s="91" t="s">
        <v>1830</v>
      </c>
      <c r="C1158" s="92">
        <v>53</v>
      </c>
      <c r="D1158" s="95"/>
      <c r="E1158" s="94">
        <v>95</v>
      </c>
      <c r="F1158" s="58">
        <f t="shared" si="18"/>
        <v>95</v>
      </c>
    </row>
    <row r="1159" spans="1:6" ht="81.599999999999994">
      <c r="A1159" s="90" t="s">
        <v>1831</v>
      </c>
      <c r="B1159" s="91" t="s">
        <v>1832</v>
      </c>
      <c r="C1159" s="92">
        <v>53</v>
      </c>
      <c r="D1159" s="95"/>
      <c r="E1159" s="94">
        <v>219</v>
      </c>
      <c r="F1159" s="58">
        <f t="shared" si="18"/>
        <v>219</v>
      </c>
    </row>
    <row r="1160" spans="1:6" ht="81.599999999999994">
      <c r="A1160" s="90" t="s">
        <v>1833</v>
      </c>
      <c r="B1160" s="91" t="s">
        <v>1834</v>
      </c>
      <c r="C1160" s="92">
        <v>250</v>
      </c>
      <c r="D1160" s="95"/>
      <c r="E1160" s="94">
        <v>2</v>
      </c>
      <c r="F1160" s="58">
        <f t="shared" si="18"/>
        <v>2</v>
      </c>
    </row>
    <row r="1161" spans="1:6" ht="91.8">
      <c r="A1161" s="90" t="s">
        <v>1835</v>
      </c>
      <c r="B1161" s="91" t="s">
        <v>1836</v>
      </c>
      <c r="C1161" s="92">
        <v>400</v>
      </c>
      <c r="D1161" s="95"/>
      <c r="E1161" s="94">
        <v>24</v>
      </c>
      <c r="F1161" s="58">
        <f t="shared" si="18"/>
        <v>24</v>
      </c>
    </row>
    <row r="1162" spans="1:6" ht="30.6">
      <c r="A1162" s="90" t="s">
        <v>1837</v>
      </c>
      <c r="B1162" s="91" t="s">
        <v>1838</v>
      </c>
      <c r="C1162" s="93">
        <v>1200</v>
      </c>
      <c r="D1162" s="94">
        <v>111</v>
      </c>
      <c r="E1162" s="94">
        <v>12</v>
      </c>
      <c r="F1162" s="58">
        <f t="shared" si="18"/>
        <v>123</v>
      </c>
    </row>
    <row r="1163" spans="1:6" ht="51">
      <c r="A1163" s="90" t="s">
        <v>1841</v>
      </c>
      <c r="B1163" s="91" t="s">
        <v>1842</v>
      </c>
      <c r="C1163" s="92">
        <v>750</v>
      </c>
      <c r="D1163" s="94">
        <v>5</v>
      </c>
      <c r="E1163" s="95"/>
      <c r="F1163" s="58">
        <f t="shared" si="18"/>
        <v>5</v>
      </c>
    </row>
    <row r="1164" spans="1:6" ht="51">
      <c r="A1164" s="90" t="s">
        <v>1839</v>
      </c>
      <c r="B1164" s="91" t="s">
        <v>1840</v>
      </c>
      <c r="C1164" s="92">
        <v>300</v>
      </c>
      <c r="D1164" s="94">
        <v>10</v>
      </c>
      <c r="E1164" s="95"/>
      <c r="F1164" s="58">
        <f t="shared" si="18"/>
        <v>10</v>
      </c>
    </row>
    <row r="1165" spans="1:6" ht="71.400000000000006">
      <c r="A1165" s="90" t="s">
        <v>1843</v>
      </c>
      <c r="B1165" s="91" t="s">
        <v>1844</v>
      </c>
      <c r="C1165" s="92">
        <v>720</v>
      </c>
      <c r="D1165" s="94">
        <v>1</v>
      </c>
      <c r="E1165" s="94">
        <v>1</v>
      </c>
      <c r="F1165" s="58">
        <f t="shared" si="18"/>
        <v>2</v>
      </c>
    </row>
    <row r="1166" spans="1:6" ht="51">
      <c r="A1166" s="90" t="s">
        <v>2427</v>
      </c>
      <c r="B1166" s="91" t="s">
        <v>3042</v>
      </c>
      <c r="C1166" s="92">
        <v>600</v>
      </c>
      <c r="D1166" s="95"/>
      <c r="E1166" s="94">
        <v>10</v>
      </c>
      <c r="F1166" s="58">
        <f t="shared" si="18"/>
        <v>10</v>
      </c>
    </row>
    <row r="1167" spans="1:6" ht="51">
      <c r="A1167" s="90" t="s">
        <v>2429</v>
      </c>
      <c r="B1167" s="91" t="s">
        <v>3043</v>
      </c>
      <c r="C1167" s="92">
        <v>720</v>
      </c>
      <c r="D1167" s="95"/>
      <c r="E1167" s="94">
        <v>10</v>
      </c>
      <c r="F1167" s="58">
        <f t="shared" si="18"/>
        <v>10</v>
      </c>
    </row>
    <row r="1168" spans="1:6" ht="102">
      <c r="A1168" s="90" t="s">
        <v>2431</v>
      </c>
      <c r="B1168" s="91" t="s">
        <v>3044</v>
      </c>
      <c r="C1168" s="92">
        <v>600</v>
      </c>
      <c r="D1168" s="95"/>
      <c r="E1168" s="94">
        <v>1</v>
      </c>
      <c r="F1168" s="58">
        <f t="shared" si="18"/>
        <v>1</v>
      </c>
    </row>
    <row r="1169" spans="1:6" ht="51">
      <c r="A1169" s="90" t="s">
        <v>1845</v>
      </c>
      <c r="B1169" s="91" t="s">
        <v>1846</v>
      </c>
      <c r="C1169" s="93">
        <v>1800</v>
      </c>
      <c r="D1169" s="94">
        <v>10</v>
      </c>
      <c r="E1169" s="95"/>
      <c r="F1169" s="58">
        <f t="shared" si="18"/>
        <v>10</v>
      </c>
    </row>
    <row r="1170" spans="1:6" ht="40.799999999999997">
      <c r="A1170" s="90" t="s">
        <v>1847</v>
      </c>
      <c r="B1170" s="91" t="s">
        <v>1848</v>
      </c>
      <c r="C1170" s="92">
        <v>540</v>
      </c>
      <c r="D1170" s="94">
        <v>67</v>
      </c>
      <c r="E1170" s="95"/>
      <c r="F1170" s="58">
        <f t="shared" si="18"/>
        <v>67</v>
      </c>
    </row>
    <row r="1171" spans="1:6" ht="61.2">
      <c r="A1171" s="90" t="s">
        <v>1849</v>
      </c>
      <c r="B1171" s="91" t="s">
        <v>1850</v>
      </c>
      <c r="C1171" s="93">
        <v>1200</v>
      </c>
      <c r="D1171" s="94">
        <v>39</v>
      </c>
      <c r="E1171" s="94">
        <v>3</v>
      </c>
      <c r="F1171" s="58">
        <f t="shared" si="18"/>
        <v>42</v>
      </c>
    </row>
    <row r="1172" spans="1:6" ht="112.2">
      <c r="A1172" s="90" t="s">
        <v>2433</v>
      </c>
      <c r="B1172" s="91" t="s">
        <v>3045</v>
      </c>
      <c r="C1172" s="93">
        <v>1000</v>
      </c>
      <c r="D1172" s="95"/>
      <c r="E1172" s="94">
        <v>102</v>
      </c>
      <c r="F1172" s="58">
        <f t="shared" si="18"/>
        <v>102</v>
      </c>
    </row>
    <row r="1173" spans="1:6" ht="112.2">
      <c r="A1173" s="90" t="s">
        <v>2435</v>
      </c>
      <c r="B1173" s="91" t="s">
        <v>3046</v>
      </c>
      <c r="C1173" s="93">
        <v>1000</v>
      </c>
      <c r="D1173" s="95"/>
      <c r="E1173" s="94">
        <v>50</v>
      </c>
      <c r="F1173" s="58">
        <f t="shared" si="18"/>
        <v>50</v>
      </c>
    </row>
    <row r="1174" spans="1:6" ht="51">
      <c r="A1174" s="90" t="s">
        <v>1851</v>
      </c>
      <c r="B1174" s="91" t="s">
        <v>1852</v>
      </c>
      <c r="C1174" s="93">
        <v>1200</v>
      </c>
      <c r="D1174" s="94">
        <v>1</v>
      </c>
      <c r="E1174" s="95"/>
      <c r="F1174" s="58">
        <f t="shared" si="18"/>
        <v>1</v>
      </c>
    </row>
    <row r="1175" spans="1:6" ht="51">
      <c r="A1175" s="90" t="s">
        <v>1853</v>
      </c>
      <c r="B1175" s="91" t="s">
        <v>1852</v>
      </c>
      <c r="C1175" s="93">
        <v>1000</v>
      </c>
      <c r="D1175" s="95"/>
      <c r="E1175" s="94">
        <v>23</v>
      </c>
      <c r="F1175" s="58">
        <f t="shared" si="18"/>
        <v>23</v>
      </c>
    </row>
    <row r="1176" spans="1:6" ht="71.400000000000006">
      <c r="A1176" s="90" t="s">
        <v>1854</v>
      </c>
      <c r="B1176" s="91" t="s">
        <v>1855</v>
      </c>
      <c r="C1176" s="93">
        <v>1200</v>
      </c>
      <c r="D1176" s="94">
        <v>20</v>
      </c>
      <c r="E1176" s="95"/>
      <c r="F1176" s="58">
        <f t="shared" si="18"/>
        <v>20</v>
      </c>
    </row>
    <row r="1177" spans="1:6" ht="51">
      <c r="A1177" s="90" t="s">
        <v>1856</v>
      </c>
      <c r="B1177" s="91" t="s">
        <v>1857</v>
      </c>
      <c r="C1177" s="93">
        <v>1200</v>
      </c>
      <c r="D1177" s="94">
        <v>2</v>
      </c>
      <c r="E1177" s="94">
        <v>31</v>
      </c>
      <c r="F1177" s="58">
        <f t="shared" si="18"/>
        <v>33</v>
      </c>
    </row>
    <row r="1178" spans="1:6" ht="61.2">
      <c r="A1178" s="90" t="s">
        <v>1858</v>
      </c>
      <c r="B1178" s="91" t="s">
        <v>1859</v>
      </c>
      <c r="C1178" s="93">
        <v>1000</v>
      </c>
      <c r="D1178" s="95"/>
      <c r="E1178" s="94">
        <v>26</v>
      </c>
      <c r="F1178" s="58">
        <f t="shared" si="18"/>
        <v>26</v>
      </c>
    </row>
    <row r="1179" spans="1:6" ht="51">
      <c r="A1179" s="90" t="s">
        <v>1860</v>
      </c>
      <c r="B1179" s="91" t="s">
        <v>1861</v>
      </c>
      <c r="C1179" s="93">
        <v>1000</v>
      </c>
      <c r="D1179" s="95"/>
      <c r="E1179" s="94">
        <v>5</v>
      </c>
      <c r="F1179" s="58">
        <f t="shared" si="18"/>
        <v>5</v>
      </c>
    </row>
    <row r="1180" spans="1:6" ht="51">
      <c r="A1180" s="90" t="s">
        <v>1862</v>
      </c>
      <c r="B1180" s="91" t="s">
        <v>1863</v>
      </c>
      <c r="C1180" s="93">
        <v>1100</v>
      </c>
      <c r="D1180" s="94">
        <v>42</v>
      </c>
      <c r="E1180" s="95"/>
      <c r="F1180" s="58">
        <f t="shared" si="18"/>
        <v>42</v>
      </c>
    </row>
    <row r="1181" spans="1:6" ht="51">
      <c r="A1181" s="90" t="s">
        <v>1864</v>
      </c>
      <c r="B1181" s="91" t="s">
        <v>1863</v>
      </c>
      <c r="C1181" s="93">
        <v>1100</v>
      </c>
      <c r="D1181" s="94">
        <v>40</v>
      </c>
      <c r="E1181" s="94">
        <v>60</v>
      </c>
      <c r="F1181" s="58">
        <f t="shared" si="18"/>
        <v>100</v>
      </c>
    </row>
    <row r="1182" spans="1:6" ht="61.2">
      <c r="A1182" s="90" t="s">
        <v>1865</v>
      </c>
      <c r="B1182" s="91" t="s">
        <v>1866</v>
      </c>
      <c r="C1182" s="93">
        <v>1100</v>
      </c>
      <c r="D1182" s="94">
        <v>136</v>
      </c>
      <c r="E1182" s="94">
        <v>12</v>
      </c>
      <c r="F1182" s="58">
        <f t="shared" si="18"/>
        <v>148</v>
      </c>
    </row>
    <row r="1183" spans="1:6" ht="40.799999999999997">
      <c r="A1183" s="90" t="s">
        <v>1867</v>
      </c>
      <c r="B1183" s="91" t="s">
        <v>1868</v>
      </c>
      <c r="C1183" s="93">
        <v>1000</v>
      </c>
      <c r="D1183" s="94">
        <v>39</v>
      </c>
      <c r="E1183" s="94">
        <v>1</v>
      </c>
      <c r="F1183" s="58">
        <f t="shared" si="18"/>
        <v>40</v>
      </c>
    </row>
    <row r="1184" spans="1:6" ht="102">
      <c r="A1184" s="90" t="s">
        <v>1869</v>
      </c>
      <c r="B1184" s="91" t="s">
        <v>1870</v>
      </c>
      <c r="C1184" s="92">
        <v>480</v>
      </c>
      <c r="D1184" s="94">
        <v>80</v>
      </c>
      <c r="E1184" s="95"/>
      <c r="F1184" s="58">
        <f t="shared" si="18"/>
        <v>80</v>
      </c>
    </row>
    <row r="1185" spans="1:6" ht="102">
      <c r="A1185" s="90" t="s">
        <v>1871</v>
      </c>
      <c r="B1185" s="91" t="s">
        <v>1872</v>
      </c>
      <c r="C1185" s="92">
        <v>456</v>
      </c>
      <c r="D1185" s="94">
        <v>4</v>
      </c>
      <c r="E1185" s="95"/>
      <c r="F1185" s="58">
        <f t="shared" si="18"/>
        <v>4</v>
      </c>
    </row>
    <row r="1186" spans="1:6" ht="71.400000000000006">
      <c r="A1186" s="90" t="s">
        <v>1873</v>
      </c>
      <c r="B1186" s="91" t="s">
        <v>1874</v>
      </c>
      <c r="C1186" s="93">
        <v>1000</v>
      </c>
      <c r="D1186" s="94">
        <v>1</v>
      </c>
      <c r="E1186" s="95"/>
      <c r="F1186" s="58">
        <f t="shared" si="18"/>
        <v>1</v>
      </c>
    </row>
    <row r="1187" spans="1:6" ht="81.599999999999994">
      <c r="A1187" s="90" t="s">
        <v>2437</v>
      </c>
      <c r="B1187" s="91" t="s">
        <v>3047</v>
      </c>
      <c r="C1187" s="93">
        <v>1000</v>
      </c>
      <c r="D1187" s="95"/>
      <c r="E1187" s="94">
        <v>20</v>
      </c>
      <c r="F1187" s="58">
        <f t="shared" si="18"/>
        <v>20</v>
      </c>
    </row>
    <row r="1188" spans="1:6" ht="61.2">
      <c r="A1188" s="90" t="s">
        <v>1876</v>
      </c>
      <c r="B1188" s="91" t="s">
        <v>1877</v>
      </c>
      <c r="C1188" s="93">
        <v>6600</v>
      </c>
      <c r="D1188" s="95"/>
      <c r="E1188" s="94">
        <v>1</v>
      </c>
      <c r="F1188" s="58">
        <f t="shared" si="18"/>
        <v>1</v>
      </c>
    </row>
    <row r="1189" spans="1:6" ht="71.400000000000006">
      <c r="A1189" s="90" t="s">
        <v>1878</v>
      </c>
      <c r="B1189" s="91" t="s">
        <v>1879</v>
      </c>
      <c r="C1189" s="92">
        <v>850</v>
      </c>
      <c r="D1189" s="94">
        <v>13</v>
      </c>
      <c r="E1189" s="95"/>
      <c r="F1189" s="58">
        <f t="shared" si="18"/>
        <v>13</v>
      </c>
    </row>
    <row r="1190" spans="1:6" ht="61.2">
      <c r="A1190" s="90" t="s">
        <v>1880</v>
      </c>
      <c r="B1190" s="91" t="s">
        <v>1881</v>
      </c>
      <c r="C1190" s="92">
        <v>850</v>
      </c>
      <c r="D1190" s="94">
        <v>2</v>
      </c>
      <c r="E1190" s="94">
        <v>1</v>
      </c>
      <c r="F1190" s="58">
        <f t="shared" si="18"/>
        <v>3</v>
      </c>
    </row>
    <row r="1191" spans="1:6" ht="61.2">
      <c r="A1191" s="90" t="s">
        <v>1882</v>
      </c>
      <c r="B1191" s="91" t="s">
        <v>1883</v>
      </c>
      <c r="C1191" s="92">
        <v>700</v>
      </c>
      <c r="D1191" s="94">
        <v>15</v>
      </c>
      <c r="E1191" s="95"/>
      <c r="F1191" s="58">
        <f t="shared" si="18"/>
        <v>15</v>
      </c>
    </row>
    <row r="1192" spans="1:6" ht="61.2">
      <c r="A1192" s="90" t="s">
        <v>1884</v>
      </c>
      <c r="B1192" s="91" t="s">
        <v>1885</v>
      </c>
      <c r="C1192" s="92">
        <v>700</v>
      </c>
      <c r="D1192" s="94">
        <v>10</v>
      </c>
      <c r="E1192" s="95"/>
      <c r="F1192" s="58">
        <f t="shared" si="18"/>
        <v>10</v>
      </c>
    </row>
    <row r="1193" spans="1:6" ht="61.2">
      <c r="A1193" s="90" t="s">
        <v>1886</v>
      </c>
      <c r="B1193" s="91" t="s">
        <v>1887</v>
      </c>
      <c r="C1193" s="92">
        <v>700</v>
      </c>
      <c r="D1193" s="94">
        <v>8</v>
      </c>
      <c r="E1193" s="95"/>
      <c r="F1193" s="58">
        <f t="shared" si="18"/>
        <v>8</v>
      </c>
    </row>
    <row r="1194" spans="1:6" ht="40.799999999999997">
      <c r="A1194" s="90" t="s">
        <v>1888</v>
      </c>
      <c r="B1194" s="91" t="s">
        <v>1889</v>
      </c>
      <c r="C1194" s="93">
        <v>1500</v>
      </c>
      <c r="D1194" s="94">
        <v>86</v>
      </c>
      <c r="E1194" s="94">
        <v>20</v>
      </c>
      <c r="F1194" s="58">
        <f t="shared" si="18"/>
        <v>106</v>
      </c>
    </row>
    <row r="1195" spans="1:6" ht="51">
      <c r="A1195" s="90" t="s">
        <v>1890</v>
      </c>
      <c r="B1195" s="91" t="s">
        <v>1891</v>
      </c>
      <c r="C1195" s="93">
        <v>1100</v>
      </c>
      <c r="D1195" s="94">
        <v>3</v>
      </c>
      <c r="E1195" s="94">
        <v>18</v>
      </c>
      <c r="F1195" s="58">
        <f t="shared" si="18"/>
        <v>21</v>
      </c>
    </row>
    <row r="1196" spans="1:6" ht="51">
      <c r="A1196" s="90" t="s">
        <v>1892</v>
      </c>
      <c r="B1196" s="91" t="s">
        <v>1893</v>
      </c>
      <c r="C1196" s="93">
        <v>3600</v>
      </c>
      <c r="D1196" s="94">
        <v>6</v>
      </c>
      <c r="E1196" s="95"/>
      <c r="F1196" s="58">
        <f t="shared" si="18"/>
        <v>6</v>
      </c>
    </row>
    <row r="1197" spans="1:6" ht="30.6">
      <c r="A1197" s="90" t="s">
        <v>1894</v>
      </c>
      <c r="B1197" s="91" t="s">
        <v>1895</v>
      </c>
      <c r="C1197" s="92">
        <v>600</v>
      </c>
      <c r="D1197" s="95"/>
      <c r="E1197" s="94">
        <v>6</v>
      </c>
      <c r="F1197" s="58">
        <f t="shared" si="18"/>
        <v>6</v>
      </c>
    </row>
    <row r="1198" spans="1:6" ht="102">
      <c r="A1198" s="90" t="s">
        <v>3048</v>
      </c>
      <c r="B1198" s="91" t="s">
        <v>3049</v>
      </c>
      <c r="C1198" s="92">
        <v>960</v>
      </c>
      <c r="D1198" s="94">
        <v>2</v>
      </c>
      <c r="E1198" s="95"/>
      <c r="F1198" s="58">
        <f t="shared" si="18"/>
        <v>2</v>
      </c>
    </row>
    <row r="1199" spans="1:6" ht="102">
      <c r="A1199" s="90" t="s">
        <v>1896</v>
      </c>
      <c r="B1199" s="91" t="s">
        <v>3049</v>
      </c>
      <c r="C1199" s="93">
        <v>1000</v>
      </c>
      <c r="D1199" s="94">
        <v>65</v>
      </c>
      <c r="E1199" s="94">
        <v>15</v>
      </c>
      <c r="F1199" s="58">
        <f t="shared" si="18"/>
        <v>80</v>
      </c>
    </row>
    <row r="1200" spans="1:6" ht="91.8">
      <c r="A1200" s="90" t="s">
        <v>1897</v>
      </c>
      <c r="B1200" s="91" t="s">
        <v>1898</v>
      </c>
      <c r="C1200" s="92">
        <v>540</v>
      </c>
      <c r="D1200" s="94">
        <v>80</v>
      </c>
      <c r="E1200" s="94">
        <v>14</v>
      </c>
      <c r="F1200" s="58">
        <f t="shared" si="18"/>
        <v>94</v>
      </c>
    </row>
    <row r="1201" spans="1:6" ht="61.2">
      <c r="A1201" s="90" t="s">
        <v>1899</v>
      </c>
      <c r="B1201" s="91" t="s">
        <v>1900</v>
      </c>
      <c r="C1201" s="93">
        <v>2400</v>
      </c>
      <c r="D1201" s="94">
        <v>1</v>
      </c>
      <c r="E1201" s="95"/>
      <c r="F1201" s="58">
        <f t="shared" si="18"/>
        <v>1</v>
      </c>
    </row>
    <row r="1202" spans="1:6" ht="112.2">
      <c r="A1202" s="90" t="s">
        <v>1901</v>
      </c>
      <c r="B1202" s="91" t="s">
        <v>1902</v>
      </c>
      <c r="C1202" s="93">
        <v>3000</v>
      </c>
      <c r="D1202" s="94">
        <v>7</v>
      </c>
      <c r="E1202" s="94">
        <v>3</v>
      </c>
      <c r="F1202" s="58">
        <f t="shared" si="18"/>
        <v>10</v>
      </c>
    </row>
    <row r="1203" spans="1:6" ht="112.2">
      <c r="A1203" s="90" t="s">
        <v>1903</v>
      </c>
      <c r="B1203" s="91" t="s">
        <v>1904</v>
      </c>
      <c r="C1203" s="92">
        <v>250</v>
      </c>
      <c r="D1203" s="95"/>
      <c r="E1203" s="94">
        <v>9</v>
      </c>
      <c r="F1203" s="58">
        <f t="shared" si="18"/>
        <v>9</v>
      </c>
    </row>
    <row r="1204" spans="1:6">
      <c r="A1204" s="98"/>
      <c r="B1204" s="98"/>
      <c r="C1204" s="98"/>
      <c r="D1204" s="98"/>
      <c r="E1204" s="98"/>
    </row>
    <row r="1205" spans="1:6">
      <c r="A1205" s="98"/>
      <c r="B1205" s="98"/>
      <c r="C1205" s="98"/>
      <c r="D1205" s="98"/>
      <c r="E1205" s="98"/>
    </row>
    <row r="1206" spans="1:6">
      <c r="A1206" s="98"/>
      <c r="B1206" s="98"/>
      <c r="C1206" s="98"/>
      <c r="D1206" s="98"/>
      <c r="E1206" s="98"/>
    </row>
    <row r="1207" spans="1:6">
      <c r="A1207" s="98"/>
      <c r="B1207" s="98"/>
      <c r="C1207" s="98"/>
      <c r="D1207" s="98"/>
      <c r="E1207" s="98"/>
    </row>
    <row r="1208" spans="1:6">
      <c r="A1208" s="98"/>
      <c r="B1208" s="98"/>
      <c r="C1208" s="98"/>
      <c r="D1208" s="98"/>
      <c r="E1208" s="98"/>
    </row>
    <row r="1209" spans="1:6">
      <c r="A1209" s="98"/>
      <c r="B1209" s="98"/>
      <c r="C1209" s="98"/>
      <c r="D1209" s="98"/>
      <c r="E1209" s="98"/>
    </row>
    <row r="1210" spans="1:6">
      <c r="A1210" s="98"/>
      <c r="B1210" s="98"/>
      <c r="C1210" s="98"/>
      <c r="D1210" s="98"/>
      <c r="E1210" s="98"/>
    </row>
    <row r="1211" spans="1:6">
      <c r="A1211" s="98"/>
      <c r="B1211" s="98"/>
      <c r="C1211" s="98"/>
      <c r="D1211" s="98"/>
      <c r="E1211" s="98"/>
    </row>
    <row r="1212" spans="1:6">
      <c r="A1212" s="98"/>
      <c r="B1212" s="98"/>
      <c r="C1212" s="98"/>
      <c r="D1212" s="98"/>
      <c r="E1212" s="98"/>
    </row>
    <row r="1213" spans="1:6">
      <c r="A1213" s="98"/>
      <c r="B1213" s="98"/>
      <c r="C1213" s="98"/>
      <c r="D1213" s="98"/>
      <c r="E1213" s="98"/>
    </row>
    <row r="1214" spans="1:6">
      <c r="A1214" s="98"/>
      <c r="B1214" s="98"/>
      <c r="C1214" s="98"/>
      <c r="D1214" s="98"/>
      <c r="E1214" s="98"/>
    </row>
    <row r="1215" spans="1:6">
      <c r="A1215" s="98"/>
      <c r="B1215" s="98"/>
      <c r="C1215" s="98"/>
      <c r="D1215" s="98"/>
      <c r="E1215" s="98"/>
    </row>
    <row r="1216" spans="1:6">
      <c r="A1216" s="98"/>
      <c r="B1216" s="98"/>
      <c r="C1216" s="98"/>
      <c r="D1216" s="98"/>
      <c r="E1216" s="98"/>
    </row>
    <row r="1217" spans="1:5">
      <c r="A1217" s="98"/>
      <c r="B1217" s="98"/>
      <c r="C1217" s="98"/>
      <c r="D1217" s="98"/>
      <c r="E1217" s="98"/>
    </row>
    <row r="1218" spans="1:5">
      <c r="A1218" s="98"/>
      <c r="B1218" s="98"/>
      <c r="C1218" s="98"/>
      <c r="D1218" s="98"/>
      <c r="E1218" s="98"/>
    </row>
    <row r="1219" spans="1:5">
      <c r="A1219" s="98"/>
      <c r="B1219" s="98"/>
      <c r="C1219" s="98"/>
      <c r="D1219" s="98"/>
      <c r="E1219" s="98"/>
    </row>
    <row r="1220" spans="1:5">
      <c r="A1220" s="98"/>
      <c r="B1220" s="98"/>
      <c r="C1220" s="98"/>
      <c r="D1220" s="98"/>
      <c r="E1220" s="98"/>
    </row>
    <row r="1221" spans="1:5">
      <c r="A1221" s="98"/>
      <c r="B1221" s="98"/>
      <c r="C1221" s="98"/>
      <c r="D1221" s="98"/>
      <c r="E1221" s="98"/>
    </row>
    <row r="1222" spans="1:5">
      <c r="A1222" s="98"/>
      <c r="B1222" s="98"/>
      <c r="C1222" s="98"/>
      <c r="D1222" s="98"/>
      <c r="E1222" s="98"/>
    </row>
    <row r="1223" spans="1:5">
      <c r="A1223" s="98"/>
      <c r="B1223" s="98"/>
      <c r="C1223" s="98"/>
      <c r="D1223" s="98"/>
      <c r="E1223" s="98"/>
    </row>
    <row r="1224" spans="1:5">
      <c r="A1224" s="98"/>
      <c r="B1224" s="98"/>
      <c r="C1224" s="98"/>
      <c r="D1224" s="98"/>
      <c r="E1224" s="98"/>
    </row>
    <row r="1225" spans="1:5">
      <c r="A1225" s="98"/>
      <c r="B1225" s="98"/>
      <c r="C1225" s="98"/>
      <c r="D1225" s="98"/>
      <c r="E1225" s="98"/>
    </row>
    <row r="1226" spans="1:5">
      <c r="A1226" s="98"/>
      <c r="B1226" s="98"/>
      <c r="C1226" s="98"/>
      <c r="D1226" s="98"/>
      <c r="E1226" s="98"/>
    </row>
    <row r="1227" spans="1:5">
      <c r="A1227" s="98"/>
      <c r="B1227" s="98"/>
      <c r="C1227" s="98"/>
      <c r="D1227" s="98"/>
      <c r="E1227" s="98"/>
    </row>
    <row r="1228" spans="1:5">
      <c r="A1228" s="98"/>
      <c r="B1228" s="98"/>
      <c r="C1228" s="98"/>
      <c r="D1228" s="98"/>
      <c r="E1228" s="98"/>
    </row>
    <row r="1229" spans="1:5">
      <c r="A1229" s="98"/>
      <c r="B1229" s="98"/>
      <c r="C1229" s="98"/>
      <c r="D1229" s="98"/>
      <c r="E1229" s="98"/>
    </row>
    <row r="1230" spans="1:5">
      <c r="A1230" s="98"/>
      <c r="B1230" s="98"/>
      <c r="C1230" s="98"/>
      <c r="D1230" s="98"/>
      <c r="E1230" s="98"/>
    </row>
    <row r="1231" spans="1:5">
      <c r="A1231" s="98"/>
      <c r="B1231" s="98"/>
      <c r="C1231" s="98"/>
      <c r="D1231" s="98"/>
      <c r="E1231" s="98"/>
    </row>
    <row r="1232" spans="1:5">
      <c r="A1232" s="98"/>
      <c r="B1232" s="98"/>
      <c r="C1232" s="98"/>
      <c r="D1232" s="98"/>
      <c r="E1232" s="98"/>
    </row>
    <row r="1233" spans="1:5">
      <c r="A1233" s="98"/>
      <c r="B1233" s="98"/>
      <c r="C1233" s="98"/>
      <c r="D1233" s="98"/>
      <c r="E1233" s="98"/>
    </row>
    <row r="1234" spans="1:5">
      <c r="A1234" s="98"/>
      <c r="B1234" s="98"/>
      <c r="C1234" s="98"/>
      <c r="D1234" s="98"/>
      <c r="E1234" s="98"/>
    </row>
    <row r="1235" spans="1:5">
      <c r="A1235" s="98"/>
      <c r="B1235" s="98"/>
      <c r="C1235" s="98"/>
      <c r="D1235" s="98"/>
      <c r="E1235" s="98"/>
    </row>
    <row r="1236" spans="1:5">
      <c r="A1236" s="98"/>
      <c r="B1236" s="98"/>
      <c r="C1236" s="98"/>
      <c r="D1236" s="98"/>
      <c r="E1236" s="98"/>
    </row>
    <row r="1237" spans="1:5">
      <c r="A1237" s="98"/>
      <c r="B1237" s="98"/>
      <c r="C1237" s="98"/>
      <c r="D1237" s="98"/>
      <c r="E1237" s="98"/>
    </row>
    <row r="1238" spans="1:5">
      <c r="A1238" s="98"/>
      <c r="B1238" s="98"/>
      <c r="C1238" s="98"/>
      <c r="D1238" s="98"/>
      <c r="E1238" s="98"/>
    </row>
    <row r="1239" spans="1:5">
      <c r="A1239" s="98"/>
      <c r="B1239" s="98"/>
      <c r="C1239" s="98"/>
      <c r="D1239" s="98"/>
      <c r="E1239" s="98"/>
    </row>
    <row r="1240" spans="1:5">
      <c r="A1240" s="98"/>
      <c r="B1240" s="98"/>
      <c r="C1240" s="98"/>
      <c r="D1240" s="98"/>
      <c r="E1240" s="98"/>
    </row>
    <row r="1241" spans="1:5">
      <c r="A1241" s="98"/>
      <c r="B1241" s="98"/>
      <c r="C1241" s="98"/>
      <c r="D1241" s="98"/>
      <c r="E1241" s="98"/>
    </row>
    <row r="1242" spans="1:5">
      <c r="A1242" s="98"/>
      <c r="B1242" s="98"/>
      <c r="C1242" s="98"/>
      <c r="D1242" s="98"/>
      <c r="E1242" s="98"/>
    </row>
    <row r="1243" spans="1:5">
      <c r="A1243" s="98"/>
      <c r="B1243" s="98"/>
      <c r="C1243" s="98"/>
      <c r="D1243" s="98"/>
      <c r="E1243" s="98"/>
    </row>
    <row r="1244" spans="1:5">
      <c r="A1244" s="98"/>
      <c r="B1244" s="98"/>
      <c r="C1244" s="98"/>
      <c r="D1244" s="98"/>
      <c r="E1244" s="98"/>
    </row>
    <row r="1245" spans="1:5">
      <c r="A1245" s="98"/>
      <c r="B1245" s="98"/>
      <c r="C1245" s="98"/>
      <c r="D1245" s="98"/>
      <c r="E1245" s="98"/>
    </row>
    <row r="1246" spans="1:5">
      <c r="A1246" s="98"/>
      <c r="B1246" s="98"/>
      <c r="C1246" s="98"/>
      <c r="D1246" s="98"/>
      <c r="E1246" s="98"/>
    </row>
    <row r="1247" spans="1:5">
      <c r="A1247" s="98"/>
      <c r="B1247" s="98"/>
      <c r="C1247" s="98"/>
      <c r="D1247" s="98"/>
      <c r="E1247" s="98"/>
    </row>
    <row r="1248" spans="1:5">
      <c r="A1248" s="98"/>
      <c r="B1248" s="98"/>
      <c r="C1248" s="98"/>
      <c r="D1248" s="98"/>
      <c r="E1248" s="98"/>
    </row>
    <row r="1249" spans="1:5">
      <c r="A1249" s="98"/>
      <c r="B1249" s="98"/>
      <c r="C1249" s="98"/>
      <c r="D1249" s="98"/>
      <c r="E1249" s="98"/>
    </row>
    <row r="1250" spans="1:5">
      <c r="A1250" s="98"/>
      <c r="B1250" s="98"/>
      <c r="C1250" s="98"/>
      <c r="D1250" s="98"/>
      <c r="E1250" s="98"/>
    </row>
    <row r="1251" spans="1:5">
      <c r="A1251" s="98"/>
      <c r="B1251" s="98"/>
      <c r="C1251" s="98"/>
      <c r="D1251" s="98"/>
      <c r="E1251" s="98"/>
    </row>
    <row r="1252" spans="1:5">
      <c r="A1252" s="98"/>
      <c r="B1252" s="98"/>
      <c r="C1252" s="98"/>
      <c r="D1252" s="98"/>
      <c r="E1252" s="98"/>
    </row>
    <row r="1253" spans="1:5">
      <c r="A1253" s="98"/>
      <c r="B1253" s="98"/>
      <c r="C1253" s="98"/>
      <c r="D1253" s="98"/>
      <c r="E1253" s="98"/>
    </row>
    <row r="1254" spans="1:5">
      <c r="A1254" s="98"/>
      <c r="B1254" s="98"/>
      <c r="C1254" s="98"/>
      <c r="D1254" s="98"/>
      <c r="E1254" s="98"/>
    </row>
    <row r="1255" spans="1:5">
      <c r="A1255" s="98"/>
      <c r="B1255" s="98"/>
      <c r="C1255" s="98"/>
      <c r="D1255" s="98"/>
      <c r="E1255" s="98"/>
    </row>
    <row r="1256" spans="1:5">
      <c r="A1256" s="98"/>
      <c r="B1256" s="98"/>
      <c r="C1256" s="98"/>
      <c r="D1256" s="98"/>
      <c r="E1256" s="98"/>
    </row>
    <row r="1257" spans="1:5">
      <c r="A1257" s="98"/>
      <c r="B1257" s="98"/>
      <c r="C1257" s="98"/>
      <c r="D1257" s="98"/>
      <c r="E1257" s="98"/>
    </row>
    <row r="1258" spans="1:5">
      <c r="A1258" s="98"/>
      <c r="B1258" s="98"/>
      <c r="C1258" s="98"/>
      <c r="D1258" s="98"/>
      <c r="E1258" s="98"/>
    </row>
    <row r="1259" spans="1:5">
      <c r="A1259" s="98"/>
      <c r="B1259" s="98"/>
      <c r="C1259" s="98"/>
      <c r="D1259" s="98"/>
      <c r="E1259" s="98"/>
    </row>
    <row r="1260" spans="1:5">
      <c r="A1260" s="98"/>
      <c r="B1260" s="98"/>
      <c r="C1260" s="98"/>
      <c r="D1260" s="98"/>
      <c r="E1260" s="98"/>
    </row>
    <row r="1261" spans="1:5">
      <c r="A1261" s="98"/>
      <c r="B1261" s="98"/>
      <c r="C1261" s="98"/>
      <c r="D1261" s="98"/>
      <c r="E1261" s="98"/>
    </row>
    <row r="1262" spans="1:5">
      <c r="A1262" s="98"/>
      <c r="B1262" s="98"/>
      <c r="C1262" s="98"/>
      <c r="D1262" s="98"/>
      <c r="E1262" s="98"/>
    </row>
    <row r="1263" spans="1:5">
      <c r="A1263" s="98"/>
      <c r="B1263" s="98"/>
      <c r="C1263" s="98"/>
      <c r="D1263" s="98"/>
      <c r="E1263" s="98"/>
    </row>
    <row r="1264" spans="1:5">
      <c r="A1264" s="98"/>
      <c r="B1264" s="98"/>
      <c r="C1264" s="98"/>
      <c r="D1264" s="98"/>
      <c r="E1264" s="98"/>
    </row>
    <row r="1265" spans="1:5">
      <c r="A1265" s="98"/>
      <c r="B1265" s="98"/>
      <c r="C1265" s="98"/>
      <c r="D1265" s="98"/>
      <c r="E1265" s="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2" workbookViewId="0">
      <selection activeCell="D17" sqref="D17:D31"/>
    </sheetView>
  </sheetViews>
  <sheetFormatPr defaultRowHeight="14.4"/>
  <cols>
    <col min="1" max="1" width="19" customWidth="1"/>
    <col min="2" max="2" width="49.88671875" customWidth="1"/>
    <col min="3" max="5" width="19" style="163" customWidth="1"/>
    <col min="6" max="7" width="19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 ht="30.6">
      <c r="A2" s="59"/>
      <c r="B2" s="85"/>
      <c r="C2" s="165"/>
      <c r="D2" s="165"/>
      <c r="E2" s="173" t="s">
        <v>3714</v>
      </c>
      <c r="F2" s="363"/>
      <c r="G2" s="363"/>
    </row>
    <row r="3" spans="1:7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>
      <c r="A5" s="61">
        <v>44887</v>
      </c>
      <c r="B5" s="86"/>
      <c r="C5" s="166"/>
      <c r="D5" s="166"/>
      <c r="E5" s="149" t="s">
        <v>2181</v>
      </c>
      <c r="F5" s="364"/>
      <c r="G5" s="364"/>
    </row>
    <row r="6" spans="1:7">
      <c r="A6" s="61"/>
      <c r="B6" s="162" t="s">
        <v>3712</v>
      </c>
      <c r="C6" s="168"/>
      <c r="D6" s="166"/>
      <c r="E6" s="158"/>
      <c r="F6" s="157"/>
      <c r="G6" s="157"/>
    </row>
    <row r="7" spans="1:7">
      <c r="A7" s="61"/>
      <c r="B7" s="162" t="s">
        <v>3708</v>
      </c>
      <c r="C7" s="168"/>
      <c r="D7" s="166"/>
      <c r="E7" s="158"/>
      <c r="F7" s="157"/>
      <c r="G7" s="157"/>
    </row>
    <row r="8" spans="1:7">
      <c r="A8" s="61"/>
      <c r="B8" s="160" t="s">
        <v>3709</v>
      </c>
      <c r="C8" s="169"/>
      <c r="D8" s="166"/>
      <c r="E8" s="158"/>
      <c r="F8" s="157"/>
      <c r="G8" s="157"/>
    </row>
    <row r="9" spans="1:7">
      <c r="A9" s="61"/>
      <c r="B9" s="159" t="s">
        <v>3703</v>
      </c>
      <c r="C9" s="170"/>
      <c r="D9" s="166"/>
      <c r="E9" s="158"/>
      <c r="F9" s="157"/>
      <c r="G9" s="157"/>
    </row>
    <row r="10" spans="1:7">
      <c r="A10" s="61"/>
      <c r="B10" s="159" t="s">
        <v>3713</v>
      </c>
      <c r="C10" s="170"/>
      <c r="D10" s="166"/>
      <c r="E10" s="158"/>
      <c r="F10" s="157"/>
      <c r="G10" s="157"/>
    </row>
    <row r="11" spans="1:7">
      <c r="A11" s="61"/>
      <c r="B11" s="172" t="s">
        <v>3711</v>
      </c>
      <c r="C11" s="170"/>
      <c r="D11" s="174"/>
      <c r="E11" s="158"/>
      <c r="F11" s="157"/>
      <c r="G11" s="157"/>
    </row>
    <row r="12" spans="1:7">
      <c r="A12" s="61"/>
      <c r="B12" s="159" t="s">
        <v>3702</v>
      </c>
      <c r="C12" s="170"/>
      <c r="D12" s="166"/>
      <c r="E12" s="158"/>
      <c r="F12" s="157"/>
      <c r="G12" s="157"/>
    </row>
    <row r="13" spans="1:7">
      <c r="A13" s="61"/>
      <c r="B13" s="159" t="s">
        <v>3701</v>
      </c>
      <c r="C13" s="170"/>
      <c r="D13" s="166"/>
      <c r="E13" s="158"/>
      <c r="F13" s="157"/>
      <c r="G13" s="157"/>
    </row>
    <row r="14" spans="1:7">
      <c r="A14" s="61"/>
      <c r="B14" s="161" t="s">
        <v>3710</v>
      </c>
      <c r="C14" s="171"/>
      <c r="D14" s="166"/>
      <c r="E14" s="158"/>
      <c r="F14" s="157"/>
      <c r="G14" s="157"/>
    </row>
    <row r="15" spans="1:7">
      <c r="A15" s="65" t="s">
        <v>2243</v>
      </c>
      <c r="B15" s="86"/>
      <c r="C15" s="166"/>
      <c r="D15" s="166"/>
      <c r="E15" s="148"/>
      <c r="F15" s="63"/>
      <c r="G15" s="63"/>
    </row>
    <row r="16" spans="1:7">
      <c r="A16" s="66" t="s">
        <v>0</v>
      </c>
      <c r="B16" s="87" t="s">
        <v>2183</v>
      </c>
      <c r="C16" s="167" t="s">
        <v>3704</v>
      </c>
      <c r="D16" s="167" t="s">
        <v>2184</v>
      </c>
      <c r="E16" s="67" t="s">
        <v>2186</v>
      </c>
      <c r="F16" s="67" t="s">
        <v>2182</v>
      </c>
    </row>
    <row r="17" spans="1:6">
      <c r="A17" s="182" t="s">
        <v>3624</v>
      </c>
      <c r="B17" s="175" t="s">
        <v>3638</v>
      </c>
      <c r="C17" s="176" t="s">
        <v>3705</v>
      </c>
      <c r="D17" s="177">
        <v>300</v>
      </c>
      <c r="E17" s="68"/>
      <c r="F17" s="69">
        <f>E17*D17</f>
        <v>0</v>
      </c>
    </row>
    <row r="18" spans="1:6">
      <c r="A18" s="183" t="s">
        <v>3625</v>
      </c>
      <c r="B18" s="175" t="s">
        <v>3639</v>
      </c>
      <c r="C18" s="176" t="s">
        <v>3705</v>
      </c>
      <c r="D18" s="177">
        <v>450</v>
      </c>
      <c r="E18" s="68"/>
      <c r="F18" s="69">
        <f t="shared" ref="F18:F31" si="0">E18*D18</f>
        <v>0</v>
      </c>
    </row>
    <row r="19" spans="1:6" ht="17.25" customHeight="1">
      <c r="A19" s="183" t="s">
        <v>3626</v>
      </c>
      <c r="B19" s="178" t="s">
        <v>3640</v>
      </c>
      <c r="C19" s="176" t="s">
        <v>3705</v>
      </c>
      <c r="D19" s="179">
        <v>300</v>
      </c>
      <c r="E19" s="68"/>
      <c r="F19" s="69">
        <f t="shared" si="0"/>
        <v>0</v>
      </c>
    </row>
    <row r="20" spans="1:6">
      <c r="A20" s="183" t="s">
        <v>3627</v>
      </c>
      <c r="B20" s="178" t="s">
        <v>3641</v>
      </c>
      <c r="C20" s="176" t="s">
        <v>3705</v>
      </c>
      <c r="D20" s="179">
        <v>600</v>
      </c>
      <c r="E20" s="68"/>
      <c r="F20" s="69">
        <f t="shared" si="0"/>
        <v>0</v>
      </c>
    </row>
    <row r="21" spans="1:6" ht="21.75" customHeight="1">
      <c r="A21" s="183" t="s">
        <v>3628</v>
      </c>
      <c r="B21" s="178" t="s">
        <v>3642</v>
      </c>
      <c r="C21" s="176" t="s">
        <v>3705</v>
      </c>
      <c r="D21" s="179">
        <v>400</v>
      </c>
      <c r="E21" s="68"/>
      <c r="F21" s="69">
        <f t="shared" si="0"/>
        <v>0</v>
      </c>
    </row>
    <row r="22" spans="1:6" ht="24" customHeight="1">
      <c r="A22" s="183" t="s">
        <v>3629</v>
      </c>
      <c r="B22" s="178" t="s">
        <v>3643</v>
      </c>
      <c r="C22" s="176" t="s">
        <v>3705</v>
      </c>
      <c r="D22" s="179">
        <v>600</v>
      </c>
      <c r="E22" s="68"/>
      <c r="F22" s="69">
        <f t="shared" si="0"/>
        <v>0</v>
      </c>
    </row>
    <row r="23" spans="1:6">
      <c r="A23" s="183" t="s">
        <v>3630</v>
      </c>
      <c r="B23" s="175" t="s">
        <v>3644</v>
      </c>
      <c r="C23" s="176" t="s">
        <v>3705</v>
      </c>
      <c r="D23" s="177">
        <v>400</v>
      </c>
      <c r="E23" s="68"/>
      <c r="F23" s="69">
        <f t="shared" si="0"/>
        <v>0</v>
      </c>
    </row>
    <row r="24" spans="1:6">
      <c r="A24" s="182" t="s">
        <v>3631</v>
      </c>
      <c r="B24" s="175" t="s">
        <v>3645</v>
      </c>
      <c r="C24" s="176" t="s">
        <v>3705</v>
      </c>
      <c r="D24" s="177">
        <v>400</v>
      </c>
      <c r="E24" s="68"/>
      <c r="F24" s="69">
        <f t="shared" si="0"/>
        <v>0</v>
      </c>
    </row>
    <row r="25" spans="1:6">
      <c r="A25" s="182" t="s">
        <v>3632</v>
      </c>
      <c r="B25" s="175" t="s">
        <v>3646</v>
      </c>
      <c r="C25" s="176" t="s">
        <v>3705</v>
      </c>
      <c r="D25" s="177">
        <v>400</v>
      </c>
      <c r="E25" s="68"/>
      <c r="F25" s="69">
        <f t="shared" si="0"/>
        <v>0</v>
      </c>
    </row>
    <row r="26" spans="1:6">
      <c r="A26" s="182" t="s">
        <v>3633</v>
      </c>
      <c r="B26" s="175" t="s">
        <v>3647</v>
      </c>
      <c r="C26" s="176" t="s">
        <v>3705</v>
      </c>
      <c r="D26" s="177">
        <v>400</v>
      </c>
      <c r="E26" s="68"/>
      <c r="F26" s="69">
        <f t="shared" si="0"/>
        <v>0</v>
      </c>
    </row>
    <row r="27" spans="1:6">
      <c r="A27" s="182" t="s">
        <v>3634</v>
      </c>
      <c r="B27" s="175" t="s">
        <v>3648</v>
      </c>
      <c r="C27" s="176" t="s">
        <v>3705</v>
      </c>
      <c r="D27" s="177">
        <v>400</v>
      </c>
      <c r="E27" s="68"/>
      <c r="F27" s="69">
        <f t="shared" si="0"/>
        <v>0</v>
      </c>
    </row>
    <row r="28" spans="1:6">
      <c r="A28" s="182" t="s">
        <v>3635</v>
      </c>
      <c r="B28" s="175" t="s">
        <v>3649</v>
      </c>
      <c r="C28" s="176" t="s">
        <v>3705</v>
      </c>
      <c r="D28" s="177">
        <v>400</v>
      </c>
      <c r="E28" s="68"/>
      <c r="F28" s="69">
        <f t="shared" si="0"/>
        <v>0</v>
      </c>
    </row>
    <row r="29" spans="1:6">
      <c r="A29" s="184" t="s">
        <v>3636</v>
      </c>
      <c r="B29" s="175" t="s">
        <v>3650</v>
      </c>
      <c r="C29" s="176" t="s">
        <v>3705</v>
      </c>
      <c r="D29" s="177">
        <v>400</v>
      </c>
      <c r="E29" s="68"/>
      <c r="F29" s="69">
        <f t="shared" si="0"/>
        <v>0</v>
      </c>
    </row>
    <row r="30" spans="1:6">
      <c r="A30" s="184" t="s">
        <v>3637</v>
      </c>
      <c r="B30" s="175" t="s">
        <v>3651</v>
      </c>
      <c r="C30" s="176" t="s">
        <v>3705</v>
      </c>
      <c r="D30" s="177">
        <v>400</v>
      </c>
      <c r="E30" s="68"/>
      <c r="F30" s="69">
        <f t="shared" si="0"/>
        <v>0</v>
      </c>
    </row>
    <row r="31" spans="1:6">
      <c r="A31" s="180" t="s">
        <v>3353</v>
      </c>
      <c r="B31" s="181" t="s">
        <v>3707</v>
      </c>
      <c r="C31" s="176" t="s">
        <v>3706</v>
      </c>
      <c r="D31" s="185">
        <v>800</v>
      </c>
      <c r="E31" s="68"/>
      <c r="F31" s="69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0"/>
  <sheetViews>
    <sheetView workbookViewId="0">
      <selection activeCell="A2" sqref="A2:G389"/>
    </sheetView>
  </sheetViews>
  <sheetFormatPr defaultRowHeight="14.4"/>
  <cols>
    <col min="13" max="13" width="17.88671875" customWidth="1"/>
    <col min="14" max="14" width="16" customWidth="1"/>
  </cols>
  <sheetData>
    <row r="1" spans="1:18">
      <c r="C1" t="s">
        <v>3060</v>
      </c>
      <c r="D1" t="s">
        <v>3060</v>
      </c>
      <c r="E1" t="s">
        <v>3060</v>
      </c>
      <c r="F1" t="s">
        <v>3060</v>
      </c>
      <c r="G1" t="s">
        <v>3060</v>
      </c>
      <c r="L1" t="s">
        <v>3060</v>
      </c>
      <c r="M1" t="s">
        <v>3060</v>
      </c>
      <c r="N1" t="s">
        <v>3060</v>
      </c>
      <c r="O1" t="s">
        <v>3060</v>
      </c>
      <c r="P1" t="s">
        <v>3060</v>
      </c>
      <c r="Q1" t="s">
        <v>3060</v>
      </c>
      <c r="R1" t="s">
        <v>3060</v>
      </c>
    </row>
    <row r="2" spans="1:18" ht="42">
      <c r="A2" s="71" t="s">
        <v>2</v>
      </c>
      <c r="B2" s="88" t="s">
        <v>1911</v>
      </c>
      <c r="C2" s="72">
        <v>1100</v>
      </c>
      <c r="D2" s="73">
        <v>50</v>
      </c>
      <c r="E2" s="68"/>
      <c r="F2" s="69">
        <v>0</v>
      </c>
      <c r="G2" s="70" t="s">
        <v>2143</v>
      </c>
      <c r="I2" s="99" t="s">
        <v>14</v>
      </c>
      <c r="J2" s="100">
        <v>3500</v>
      </c>
      <c r="L2" s="71" t="s">
        <v>2</v>
      </c>
      <c r="M2" s="88" t="s">
        <v>1911</v>
      </c>
      <c r="N2" s="72">
        <f t="shared" ref="N2:N65" si="0">SUMIF(I:I,L:L,J:J)</f>
        <v>0</v>
      </c>
      <c r="O2" s="73">
        <v>50</v>
      </c>
      <c r="P2" s="68"/>
      <c r="Q2" s="69">
        <v>0</v>
      </c>
      <c r="R2" s="70" t="s">
        <v>2143</v>
      </c>
    </row>
    <row r="3" spans="1:18" ht="42">
      <c r="A3" s="74" t="s">
        <v>2253</v>
      </c>
      <c r="B3" s="88" t="s">
        <v>2254</v>
      </c>
      <c r="C3" s="84">
        <v>1200</v>
      </c>
      <c r="D3" s="75">
        <v>30</v>
      </c>
      <c r="E3" s="68"/>
      <c r="F3" s="69">
        <v>0</v>
      </c>
      <c r="G3" s="70" t="s">
        <v>2143</v>
      </c>
      <c r="I3" s="99" t="s">
        <v>17</v>
      </c>
      <c r="J3" s="100">
        <v>3500</v>
      </c>
      <c r="L3" s="74" t="s">
        <v>2253</v>
      </c>
      <c r="M3" s="88" t="s">
        <v>2254</v>
      </c>
      <c r="N3" s="72">
        <f t="shared" si="0"/>
        <v>0</v>
      </c>
      <c r="O3" s="75">
        <v>30</v>
      </c>
      <c r="P3" s="68"/>
      <c r="Q3" s="69">
        <v>0</v>
      </c>
      <c r="R3" s="70" t="s">
        <v>2143</v>
      </c>
    </row>
    <row r="4" spans="1:18" ht="42">
      <c r="A4" s="71" t="s">
        <v>5</v>
      </c>
      <c r="B4" s="88" t="s">
        <v>1912</v>
      </c>
      <c r="C4" s="72">
        <v>1100</v>
      </c>
      <c r="D4" s="73">
        <v>50</v>
      </c>
      <c r="E4" s="68"/>
      <c r="F4" s="69">
        <v>0</v>
      </c>
      <c r="G4" s="70" t="s">
        <v>2143</v>
      </c>
      <c r="I4" s="99" t="s">
        <v>31</v>
      </c>
      <c r="J4" s="100">
        <v>3500</v>
      </c>
      <c r="L4" s="71" t="s">
        <v>5</v>
      </c>
      <c r="M4" s="88" t="s">
        <v>1912</v>
      </c>
      <c r="N4" s="72">
        <f t="shared" si="0"/>
        <v>0</v>
      </c>
      <c r="O4" s="73">
        <v>50</v>
      </c>
      <c r="P4" s="68"/>
      <c r="Q4" s="69">
        <v>0</v>
      </c>
      <c r="R4" s="70" t="s">
        <v>2143</v>
      </c>
    </row>
    <row r="5" spans="1:18" ht="42">
      <c r="A5" s="74" t="s">
        <v>2255</v>
      </c>
      <c r="B5" s="88" t="s">
        <v>2256</v>
      </c>
      <c r="C5" s="84">
        <v>1200</v>
      </c>
      <c r="D5" s="75">
        <v>70</v>
      </c>
      <c r="E5" s="68"/>
      <c r="F5" s="69">
        <v>0</v>
      </c>
      <c r="G5" s="70" t="s">
        <v>2143</v>
      </c>
      <c r="I5" s="99" t="s">
        <v>32</v>
      </c>
      <c r="J5" s="100">
        <v>1000</v>
      </c>
      <c r="L5" s="74" t="s">
        <v>2255</v>
      </c>
      <c r="M5" s="88" t="s">
        <v>2256</v>
      </c>
      <c r="N5" s="72">
        <f t="shared" si="0"/>
        <v>0</v>
      </c>
      <c r="O5" s="75">
        <v>70</v>
      </c>
      <c r="P5" s="68"/>
      <c r="Q5" s="69">
        <v>0</v>
      </c>
      <c r="R5" s="70" t="s">
        <v>2143</v>
      </c>
    </row>
    <row r="6" spans="1:18" ht="42">
      <c r="A6" s="74" t="s">
        <v>2257</v>
      </c>
      <c r="B6" s="88" t="s">
        <v>2258</v>
      </c>
      <c r="C6" s="84">
        <v>1200</v>
      </c>
      <c r="D6" s="75">
        <v>50</v>
      </c>
      <c r="E6" s="68"/>
      <c r="F6" s="69">
        <v>0</v>
      </c>
      <c r="G6" s="70" t="s">
        <v>2143</v>
      </c>
      <c r="I6" s="99" t="s">
        <v>596</v>
      </c>
      <c r="J6" s="100">
        <v>500</v>
      </c>
      <c r="L6" s="74" t="s">
        <v>2257</v>
      </c>
      <c r="M6" s="88" t="s">
        <v>2258</v>
      </c>
      <c r="N6" s="72">
        <f t="shared" si="0"/>
        <v>0</v>
      </c>
      <c r="O6" s="75">
        <v>50</v>
      </c>
      <c r="P6" s="68"/>
      <c r="Q6" s="69">
        <v>0</v>
      </c>
      <c r="R6" s="70" t="s">
        <v>2143</v>
      </c>
    </row>
    <row r="7" spans="1:18" ht="42">
      <c r="A7" s="74" t="s">
        <v>2259</v>
      </c>
      <c r="B7" s="88" t="s">
        <v>2260</v>
      </c>
      <c r="C7" s="84">
        <v>1200</v>
      </c>
      <c r="D7" s="75">
        <v>30</v>
      </c>
      <c r="E7" s="68"/>
      <c r="F7" s="69">
        <v>0</v>
      </c>
      <c r="G7" s="70" t="s">
        <v>2143</v>
      </c>
      <c r="I7" s="99" t="s">
        <v>37</v>
      </c>
      <c r="J7" s="100">
        <v>550</v>
      </c>
      <c r="L7" s="74" t="s">
        <v>2259</v>
      </c>
      <c r="M7" s="88" t="s">
        <v>2260</v>
      </c>
      <c r="N7" s="72">
        <f t="shared" si="0"/>
        <v>0</v>
      </c>
      <c r="O7" s="75">
        <v>30</v>
      </c>
      <c r="P7" s="68"/>
      <c r="Q7" s="69">
        <v>0</v>
      </c>
      <c r="R7" s="70" t="s">
        <v>2143</v>
      </c>
    </row>
    <row r="8" spans="1:18" ht="42">
      <c r="A8" s="76" t="s">
        <v>14</v>
      </c>
      <c r="B8" s="88" t="s">
        <v>1913</v>
      </c>
      <c r="C8" s="72">
        <v>3500</v>
      </c>
      <c r="D8" s="77">
        <v>25</v>
      </c>
      <c r="E8" s="68"/>
      <c r="F8" s="69">
        <v>0</v>
      </c>
      <c r="G8" s="70" t="s">
        <v>2143</v>
      </c>
      <c r="I8" s="99" t="s">
        <v>41</v>
      </c>
      <c r="J8" s="100">
        <v>500</v>
      </c>
      <c r="L8" s="76" t="s">
        <v>14</v>
      </c>
      <c r="M8" s="88" t="s">
        <v>1913</v>
      </c>
      <c r="N8" s="72">
        <f t="shared" si="0"/>
        <v>3500</v>
      </c>
      <c r="O8" s="77">
        <v>25</v>
      </c>
      <c r="P8" s="68"/>
      <c r="Q8" s="69">
        <v>0</v>
      </c>
      <c r="R8" s="70" t="s">
        <v>2143</v>
      </c>
    </row>
    <row r="9" spans="1:18" ht="42">
      <c r="A9" s="76" t="s">
        <v>17</v>
      </c>
      <c r="B9" s="88" t="s">
        <v>1914</v>
      </c>
      <c r="C9" s="72">
        <v>3500</v>
      </c>
      <c r="D9" s="77">
        <v>25</v>
      </c>
      <c r="E9" s="68"/>
      <c r="F9" s="69">
        <v>0</v>
      </c>
      <c r="G9" s="70" t="s">
        <v>2143</v>
      </c>
      <c r="I9" s="99" t="s">
        <v>43</v>
      </c>
      <c r="J9" s="100">
        <v>500</v>
      </c>
      <c r="L9" s="76" t="s">
        <v>17</v>
      </c>
      <c r="M9" s="88" t="s">
        <v>1914</v>
      </c>
      <c r="N9" s="72">
        <f t="shared" si="0"/>
        <v>3500</v>
      </c>
      <c r="O9" s="77">
        <v>25</v>
      </c>
      <c r="P9" s="68"/>
      <c r="Q9" s="69">
        <v>0</v>
      </c>
      <c r="R9" s="70" t="s">
        <v>2143</v>
      </c>
    </row>
    <row r="10" spans="1:18" ht="42">
      <c r="A10" s="76" t="s">
        <v>26</v>
      </c>
      <c r="B10" s="88" t="s">
        <v>1915</v>
      </c>
      <c r="C10" s="72">
        <v>7700</v>
      </c>
      <c r="D10" s="77">
        <v>5</v>
      </c>
      <c r="E10" s="68"/>
      <c r="F10" s="69">
        <v>0</v>
      </c>
      <c r="G10" s="70" t="s">
        <v>2143</v>
      </c>
      <c r="I10" s="99" t="s">
        <v>44</v>
      </c>
      <c r="J10" s="100">
        <v>500</v>
      </c>
      <c r="L10" s="76" t="s">
        <v>26</v>
      </c>
      <c r="M10" s="88" t="s">
        <v>1915</v>
      </c>
      <c r="N10" s="72">
        <f t="shared" si="0"/>
        <v>0</v>
      </c>
      <c r="O10" s="77">
        <v>5</v>
      </c>
      <c r="P10" s="68"/>
      <c r="Q10" s="69">
        <v>0</v>
      </c>
      <c r="R10" s="70" t="s">
        <v>2143</v>
      </c>
    </row>
    <row r="11" spans="1:18" ht="42">
      <c r="A11" s="76" t="s">
        <v>31</v>
      </c>
      <c r="B11" s="88" t="s">
        <v>1916</v>
      </c>
      <c r="C11" s="72">
        <v>3500</v>
      </c>
      <c r="D11" s="77">
        <v>25</v>
      </c>
      <c r="E11" s="68"/>
      <c r="F11" s="69">
        <v>0</v>
      </c>
      <c r="G11" s="70" t="s">
        <v>2143</v>
      </c>
      <c r="I11" s="99" t="s">
        <v>73</v>
      </c>
      <c r="J11" s="100">
        <v>450</v>
      </c>
      <c r="L11" s="76" t="s">
        <v>31</v>
      </c>
      <c r="M11" s="88" t="s">
        <v>1916</v>
      </c>
      <c r="N11" s="72">
        <f t="shared" si="0"/>
        <v>3500</v>
      </c>
      <c r="O11" s="77">
        <v>25</v>
      </c>
      <c r="P11" s="68"/>
      <c r="Q11" s="69">
        <v>0</v>
      </c>
      <c r="R11" s="70" t="s">
        <v>2143</v>
      </c>
    </row>
    <row r="12" spans="1:18" ht="42">
      <c r="A12" s="76" t="s">
        <v>32</v>
      </c>
      <c r="B12" s="88" t="s">
        <v>1917</v>
      </c>
      <c r="C12" s="72">
        <v>1000</v>
      </c>
      <c r="D12" s="77">
        <v>75</v>
      </c>
      <c r="E12" s="68"/>
      <c r="F12" s="69">
        <v>0</v>
      </c>
      <c r="G12" s="70" t="s">
        <v>2143</v>
      </c>
      <c r="I12" s="99" t="s">
        <v>80</v>
      </c>
      <c r="J12" s="100">
        <v>900</v>
      </c>
      <c r="L12" s="76" t="s">
        <v>32</v>
      </c>
      <c r="M12" s="88" t="s">
        <v>1917</v>
      </c>
      <c r="N12" s="72">
        <f t="shared" si="0"/>
        <v>1000</v>
      </c>
      <c r="O12" s="77">
        <v>75</v>
      </c>
      <c r="P12" s="68"/>
      <c r="Q12" s="69">
        <v>0</v>
      </c>
      <c r="R12" s="70" t="s">
        <v>2143</v>
      </c>
    </row>
    <row r="13" spans="1:18" ht="42">
      <c r="A13" s="76" t="s">
        <v>37</v>
      </c>
      <c r="B13" s="88" t="s">
        <v>1918</v>
      </c>
      <c r="C13" s="72">
        <v>550</v>
      </c>
      <c r="D13" s="77">
        <v>80</v>
      </c>
      <c r="E13" s="68"/>
      <c r="F13" s="69">
        <v>0</v>
      </c>
      <c r="G13" s="70" t="s">
        <v>2143</v>
      </c>
      <c r="I13" s="99" t="s">
        <v>84</v>
      </c>
      <c r="J13" s="100">
        <v>750</v>
      </c>
      <c r="L13" s="76" t="s">
        <v>37</v>
      </c>
      <c r="M13" s="88" t="s">
        <v>1918</v>
      </c>
      <c r="N13" s="72">
        <f t="shared" si="0"/>
        <v>550</v>
      </c>
      <c r="O13" s="77">
        <v>80</v>
      </c>
      <c r="P13" s="68"/>
      <c r="Q13" s="69">
        <v>0</v>
      </c>
      <c r="R13" s="70" t="s">
        <v>2143</v>
      </c>
    </row>
    <row r="14" spans="1:18" ht="42">
      <c r="A14" s="76" t="s">
        <v>41</v>
      </c>
      <c r="B14" s="88" t="s">
        <v>1919</v>
      </c>
      <c r="C14" s="72">
        <v>500</v>
      </c>
      <c r="D14" s="77">
        <v>80</v>
      </c>
      <c r="E14" s="68"/>
      <c r="F14" s="69">
        <v>0</v>
      </c>
      <c r="G14" s="70" t="s">
        <v>2143</v>
      </c>
      <c r="I14" s="99" t="s">
        <v>101</v>
      </c>
      <c r="J14" s="100">
        <v>750</v>
      </c>
      <c r="L14" s="76" t="s">
        <v>41</v>
      </c>
      <c r="M14" s="88" t="s">
        <v>1919</v>
      </c>
      <c r="N14" s="72">
        <f t="shared" si="0"/>
        <v>500</v>
      </c>
      <c r="O14" s="77">
        <v>80</v>
      </c>
      <c r="P14" s="68"/>
      <c r="Q14" s="69">
        <v>0</v>
      </c>
      <c r="R14" s="70" t="s">
        <v>2143</v>
      </c>
    </row>
    <row r="15" spans="1:18" ht="42">
      <c r="A15" s="76" t="s">
        <v>43</v>
      </c>
      <c r="B15" s="88" t="s">
        <v>1920</v>
      </c>
      <c r="C15" s="72">
        <v>500</v>
      </c>
      <c r="D15" s="77">
        <v>80</v>
      </c>
      <c r="E15" s="68"/>
      <c r="F15" s="69">
        <v>0</v>
      </c>
      <c r="G15" s="70" t="s">
        <v>2143</v>
      </c>
      <c r="I15" s="99" t="s">
        <v>116</v>
      </c>
      <c r="J15" s="100">
        <v>400</v>
      </c>
      <c r="L15" s="76" t="s">
        <v>43</v>
      </c>
      <c r="M15" s="88" t="s">
        <v>1920</v>
      </c>
      <c r="N15" s="72">
        <f t="shared" si="0"/>
        <v>500</v>
      </c>
      <c r="O15" s="77">
        <v>80</v>
      </c>
      <c r="P15" s="68"/>
      <c r="Q15" s="69">
        <v>0</v>
      </c>
      <c r="R15" s="70" t="s">
        <v>2143</v>
      </c>
    </row>
    <row r="16" spans="1:18" ht="42">
      <c r="A16" s="76" t="s">
        <v>44</v>
      </c>
      <c r="B16" s="88" t="s">
        <v>1921</v>
      </c>
      <c r="C16" s="72">
        <v>500</v>
      </c>
      <c r="D16" s="77">
        <v>80</v>
      </c>
      <c r="E16" s="68"/>
      <c r="F16" s="69">
        <v>0</v>
      </c>
      <c r="G16" s="70" t="s">
        <v>2143</v>
      </c>
      <c r="I16" s="99" t="s">
        <v>113</v>
      </c>
      <c r="J16" s="100">
        <v>700</v>
      </c>
      <c r="L16" s="76" t="s">
        <v>44</v>
      </c>
      <c r="M16" s="88" t="s">
        <v>1921</v>
      </c>
      <c r="N16" s="72">
        <f t="shared" si="0"/>
        <v>500</v>
      </c>
      <c r="O16" s="77">
        <v>80</v>
      </c>
      <c r="P16" s="68"/>
      <c r="Q16" s="69">
        <v>0</v>
      </c>
      <c r="R16" s="70" t="s">
        <v>2143</v>
      </c>
    </row>
    <row r="17" spans="1:18" ht="42">
      <c r="A17" s="76" t="s">
        <v>71</v>
      </c>
      <c r="B17" s="88" t="s">
        <v>1922</v>
      </c>
      <c r="C17" s="72">
        <v>450</v>
      </c>
      <c r="D17" s="77">
        <v>160</v>
      </c>
      <c r="E17" s="68"/>
      <c r="F17" s="69">
        <v>0</v>
      </c>
      <c r="G17" s="70" t="s">
        <v>2143</v>
      </c>
      <c r="I17" s="99" t="s">
        <v>122</v>
      </c>
      <c r="J17" s="100">
        <v>500</v>
      </c>
      <c r="L17" s="76" t="s">
        <v>71</v>
      </c>
      <c r="M17" s="88" t="s">
        <v>1922</v>
      </c>
      <c r="N17" s="72">
        <f t="shared" si="0"/>
        <v>0</v>
      </c>
      <c r="O17" s="77">
        <v>160</v>
      </c>
      <c r="P17" s="68"/>
      <c r="Q17" s="69">
        <v>0</v>
      </c>
      <c r="R17" s="70" t="s">
        <v>2143</v>
      </c>
    </row>
    <row r="18" spans="1:18" ht="42">
      <c r="A18" s="76" t="s">
        <v>73</v>
      </c>
      <c r="B18" s="88" t="s">
        <v>1923</v>
      </c>
      <c r="C18" s="72">
        <v>450</v>
      </c>
      <c r="D18" s="77">
        <v>100</v>
      </c>
      <c r="E18" s="68"/>
      <c r="F18" s="69">
        <v>0</v>
      </c>
      <c r="G18" s="70" t="s">
        <v>2143</v>
      </c>
      <c r="I18" s="99" t="s">
        <v>203</v>
      </c>
      <c r="J18" s="100">
        <v>750</v>
      </c>
      <c r="L18" s="76" t="s">
        <v>73</v>
      </c>
      <c r="M18" s="88" t="s">
        <v>1923</v>
      </c>
      <c r="N18" s="72">
        <f t="shared" si="0"/>
        <v>450</v>
      </c>
      <c r="O18" s="77">
        <v>100</v>
      </c>
      <c r="P18" s="68"/>
      <c r="Q18" s="69">
        <v>0</v>
      </c>
      <c r="R18" s="70" t="s">
        <v>2143</v>
      </c>
    </row>
    <row r="19" spans="1:18" ht="42">
      <c r="A19" s="76" t="s">
        <v>74</v>
      </c>
      <c r="B19" s="88" t="s">
        <v>1924</v>
      </c>
      <c r="C19" s="72">
        <v>600</v>
      </c>
      <c r="D19" s="77">
        <v>50</v>
      </c>
      <c r="E19" s="68"/>
      <c r="F19" s="69">
        <v>0</v>
      </c>
      <c r="G19" s="70" t="s">
        <v>2143</v>
      </c>
      <c r="I19" s="99" t="s">
        <v>207</v>
      </c>
      <c r="J19" s="100">
        <v>750</v>
      </c>
      <c r="L19" s="76" t="s">
        <v>74</v>
      </c>
      <c r="M19" s="88" t="s">
        <v>1924</v>
      </c>
      <c r="N19" s="72">
        <f t="shared" si="0"/>
        <v>0</v>
      </c>
      <c r="O19" s="77">
        <v>50</v>
      </c>
      <c r="P19" s="68"/>
      <c r="Q19" s="69">
        <v>0</v>
      </c>
      <c r="R19" s="70" t="s">
        <v>2143</v>
      </c>
    </row>
    <row r="20" spans="1:18" ht="42">
      <c r="A20" s="76" t="s">
        <v>77</v>
      </c>
      <c r="B20" s="88" t="s">
        <v>1925</v>
      </c>
      <c r="C20" s="72">
        <v>800</v>
      </c>
      <c r="D20" s="77">
        <v>50</v>
      </c>
      <c r="E20" s="68"/>
      <c r="F20" s="69">
        <v>0</v>
      </c>
      <c r="G20" s="70" t="s">
        <v>2143</v>
      </c>
      <c r="I20" s="99" t="s">
        <v>208</v>
      </c>
      <c r="J20" s="100">
        <v>500</v>
      </c>
      <c r="L20" s="76" t="s">
        <v>77</v>
      </c>
      <c r="M20" s="88" t="s">
        <v>1925</v>
      </c>
      <c r="N20" s="72">
        <f t="shared" si="0"/>
        <v>0</v>
      </c>
      <c r="O20" s="77">
        <v>50</v>
      </c>
      <c r="P20" s="68"/>
      <c r="Q20" s="69">
        <v>0</v>
      </c>
      <c r="R20" s="70" t="s">
        <v>2143</v>
      </c>
    </row>
    <row r="21" spans="1:18" ht="42">
      <c r="A21" s="76" t="s">
        <v>80</v>
      </c>
      <c r="B21" s="88" t="s">
        <v>1926</v>
      </c>
      <c r="C21" s="72">
        <v>900</v>
      </c>
      <c r="D21" s="77">
        <v>70</v>
      </c>
      <c r="E21" s="68"/>
      <c r="F21" s="69">
        <v>0</v>
      </c>
      <c r="G21" s="70" t="s">
        <v>2143</v>
      </c>
      <c r="I21" s="99" t="s">
        <v>218</v>
      </c>
      <c r="J21" s="100">
        <v>1000</v>
      </c>
      <c r="L21" s="76" t="s">
        <v>80</v>
      </c>
      <c r="M21" s="88" t="s">
        <v>1926</v>
      </c>
      <c r="N21" s="72">
        <f t="shared" si="0"/>
        <v>900</v>
      </c>
      <c r="O21" s="77">
        <v>70</v>
      </c>
      <c r="P21" s="68"/>
      <c r="Q21" s="69">
        <v>0</v>
      </c>
      <c r="R21" s="70" t="s">
        <v>2143</v>
      </c>
    </row>
    <row r="22" spans="1:18" ht="42">
      <c r="A22" s="76" t="s">
        <v>83</v>
      </c>
      <c r="B22" s="88" t="s">
        <v>1927</v>
      </c>
      <c r="C22" s="72">
        <v>1300</v>
      </c>
      <c r="D22" s="77">
        <v>10</v>
      </c>
      <c r="E22" s="68"/>
      <c r="F22" s="69">
        <v>0</v>
      </c>
      <c r="G22" s="70" t="s">
        <v>2143</v>
      </c>
      <c r="I22" s="101" t="s">
        <v>221</v>
      </c>
      <c r="J22" s="100">
        <v>1200</v>
      </c>
      <c r="L22" s="76" t="s">
        <v>83</v>
      </c>
      <c r="M22" s="88" t="s">
        <v>1927</v>
      </c>
      <c r="N22" s="72">
        <f t="shared" si="0"/>
        <v>0</v>
      </c>
      <c r="O22" s="77">
        <v>10</v>
      </c>
      <c r="P22" s="68"/>
      <c r="Q22" s="69">
        <v>0</v>
      </c>
      <c r="R22" s="70" t="s">
        <v>2143</v>
      </c>
    </row>
    <row r="23" spans="1:18" ht="42">
      <c r="A23" s="74" t="s">
        <v>2251</v>
      </c>
      <c r="B23" s="88" t="s">
        <v>2252</v>
      </c>
      <c r="C23" s="78">
        <v>450</v>
      </c>
      <c r="D23" s="75">
        <v>15</v>
      </c>
      <c r="E23" s="68"/>
      <c r="F23" s="69">
        <v>0</v>
      </c>
      <c r="G23" s="70" t="s">
        <v>2143</v>
      </c>
      <c r="I23" s="101" t="s">
        <v>222</v>
      </c>
      <c r="J23" s="100">
        <v>1200</v>
      </c>
      <c r="L23" s="74" t="s">
        <v>2251</v>
      </c>
      <c r="M23" s="88" t="s">
        <v>2252</v>
      </c>
      <c r="N23" s="72">
        <f t="shared" si="0"/>
        <v>0</v>
      </c>
      <c r="O23" s="75">
        <v>15</v>
      </c>
      <c r="P23" s="68"/>
      <c r="Q23" s="69">
        <v>0</v>
      </c>
      <c r="R23" s="70" t="s">
        <v>2143</v>
      </c>
    </row>
    <row r="24" spans="1:18" ht="42">
      <c r="A24" s="76" t="s">
        <v>84</v>
      </c>
      <c r="B24" s="88" t="s">
        <v>1928</v>
      </c>
      <c r="C24" s="72">
        <v>750</v>
      </c>
      <c r="D24" s="77">
        <v>100</v>
      </c>
      <c r="E24" s="68"/>
      <c r="F24" s="69">
        <v>0</v>
      </c>
      <c r="G24" s="70" t="s">
        <v>2143</v>
      </c>
      <c r="I24" s="99" t="s">
        <v>226</v>
      </c>
      <c r="J24" s="100">
        <v>1300</v>
      </c>
      <c r="L24" s="76" t="s">
        <v>84</v>
      </c>
      <c r="M24" s="88" t="s">
        <v>1928</v>
      </c>
      <c r="N24" s="72">
        <f t="shared" si="0"/>
        <v>750</v>
      </c>
      <c r="O24" s="77">
        <v>100</v>
      </c>
      <c r="P24" s="68"/>
      <c r="Q24" s="69">
        <v>0</v>
      </c>
      <c r="R24" s="70" t="s">
        <v>2143</v>
      </c>
    </row>
    <row r="25" spans="1:18" ht="42">
      <c r="A25" s="76" t="s">
        <v>101</v>
      </c>
      <c r="B25" s="88" t="s">
        <v>2151</v>
      </c>
      <c r="C25" s="72">
        <v>750</v>
      </c>
      <c r="D25" s="77">
        <v>40</v>
      </c>
      <c r="E25" s="68"/>
      <c r="F25" s="69">
        <v>0</v>
      </c>
      <c r="G25" s="70" t="s">
        <v>2143</v>
      </c>
      <c r="I25" s="99" t="s">
        <v>229</v>
      </c>
      <c r="J25" s="100">
        <v>1400</v>
      </c>
      <c r="L25" s="76" t="s">
        <v>101</v>
      </c>
      <c r="M25" s="88" t="s">
        <v>2151</v>
      </c>
      <c r="N25" s="72">
        <f t="shared" si="0"/>
        <v>750</v>
      </c>
      <c r="O25" s="77">
        <v>40</v>
      </c>
      <c r="P25" s="68"/>
      <c r="Q25" s="69">
        <v>0</v>
      </c>
      <c r="R25" s="70" t="s">
        <v>2143</v>
      </c>
    </row>
    <row r="26" spans="1:18" ht="42.6" thickBot="1">
      <c r="A26" s="74" t="s">
        <v>2261</v>
      </c>
      <c r="B26" s="88" t="s">
        <v>2262</v>
      </c>
      <c r="C26" s="84">
        <v>350</v>
      </c>
      <c r="D26" s="75">
        <v>10</v>
      </c>
      <c r="E26" s="68"/>
      <c r="F26" s="69">
        <v>0</v>
      </c>
      <c r="G26" s="70" t="s">
        <v>2143</v>
      </c>
      <c r="I26" s="102" t="s">
        <v>231</v>
      </c>
      <c r="J26" s="100">
        <v>1000</v>
      </c>
      <c r="L26" s="74" t="s">
        <v>2261</v>
      </c>
      <c r="M26" s="88" t="s">
        <v>2262</v>
      </c>
      <c r="N26" s="72">
        <f t="shared" si="0"/>
        <v>0</v>
      </c>
      <c r="O26" s="75">
        <v>10</v>
      </c>
      <c r="P26" s="68"/>
      <c r="Q26" s="69">
        <v>0</v>
      </c>
      <c r="R26" s="70" t="s">
        <v>2143</v>
      </c>
    </row>
    <row r="27" spans="1:18" ht="42">
      <c r="A27" s="76" t="s">
        <v>102</v>
      </c>
      <c r="B27" s="88" t="s">
        <v>2152</v>
      </c>
      <c r="C27" s="72">
        <v>1000</v>
      </c>
      <c r="D27" s="77">
        <v>10</v>
      </c>
      <c r="E27" s="68"/>
      <c r="F27" s="69">
        <v>0</v>
      </c>
      <c r="G27" s="70" t="s">
        <v>2143</v>
      </c>
      <c r="I27" s="99" t="s">
        <v>232</v>
      </c>
      <c r="J27" s="100">
        <v>1300</v>
      </c>
      <c r="L27" s="76" t="s">
        <v>102</v>
      </c>
      <c r="M27" s="88" t="s">
        <v>2152</v>
      </c>
      <c r="N27" s="72">
        <f t="shared" si="0"/>
        <v>0</v>
      </c>
      <c r="O27" s="77">
        <v>10</v>
      </c>
      <c r="P27" s="68"/>
      <c r="Q27" s="69">
        <v>0</v>
      </c>
      <c r="R27" s="70" t="s">
        <v>2143</v>
      </c>
    </row>
    <row r="28" spans="1:18" ht="42">
      <c r="A28" s="74" t="s">
        <v>2263</v>
      </c>
      <c r="B28" s="88" t="s">
        <v>2264</v>
      </c>
      <c r="C28" s="84">
        <v>850</v>
      </c>
      <c r="D28" s="75">
        <v>10</v>
      </c>
      <c r="E28" s="68"/>
      <c r="F28" s="69">
        <v>0</v>
      </c>
      <c r="G28" s="70" t="s">
        <v>2143</v>
      </c>
      <c r="I28" s="103" t="s">
        <v>233</v>
      </c>
      <c r="J28" s="100">
        <v>1500</v>
      </c>
      <c r="L28" s="74" t="s">
        <v>2263</v>
      </c>
      <c r="M28" s="88" t="s">
        <v>2264</v>
      </c>
      <c r="N28" s="72">
        <f t="shared" si="0"/>
        <v>0</v>
      </c>
      <c r="O28" s="75">
        <v>10</v>
      </c>
      <c r="P28" s="68"/>
      <c r="Q28" s="69">
        <v>0</v>
      </c>
      <c r="R28" s="70" t="s">
        <v>2143</v>
      </c>
    </row>
    <row r="29" spans="1:18" ht="42">
      <c r="A29" s="74" t="s">
        <v>2265</v>
      </c>
      <c r="B29" s="88" t="s">
        <v>2266</v>
      </c>
      <c r="C29" s="84">
        <v>450</v>
      </c>
      <c r="D29" s="75">
        <v>10</v>
      </c>
      <c r="E29" s="68"/>
      <c r="F29" s="69">
        <v>0</v>
      </c>
      <c r="G29" s="70" t="s">
        <v>2143</v>
      </c>
      <c r="I29" s="103" t="s">
        <v>234</v>
      </c>
      <c r="J29" s="100">
        <v>1000</v>
      </c>
      <c r="L29" s="74" t="s">
        <v>2265</v>
      </c>
      <c r="M29" s="88" t="s">
        <v>2266</v>
      </c>
      <c r="N29" s="72">
        <f t="shared" si="0"/>
        <v>0</v>
      </c>
      <c r="O29" s="75">
        <v>10</v>
      </c>
      <c r="P29" s="68"/>
      <c r="Q29" s="69">
        <v>0</v>
      </c>
      <c r="R29" s="70" t="s">
        <v>2143</v>
      </c>
    </row>
    <row r="30" spans="1:18" ht="42">
      <c r="A30" s="74" t="s">
        <v>2267</v>
      </c>
      <c r="B30" s="88" t="s">
        <v>2268</v>
      </c>
      <c r="C30" s="84">
        <v>700</v>
      </c>
      <c r="D30" s="75">
        <v>10</v>
      </c>
      <c r="E30" s="68"/>
      <c r="F30" s="69">
        <v>0</v>
      </c>
      <c r="G30" s="70" t="s">
        <v>2143</v>
      </c>
      <c r="I30" s="99" t="s">
        <v>235</v>
      </c>
      <c r="J30" s="100">
        <v>1000</v>
      </c>
      <c r="L30" s="74" t="s">
        <v>2267</v>
      </c>
      <c r="M30" s="88" t="s">
        <v>2268</v>
      </c>
      <c r="N30" s="72">
        <f t="shared" si="0"/>
        <v>0</v>
      </c>
      <c r="O30" s="75">
        <v>10</v>
      </c>
      <c r="P30" s="68"/>
      <c r="Q30" s="69">
        <v>0</v>
      </c>
      <c r="R30" s="70" t="s">
        <v>2143</v>
      </c>
    </row>
    <row r="31" spans="1:18" ht="42">
      <c r="A31" s="76" t="s">
        <v>113</v>
      </c>
      <c r="B31" s="88" t="s">
        <v>2153</v>
      </c>
      <c r="C31" s="72">
        <v>700</v>
      </c>
      <c r="D31" s="77">
        <v>100</v>
      </c>
      <c r="E31" s="68"/>
      <c r="F31" s="69">
        <v>0</v>
      </c>
      <c r="G31" s="70" t="s">
        <v>2143</v>
      </c>
      <c r="I31" s="99" t="s">
        <v>290</v>
      </c>
      <c r="J31" s="100">
        <v>600</v>
      </c>
      <c r="L31" s="76" t="s">
        <v>113</v>
      </c>
      <c r="M31" s="88" t="s">
        <v>2153</v>
      </c>
      <c r="N31" s="72">
        <f t="shared" si="0"/>
        <v>700</v>
      </c>
      <c r="O31" s="77">
        <v>100</v>
      </c>
      <c r="P31" s="68"/>
      <c r="Q31" s="69">
        <v>0</v>
      </c>
      <c r="R31" s="70" t="s">
        <v>2143</v>
      </c>
    </row>
    <row r="32" spans="1:18" ht="42">
      <c r="A32" s="76" t="s">
        <v>116</v>
      </c>
      <c r="B32" s="88" t="s">
        <v>2154</v>
      </c>
      <c r="C32" s="72">
        <v>400</v>
      </c>
      <c r="D32" s="77">
        <v>80</v>
      </c>
      <c r="E32" s="68"/>
      <c r="F32" s="69">
        <v>0</v>
      </c>
      <c r="G32" s="70" t="s">
        <v>2143</v>
      </c>
      <c r="I32" s="99" t="s">
        <v>292</v>
      </c>
      <c r="J32" s="100">
        <v>1200</v>
      </c>
      <c r="L32" s="76" t="s">
        <v>116</v>
      </c>
      <c r="M32" s="88" t="s">
        <v>2154</v>
      </c>
      <c r="N32" s="72">
        <f t="shared" si="0"/>
        <v>400</v>
      </c>
      <c r="O32" s="77">
        <v>80</v>
      </c>
      <c r="P32" s="68"/>
      <c r="Q32" s="69">
        <v>0</v>
      </c>
      <c r="R32" s="70" t="s">
        <v>2143</v>
      </c>
    </row>
    <row r="33" spans="1:18" ht="42">
      <c r="A33" s="76" t="s">
        <v>1906</v>
      </c>
      <c r="B33" s="88" t="s">
        <v>2155</v>
      </c>
      <c r="C33" s="72">
        <v>500</v>
      </c>
      <c r="D33" s="77">
        <v>50</v>
      </c>
      <c r="E33" s="68"/>
      <c r="F33" s="69">
        <v>0</v>
      </c>
      <c r="G33" s="70" t="s">
        <v>2143</v>
      </c>
      <c r="I33" s="99" t="s">
        <v>391</v>
      </c>
      <c r="J33" s="100">
        <v>650</v>
      </c>
      <c r="L33" s="76" t="s">
        <v>1906</v>
      </c>
      <c r="M33" s="88" t="s">
        <v>2155</v>
      </c>
      <c r="N33" s="72">
        <f t="shared" si="0"/>
        <v>0</v>
      </c>
      <c r="O33" s="77">
        <v>50</v>
      </c>
      <c r="P33" s="68"/>
      <c r="Q33" s="69">
        <v>0</v>
      </c>
      <c r="R33" s="70" t="s">
        <v>2143</v>
      </c>
    </row>
    <row r="34" spans="1:18" ht="42">
      <c r="A34" s="76" t="s">
        <v>120</v>
      </c>
      <c r="B34" s="88" t="s">
        <v>121</v>
      </c>
      <c r="C34" s="72">
        <v>400</v>
      </c>
      <c r="D34" s="77">
        <v>100</v>
      </c>
      <c r="E34" s="68"/>
      <c r="F34" s="69">
        <v>0</v>
      </c>
      <c r="G34" s="70" t="s">
        <v>2143</v>
      </c>
      <c r="I34" s="104" t="s">
        <v>425</v>
      </c>
      <c r="J34" s="100">
        <v>1000</v>
      </c>
      <c r="L34" s="76" t="s">
        <v>120</v>
      </c>
      <c r="M34" s="88" t="s">
        <v>121</v>
      </c>
      <c r="N34" s="72">
        <f t="shared" si="0"/>
        <v>0</v>
      </c>
      <c r="O34" s="77">
        <v>100</v>
      </c>
      <c r="P34" s="68"/>
      <c r="Q34" s="69">
        <v>0</v>
      </c>
      <c r="R34" s="70" t="s">
        <v>2143</v>
      </c>
    </row>
    <row r="35" spans="1:18" ht="42">
      <c r="A35" s="79" t="s">
        <v>122</v>
      </c>
      <c r="B35" s="89" t="s">
        <v>123</v>
      </c>
      <c r="C35" s="78">
        <v>500</v>
      </c>
      <c r="D35" s="77">
        <v>92</v>
      </c>
      <c r="E35" s="68"/>
      <c r="F35" s="69">
        <v>0</v>
      </c>
      <c r="G35" s="70" t="s">
        <v>2142</v>
      </c>
      <c r="I35" s="104" t="s">
        <v>425</v>
      </c>
      <c r="J35" s="100">
        <v>1000</v>
      </c>
      <c r="L35" s="79" t="s">
        <v>122</v>
      </c>
      <c r="M35" s="89" t="s">
        <v>123</v>
      </c>
      <c r="N35" s="72">
        <f t="shared" si="0"/>
        <v>500</v>
      </c>
      <c r="O35" s="77">
        <v>92</v>
      </c>
      <c r="P35" s="68"/>
      <c r="Q35" s="69">
        <v>0</v>
      </c>
      <c r="R35" s="70" t="s">
        <v>2142</v>
      </c>
    </row>
    <row r="36" spans="1:18" ht="42">
      <c r="A36" s="76" t="s">
        <v>122</v>
      </c>
      <c r="B36" s="88" t="s">
        <v>125</v>
      </c>
      <c r="C36" s="72">
        <v>500</v>
      </c>
      <c r="D36" s="77">
        <v>90</v>
      </c>
      <c r="E36" s="68"/>
      <c r="F36" s="69">
        <v>0</v>
      </c>
      <c r="G36" s="70" t="s">
        <v>2143</v>
      </c>
      <c r="I36" s="99" t="s">
        <v>3055</v>
      </c>
      <c r="J36" s="100">
        <v>450</v>
      </c>
      <c r="L36" s="76" t="s">
        <v>122</v>
      </c>
      <c r="M36" s="88" t="s">
        <v>125</v>
      </c>
      <c r="N36" s="72">
        <f t="shared" si="0"/>
        <v>500</v>
      </c>
      <c r="O36" s="77">
        <v>90</v>
      </c>
      <c r="P36" s="68"/>
      <c r="Q36" s="69">
        <v>0</v>
      </c>
      <c r="R36" s="70" t="s">
        <v>2143</v>
      </c>
    </row>
    <row r="37" spans="1:18" ht="42">
      <c r="A37" s="76" t="s">
        <v>126</v>
      </c>
      <c r="B37" s="88" t="s">
        <v>127</v>
      </c>
      <c r="C37" s="72">
        <v>400</v>
      </c>
      <c r="D37" s="77">
        <v>30</v>
      </c>
      <c r="E37" s="68"/>
      <c r="F37" s="69">
        <v>0</v>
      </c>
      <c r="G37" s="70" t="s">
        <v>2143</v>
      </c>
      <c r="I37" s="99" t="s">
        <v>3056</v>
      </c>
      <c r="J37" s="100">
        <v>500</v>
      </c>
      <c r="L37" s="76" t="s">
        <v>126</v>
      </c>
      <c r="M37" s="88" t="s">
        <v>127</v>
      </c>
      <c r="N37" s="72">
        <f t="shared" si="0"/>
        <v>0</v>
      </c>
      <c r="O37" s="77">
        <v>30</v>
      </c>
      <c r="P37" s="68"/>
      <c r="Q37" s="69">
        <v>0</v>
      </c>
      <c r="R37" s="70" t="s">
        <v>2143</v>
      </c>
    </row>
    <row r="38" spans="1:18" ht="42">
      <c r="A38" s="74" t="s">
        <v>2269</v>
      </c>
      <c r="B38" s="88" t="s">
        <v>2270</v>
      </c>
      <c r="C38" s="84">
        <v>400</v>
      </c>
      <c r="D38" s="75">
        <v>30</v>
      </c>
      <c r="E38" s="68"/>
      <c r="F38" s="69">
        <v>0</v>
      </c>
      <c r="G38" s="70" t="s">
        <v>2143</v>
      </c>
      <c r="I38" s="99" t="s">
        <v>3057</v>
      </c>
      <c r="J38" s="100">
        <v>500</v>
      </c>
      <c r="L38" s="74" t="s">
        <v>2269</v>
      </c>
      <c r="M38" s="88" t="s">
        <v>2270</v>
      </c>
      <c r="N38" s="72">
        <f t="shared" si="0"/>
        <v>0</v>
      </c>
      <c r="O38" s="75">
        <v>30</v>
      </c>
      <c r="P38" s="68"/>
      <c r="Q38" s="69">
        <v>0</v>
      </c>
      <c r="R38" s="70" t="s">
        <v>2143</v>
      </c>
    </row>
    <row r="39" spans="1:18" ht="42">
      <c r="A39" s="74" t="s">
        <v>2271</v>
      </c>
      <c r="B39" s="88" t="s">
        <v>2272</v>
      </c>
      <c r="C39" s="84">
        <v>750</v>
      </c>
      <c r="D39" s="75">
        <v>10</v>
      </c>
      <c r="E39" s="68"/>
      <c r="F39" s="69">
        <v>0</v>
      </c>
      <c r="G39" s="70" t="s">
        <v>2143</v>
      </c>
      <c r="I39" s="99" t="s">
        <v>552</v>
      </c>
      <c r="J39" s="100">
        <v>800</v>
      </c>
      <c r="L39" s="74" t="s">
        <v>2271</v>
      </c>
      <c r="M39" s="88" t="s">
        <v>2272</v>
      </c>
      <c r="N39" s="72">
        <f t="shared" si="0"/>
        <v>0</v>
      </c>
      <c r="O39" s="75">
        <v>10</v>
      </c>
      <c r="P39" s="68"/>
      <c r="Q39" s="69">
        <v>0</v>
      </c>
      <c r="R39" s="70" t="s">
        <v>2143</v>
      </c>
    </row>
    <row r="40" spans="1:18" ht="42">
      <c r="A40" s="74" t="s">
        <v>2273</v>
      </c>
      <c r="B40" s="88" t="s">
        <v>2274</v>
      </c>
      <c r="C40" s="84">
        <v>750</v>
      </c>
      <c r="D40" s="75">
        <v>10</v>
      </c>
      <c r="E40" s="68"/>
      <c r="F40" s="69">
        <v>0</v>
      </c>
      <c r="G40" s="70" t="s">
        <v>2143</v>
      </c>
      <c r="I40" s="99" t="s">
        <v>575</v>
      </c>
      <c r="J40" s="100">
        <v>600</v>
      </c>
      <c r="L40" s="74" t="s">
        <v>2273</v>
      </c>
      <c r="M40" s="88" t="s">
        <v>2274</v>
      </c>
      <c r="N40" s="72">
        <f t="shared" si="0"/>
        <v>0</v>
      </c>
      <c r="O40" s="75">
        <v>10</v>
      </c>
      <c r="P40" s="68"/>
      <c r="Q40" s="69">
        <v>0</v>
      </c>
      <c r="R40" s="70" t="s">
        <v>2143</v>
      </c>
    </row>
    <row r="41" spans="1:18" ht="42">
      <c r="A41" s="74" t="s">
        <v>2275</v>
      </c>
      <c r="B41" s="88" t="s">
        <v>2276</v>
      </c>
      <c r="C41" s="84">
        <v>700</v>
      </c>
      <c r="D41" s="75">
        <v>10</v>
      </c>
      <c r="E41" s="68"/>
      <c r="F41" s="69">
        <v>0</v>
      </c>
      <c r="G41" s="70" t="s">
        <v>2143</v>
      </c>
      <c r="I41" s="99" t="s">
        <v>627</v>
      </c>
      <c r="J41" s="100">
        <v>600</v>
      </c>
      <c r="L41" s="74" t="s">
        <v>2275</v>
      </c>
      <c r="M41" s="88" t="s">
        <v>2276</v>
      </c>
      <c r="N41" s="72">
        <f t="shared" si="0"/>
        <v>0</v>
      </c>
      <c r="O41" s="75">
        <v>10</v>
      </c>
      <c r="P41" s="68"/>
      <c r="Q41" s="69">
        <v>0</v>
      </c>
      <c r="R41" s="70" t="s">
        <v>2143</v>
      </c>
    </row>
    <row r="42" spans="1:18" ht="42">
      <c r="A42" s="74" t="s">
        <v>2277</v>
      </c>
      <c r="B42" s="88" t="s">
        <v>2278</v>
      </c>
      <c r="C42" s="84">
        <v>1000</v>
      </c>
      <c r="D42" s="75">
        <v>20</v>
      </c>
      <c r="E42" s="68"/>
      <c r="F42" s="69">
        <v>0</v>
      </c>
      <c r="G42" s="70" t="s">
        <v>2143</v>
      </c>
      <c r="I42" s="99" t="s">
        <v>640</v>
      </c>
      <c r="J42" s="100">
        <v>900</v>
      </c>
      <c r="L42" s="74" t="s">
        <v>2277</v>
      </c>
      <c r="M42" s="88" t="s">
        <v>2278</v>
      </c>
      <c r="N42" s="72">
        <f t="shared" si="0"/>
        <v>0</v>
      </c>
      <c r="O42" s="75">
        <v>20</v>
      </c>
      <c r="P42" s="68"/>
      <c r="Q42" s="69">
        <v>0</v>
      </c>
      <c r="R42" s="70" t="s">
        <v>2143</v>
      </c>
    </row>
    <row r="43" spans="1:18" ht="42">
      <c r="A43" s="71" t="s">
        <v>154</v>
      </c>
      <c r="B43" s="88" t="s">
        <v>2231</v>
      </c>
      <c r="C43" s="72">
        <v>1000</v>
      </c>
      <c r="D43" s="73">
        <v>50</v>
      </c>
      <c r="E43" s="68"/>
      <c r="F43" s="69">
        <v>0</v>
      </c>
      <c r="G43" s="70" t="s">
        <v>2143</v>
      </c>
      <c r="I43" s="99" t="s">
        <v>641</v>
      </c>
      <c r="J43" s="100">
        <v>900</v>
      </c>
      <c r="L43" s="71" t="s">
        <v>154</v>
      </c>
      <c r="M43" s="88" t="s">
        <v>2231</v>
      </c>
      <c r="N43" s="72">
        <f t="shared" si="0"/>
        <v>0</v>
      </c>
      <c r="O43" s="73">
        <v>50</v>
      </c>
      <c r="P43" s="68"/>
      <c r="Q43" s="69">
        <v>0</v>
      </c>
      <c r="R43" s="70" t="s">
        <v>2143</v>
      </c>
    </row>
    <row r="44" spans="1:18" ht="42">
      <c r="A44" s="76" t="s">
        <v>203</v>
      </c>
      <c r="B44" s="88" t="s">
        <v>204</v>
      </c>
      <c r="C44" s="72">
        <v>500</v>
      </c>
      <c r="D44" s="77">
        <v>200</v>
      </c>
      <c r="E44" s="68"/>
      <c r="F44" s="69">
        <v>0</v>
      </c>
      <c r="G44" s="70" t="s">
        <v>2143</v>
      </c>
      <c r="I44" s="99" t="s">
        <v>666</v>
      </c>
      <c r="J44" s="100">
        <v>300</v>
      </c>
      <c r="L44" s="76" t="s">
        <v>203</v>
      </c>
      <c r="M44" s="88" t="s">
        <v>204</v>
      </c>
      <c r="N44" s="72">
        <f t="shared" si="0"/>
        <v>750</v>
      </c>
      <c r="O44" s="77">
        <v>200</v>
      </c>
      <c r="P44" s="68"/>
      <c r="Q44" s="69">
        <v>0</v>
      </c>
      <c r="R44" s="70" t="s">
        <v>2143</v>
      </c>
    </row>
    <row r="45" spans="1:18" ht="42">
      <c r="A45" s="76" t="s">
        <v>207</v>
      </c>
      <c r="B45" s="88" t="s">
        <v>2150</v>
      </c>
      <c r="C45" s="72">
        <v>750</v>
      </c>
      <c r="D45" s="77">
        <v>200</v>
      </c>
      <c r="E45" s="68"/>
      <c r="F45" s="69">
        <v>0</v>
      </c>
      <c r="G45" s="70" t="s">
        <v>2143</v>
      </c>
      <c r="I45" s="99" t="s">
        <v>673</v>
      </c>
      <c r="J45" s="100">
        <v>400</v>
      </c>
      <c r="L45" s="76" t="s">
        <v>207</v>
      </c>
      <c r="M45" s="88" t="s">
        <v>2150</v>
      </c>
      <c r="N45" s="72">
        <f t="shared" si="0"/>
        <v>750</v>
      </c>
      <c r="O45" s="77">
        <v>200</v>
      </c>
      <c r="P45" s="68"/>
      <c r="Q45" s="69">
        <v>0</v>
      </c>
      <c r="R45" s="70" t="s">
        <v>2143</v>
      </c>
    </row>
    <row r="46" spans="1:18" ht="42">
      <c r="A46" s="76" t="s">
        <v>208</v>
      </c>
      <c r="B46" s="88" t="s">
        <v>2149</v>
      </c>
      <c r="C46" s="72">
        <v>500</v>
      </c>
      <c r="D46" s="77">
        <v>160</v>
      </c>
      <c r="E46" s="68"/>
      <c r="F46" s="69">
        <v>0</v>
      </c>
      <c r="G46" s="70" t="s">
        <v>2143</v>
      </c>
      <c r="I46" s="99" t="s">
        <v>722</v>
      </c>
      <c r="J46" s="100">
        <v>450</v>
      </c>
      <c r="L46" s="76" t="s">
        <v>208</v>
      </c>
      <c r="M46" s="88" t="s">
        <v>2149</v>
      </c>
      <c r="N46" s="72">
        <f t="shared" si="0"/>
        <v>500</v>
      </c>
      <c r="O46" s="77">
        <v>160</v>
      </c>
      <c r="P46" s="68"/>
      <c r="Q46" s="69">
        <v>0</v>
      </c>
      <c r="R46" s="70" t="s">
        <v>2143</v>
      </c>
    </row>
    <row r="47" spans="1:18" ht="42">
      <c r="A47" s="76" t="s">
        <v>218</v>
      </c>
      <c r="B47" s="88" t="s">
        <v>2148</v>
      </c>
      <c r="C47" s="72">
        <v>1000</v>
      </c>
      <c r="D47" s="77">
        <v>220</v>
      </c>
      <c r="E47" s="68"/>
      <c r="F47" s="69">
        <v>0</v>
      </c>
      <c r="G47" s="70" t="s">
        <v>2143</v>
      </c>
      <c r="I47" s="99" t="s">
        <v>723</v>
      </c>
      <c r="J47" s="100">
        <v>450</v>
      </c>
      <c r="L47" s="76" t="s">
        <v>218</v>
      </c>
      <c r="M47" s="88" t="s">
        <v>2148</v>
      </c>
      <c r="N47" s="72">
        <f t="shared" si="0"/>
        <v>1000</v>
      </c>
      <c r="O47" s="77">
        <v>220</v>
      </c>
      <c r="P47" s="68"/>
      <c r="Q47" s="69">
        <v>0</v>
      </c>
      <c r="R47" s="70" t="s">
        <v>2143</v>
      </c>
    </row>
    <row r="48" spans="1:18" ht="42">
      <c r="A48" s="74" t="s">
        <v>2279</v>
      </c>
      <c r="B48" s="88" t="s">
        <v>2280</v>
      </c>
      <c r="C48" s="84">
        <v>900</v>
      </c>
      <c r="D48" s="75">
        <v>15</v>
      </c>
      <c r="E48" s="68"/>
      <c r="F48" s="69">
        <v>0</v>
      </c>
      <c r="G48" s="70" t="s">
        <v>2143</v>
      </c>
      <c r="I48" s="99" t="s">
        <v>724</v>
      </c>
      <c r="J48" s="100">
        <v>450</v>
      </c>
      <c r="L48" s="74" t="s">
        <v>2279</v>
      </c>
      <c r="M48" s="88" t="s">
        <v>2280</v>
      </c>
      <c r="N48" s="72">
        <f t="shared" si="0"/>
        <v>0</v>
      </c>
      <c r="O48" s="75">
        <v>15</v>
      </c>
      <c r="P48" s="68"/>
      <c r="Q48" s="69">
        <v>0</v>
      </c>
      <c r="R48" s="70" t="s">
        <v>2143</v>
      </c>
    </row>
    <row r="49" spans="1:18" ht="42">
      <c r="A49" s="76" t="s">
        <v>221</v>
      </c>
      <c r="B49" s="88" t="s">
        <v>2147</v>
      </c>
      <c r="C49" s="72">
        <v>1200</v>
      </c>
      <c r="D49" s="77">
        <v>350</v>
      </c>
      <c r="E49" s="68"/>
      <c r="F49" s="69">
        <v>0</v>
      </c>
      <c r="G49" s="70" t="s">
        <v>2143</v>
      </c>
      <c r="I49" s="99" t="s">
        <v>3058</v>
      </c>
      <c r="J49" s="100">
        <v>450</v>
      </c>
      <c r="L49" s="76" t="s">
        <v>221</v>
      </c>
      <c r="M49" s="88" t="s">
        <v>2147</v>
      </c>
      <c r="N49" s="72">
        <f t="shared" si="0"/>
        <v>1200</v>
      </c>
      <c r="O49" s="77">
        <v>350</v>
      </c>
      <c r="P49" s="68"/>
      <c r="Q49" s="69">
        <v>0</v>
      </c>
      <c r="R49" s="70" t="s">
        <v>2143</v>
      </c>
    </row>
    <row r="50" spans="1:18" ht="42">
      <c r="A50" s="76" t="s">
        <v>222</v>
      </c>
      <c r="B50" s="88" t="s">
        <v>2146</v>
      </c>
      <c r="C50" s="72">
        <v>1200</v>
      </c>
      <c r="D50" s="77">
        <v>200</v>
      </c>
      <c r="E50" s="68"/>
      <c r="F50" s="69">
        <v>0</v>
      </c>
      <c r="G50" s="70" t="s">
        <v>2143</v>
      </c>
      <c r="I50" s="99" t="s">
        <v>735</v>
      </c>
      <c r="J50" s="100">
        <v>450</v>
      </c>
      <c r="L50" s="76" t="s">
        <v>222</v>
      </c>
      <c r="M50" s="88" t="s">
        <v>2146</v>
      </c>
      <c r="N50" s="72">
        <f t="shared" si="0"/>
        <v>1200</v>
      </c>
      <c r="O50" s="77">
        <v>200</v>
      </c>
      <c r="P50" s="68"/>
      <c r="Q50" s="69">
        <v>0</v>
      </c>
      <c r="R50" s="70" t="s">
        <v>2143</v>
      </c>
    </row>
    <row r="51" spans="1:18" ht="42">
      <c r="A51" s="76" t="s">
        <v>226</v>
      </c>
      <c r="B51" s="88" t="s">
        <v>2145</v>
      </c>
      <c r="C51" s="72">
        <v>1300</v>
      </c>
      <c r="D51" s="77">
        <v>300</v>
      </c>
      <c r="E51" s="68"/>
      <c r="F51" s="69">
        <v>0</v>
      </c>
      <c r="G51" s="70" t="s">
        <v>2143</v>
      </c>
      <c r="I51" s="99" t="s">
        <v>738</v>
      </c>
      <c r="J51" s="100">
        <v>450</v>
      </c>
      <c r="L51" s="76" t="s">
        <v>226</v>
      </c>
      <c r="M51" s="88" t="s">
        <v>2145</v>
      </c>
      <c r="N51" s="72">
        <f t="shared" si="0"/>
        <v>1300</v>
      </c>
      <c r="O51" s="77">
        <v>300</v>
      </c>
      <c r="P51" s="68"/>
      <c r="Q51" s="69">
        <v>0</v>
      </c>
      <c r="R51" s="70" t="s">
        <v>2143</v>
      </c>
    </row>
    <row r="52" spans="1:18" ht="42">
      <c r="A52" s="76" t="s">
        <v>229</v>
      </c>
      <c r="B52" s="88" t="s">
        <v>2156</v>
      </c>
      <c r="C52" s="72">
        <v>1400</v>
      </c>
      <c r="D52" s="77">
        <v>200</v>
      </c>
      <c r="E52" s="68"/>
      <c r="F52" s="69">
        <v>0</v>
      </c>
      <c r="G52" s="70" t="s">
        <v>2143</v>
      </c>
      <c r="I52" s="99" t="s">
        <v>746</v>
      </c>
      <c r="J52" s="100">
        <v>600</v>
      </c>
      <c r="L52" s="76" t="s">
        <v>229</v>
      </c>
      <c r="M52" s="88" t="s">
        <v>2156</v>
      </c>
      <c r="N52" s="72">
        <f t="shared" si="0"/>
        <v>1400</v>
      </c>
      <c r="O52" s="77">
        <v>200</v>
      </c>
      <c r="P52" s="68"/>
      <c r="Q52" s="69">
        <v>0</v>
      </c>
      <c r="R52" s="70" t="s">
        <v>2143</v>
      </c>
    </row>
    <row r="53" spans="1:18" ht="42">
      <c r="A53" s="76" t="s">
        <v>231</v>
      </c>
      <c r="B53" s="88" t="s">
        <v>2157</v>
      </c>
      <c r="C53" s="72">
        <v>1000</v>
      </c>
      <c r="D53" s="77">
        <v>225</v>
      </c>
      <c r="E53" s="68"/>
      <c r="F53" s="69">
        <v>0</v>
      </c>
      <c r="G53" s="70" t="s">
        <v>2143</v>
      </c>
      <c r="I53" s="99" t="s">
        <v>768</v>
      </c>
      <c r="J53" s="100">
        <v>4300</v>
      </c>
      <c r="L53" s="76" t="s">
        <v>231</v>
      </c>
      <c r="M53" s="88" t="s">
        <v>2157</v>
      </c>
      <c r="N53" s="72">
        <f t="shared" si="0"/>
        <v>1000</v>
      </c>
      <c r="O53" s="77">
        <v>225</v>
      </c>
      <c r="P53" s="68"/>
      <c r="Q53" s="69">
        <v>0</v>
      </c>
      <c r="R53" s="70" t="s">
        <v>2143</v>
      </c>
    </row>
    <row r="54" spans="1:18" ht="42">
      <c r="A54" s="76" t="s">
        <v>232</v>
      </c>
      <c r="B54" s="88" t="s">
        <v>2158</v>
      </c>
      <c r="C54" s="72">
        <v>1300</v>
      </c>
      <c r="D54" s="77">
        <v>150</v>
      </c>
      <c r="E54" s="68"/>
      <c r="F54" s="69">
        <v>0</v>
      </c>
      <c r="G54" s="70" t="s">
        <v>2143</v>
      </c>
      <c r="I54" s="104" t="s">
        <v>827</v>
      </c>
      <c r="J54" s="100">
        <v>550</v>
      </c>
      <c r="L54" s="76" t="s">
        <v>232</v>
      </c>
      <c r="M54" s="88" t="s">
        <v>2158</v>
      </c>
      <c r="N54" s="72">
        <f t="shared" si="0"/>
        <v>1300</v>
      </c>
      <c r="O54" s="77">
        <v>150</v>
      </c>
      <c r="P54" s="68"/>
      <c r="Q54" s="69">
        <v>0</v>
      </c>
      <c r="R54" s="70" t="s">
        <v>2143</v>
      </c>
    </row>
    <row r="55" spans="1:18" ht="42">
      <c r="A55" s="76" t="s">
        <v>233</v>
      </c>
      <c r="B55" s="88" t="s">
        <v>2162</v>
      </c>
      <c r="C55" s="72">
        <v>1500</v>
      </c>
      <c r="D55" s="77">
        <v>300</v>
      </c>
      <c r="E55" s="68"/>
      <c r="F55" s="69">
        <v>0</v>
      </c>
      <c r="G55" s="70" t="s">
        <v>2143</v>
      </c>
      <c r="I55" s="104" t="s">
        <v>833</v>
      </c>
      <c r="J55" s="100">
        <v>550</v>
      </c>
      <c r="L55" s="76" t="s">
        <v>233</v>
      </c>
      <c r="M55" s="88" t="s">
        <v>2162</v>
      </c>
      <c r="N55" s="72">
        <f t="shared" si="0"/>
        <v>1500</v>
      </c>
      <c r="O55" s="77">
        <v>300</v>
      </c>
      <c r="P55" s="68"/>
      <c r="Q55" s="69">
        <v>0</v>
      </c>
      <c r="R55" s="70" t="s">
        <v>2143</v>
      </c>
    </row>
    <row r="56" spans="1:18" ht="42">
      <c r="A56" s="76" t="s">
        <v>234</v>
      </c>
      <c r="B56" s="88" t="s">
        <v>2163</v>
      </c>
      <c r="C56" s="72">
        <v>1000</v>
      </c>
      <c r="D56" s="77">
        <v>200</v>
      </c>
      <c r="E56" s="68"/>
      <c r="F56" s="69">
        <v>0</v>
      </c>
      <c r="G56" s="70" t="s">
        <v>2143</v>
      </c>
      <c r="I56" s="99" t="s">
        <v>892</v>
      </c>
      <c r="J56" s="100">
        <v>650</v>
      </c>
      <c r="L56" s="76" t="s">
        <v>234</v>
      </c>
      <c r="M56" s="88" t="s">
        <v>2163</v>
      </c>
      <c r="N56" s="72">
        <f t="shared" si="0"/>
        <v>1000</v>
      </c>
      <c r="O56" s="77">
        <v>200</v>
      </c>
      <c r="P56" s="68"/>
      <c r="Q56" s="69">
        <v>0</v>
      </c>
      <c r="R56" s="70" t="s">
        <v>2143</v>
      </c>
    </row>
    <row r="57" spans="1:18" ht="42">
      <c r="A57" s="76" t="s">
        <v>235</v>
      </c>
      <c r="B57" s="88" t="s">
        <v>2164</v>
      </c>
      <c r="C57" s="72">
        <v>1000</v>
      </c>
      <c r="D57" s="77">
        <v>215</v>
      </c>
      <c r="E57" s="68"/>
      <c r="F57" s="69">
        <v>0</v>
      </c>
      <c r="G57" s="70" t="s">
        <v>2143</v>
      </c>
      <c r="I57" s="99" t="s">
        <v>899</v>
      </c>
      <c r="J57" s="100">
        <v>450</v>
      </c>
      <c r="L57" s="76" t="s">
        <v>235</v>
      </c>
      <c r="M57" s="88" t="s">
        <v>2164</v>
      </c>
      <c r="N57" s="72">
        <f t="shared" si="0"/>
        <v>1000</v>
      </c>
      <c r="O57" s="77">
        <v>215</v>
      </c>
      <c r="P57" s="68"/>
      <c r="Q57" s="69">
        <v>0</v>
      </c>
      <c r="R57" s="70" t="s">
        <v>2143</v>
      </c>
    </row>
    <row r="58" spans="1:18" ht="42">
      <c r="A58" s="76" t="s">
        <v>1907</v>
      </c>
      <c r="B58" s="88" t="s">
        <v>2144</v>
      </c>
      <c r="C58" s="72">
        <v>1000</v>
      </c>
      <c r="D58" s="77">
        <v>100</v>
      </c>
      <c r="E58" s="68"/>
      <c r="F58" s="69">
        <v>0</v>
      </c>
      <c r="G58" s="70" t="s">
        <v>2143</v>
      </c>
      <c r="I58" s="99" t="s">
        <v>903</v>
      </c>
      <c r="J58" s="100">
        <v>450</v>
      </c>
      <c r="L58" s="76" t="s">
        <v>1907</v>
      </c>
      <c r="M58" s="88" t="s">
        <v>2144</v>
      </c>
      <c r="N58" s="72">
        <f t="shared" si="0"/>
        <v>0</v>
      </c>
      <c r="O58" s="77">
        <v>100</v>
      </c>
      <c r="P58" s="68"/>
      <c r="Q58" s="69">
        <v>0</v>
      </c>
      <c r="R58" s="70" t="s">
        <v>2143</v>
      </c>
    </row>
    <row r="59" spans="1:18" ht="42">
      <c r="A59" s="76" t="s">
        <v>1908</v>
      </c>
      <c r="B59" s="88" t="s">
        <v>2159</v>
      </c>
      <c r="C59" s="72">
        <v>1000</v>
      </c>
      <c r="D59" s="77">
        <v>100</v>
      </c>
      <c r="E59" s="68"/>
      <c r="F59" s="69">
        <v>0</v>
      </c>
      <c r="G59" s="70" t="s">
        <v>2143</v>
      </c>
      <c r="I59" s="99" t="s">
        <v>943</v>
      </c>
      <c r="J59" s="100">
        <v>650</v>
      </c>
      <c r="L59" s="76" t="s">
        <v>1908</v>
      </c>
      <c r="M59" s="88" t="s">
        <v>2159</v>
      </c>
      <c r="N59" s="72">
        <f t="shared" si="0"/>
        <v>0</v>
      </c>
      <c r="O59" s="77">
        <v>100</v>
      </c>
      <c r="P59" s="68"/>
      <c r="Q59" s="69">
        <v>0</v>
      </c>
      <c r="R59" s="70" t="s">
        <v>2143</v>
      </c>
    </row>
    <row r="60" spans="1:18" ht="42">
      <c r="A60" s="74" t="s">
        <v>2281</v>
      </c>
      <c r="B60" s="88" t="s">
        <v>2282</v>
      </c>
      <c r="C60" s="84">
        <v>1500</v>
      </c>
      <c r="D60" s="75">
        <v>100</v>
      </c>
      <c r="E60" s="68"/>
      <c r="F60" s="69">
        <v>0</v>
      </c>
      <c r="G60" s="70" t="s">
        <v>2143</v>
      </c>
      <c r="I60" s="99" t="s">
        <v>959</v>
      </c>
      <c r="J60" s="100">
        <v>700</v>
      </c>
      <c r="L60" s="74" t="s">
        <v>2281</v>
      </c>
      <c r="M60" s="88" t="s">
        <v>2282</v>
      </c>
      <c r="N60" s="72">
        <f t="shared" si="0"/>
        <v>0</v>
      </c>
      <c r="O60" s="75">
        <v>100</v>
      </c>
      <c r="P60" s="68"/>
      <c r="Q60" s="69">
        <v>0</v>
      </c>
      <c r="R60" s="70" t="s">
        <v>2143</v>
      </c>
    </row>
    <row r="61" spans="1:18" ht="42.6" thickBot="1">
      <c r="A61" s="76" t="s">
        <v>1909</v>
      </c>
      <c r="B61" s="88" t="s">
        <v>2160</v>
      </c>
      <c r="C61" s="72">
        <v>1000</v>
      </c>
      <c r="D61" s="77">
        <v>200</v>
      </c>
      <c r="E61" s="68"/>
      <c r="F61" s="69">
        <v>0</v>
      </c>
      <c r="G61" s="70" t="s">
        <v>2143</v>
      </c>
      <c r="I61" s="102" t="s">
        <v>1004</v>
      </c>
      <c r="J61" s="100">
        <v>350</v>
      </c>
      <c r="L61" s="76" t="s">
        <v>1909</v>
      </c>
      <c r="M61" s="88" t="s">
        <v>2160</v>
      </c>
      <c r="N61" s="72">
        <f t="shared" si="0"/>
        <v>0</v>
      </c>
      <c r="O61" s="77">
        <v>200</v>
      </c>
      <c r="P61" s="68"/>
      <c r="Q61" s="69">
        <v>0</v>
      </c>
      <c r="R61" s="70" t="s">
        <v>2143</v>
      </c>
    </row>
    <row r="62" spans="1:18" ht="42">
      <c r="A62" s="76" t="s">
        <v>1910</v>
      </c>
      <c r="B62" s="88" t="s">
        <v>2161</v>
      </c>
      <c r="C62" s="72">
        <v>1000</v>
      </c>
      <c r="D62" s="77">
        <v>200</v>
      </c>
      <c r="E62" s="68"/>
      <c r="F62" s="69">
        <v>0</v>
      </c>
      <c r="G62" s="70" t="s">
        <v>2143</v>
      </c>
      <c r="I62" s="99" t="s">
        <v>1038</v>
      </c>
      <c r="J62" s="100">
        <v>450</v>
      </c>
      <c r="L62" s="76" t="s">
        <v>1910</v>
      </c>
      <c r="M62" s="88" t="s">
        <v>2161</v>
      </c>
      <c r="N62" s="72">
        <f t="shared" si="0"/>
        <v>0</v>
      </c>
      <c r="O62" s="77">
        <v>200</v>
      </c>
      <c r="P62" s="68"/>
      <c r="Q62" s="69">
        <v>0</v>
      </c>
      <c r="R62" s="70" t="s">
        <v>2143</v>
      </c>
    </row>
    <row r="63" spans="1:18" ht="42">
      <c r="A63" s="74" t="s">
        <v>2283</v>
      </c>
      <c r="B63" s="88" t="s">
        <v>2284</v>
      </c>
      <c r="C63" s="84">
        <v>1000</v>
      </c>
      <c r="D63" s="75">
        <v>15</v>
      </c>
      <c r="E63" s="68"/>
      <c r="F63" s="69">
        <v>0</v>
      </c>
      <c r="G63" s="70" t="s">
        <v>2143</v>
      </c>
      <c r="I63" s="99" t="s">
        <v>1039</v>
      </c>
      <c r="J63" s="100">
        <v>450</v>
      </c>
      <c r="L63" s="74" t="s">
        <v>2283</v>
      </c>
      <c r="M63" s="88" t="s">
        <v>2284</v>
      </c>
      <c r="N63" s="72">
        <f t="shared" si="0"/>
        <v>0</v>
      </c>
      <c r="O63" s="75">
        <v>15</v>
      </c>
      <c r="P63" s="68"/>
      <c r="Q63" s="69">
        <v>0</v>
      </c>
      <c r="R63" s="70" t="s">
        <v>2143</v>
      </c>
    </row>
    <row r="64" spans="1:18" ht="42">
      <c r="A64" s="74" t="s">
        <v>2285</v>
      </c>
      <c r="B64" s="88" t="s">
        <v>2286</v>
      </c>
      <c r="C64" s="84">
        <v>1000</v>
      </c>
      <c r="D64" s="75">
        <v>30</v>
      </c>
      <c r="E64" s="68"/>
      <c r="F64" s="69">
        <v>0</v>
      </c>
      <c r="G64" s="70" t="s">
        <v>2143</v>
      </c>
      <c r="I64" s="104" t="s">
        <v>1136</v>
      </c>
      <c r="J64" s="100">
        <v>900</v>
      </c>
      <c r="L64" s="74" t="s">
        <v>2285</v>
      </c>
      <c r="M64" s="88" t="s">
        <v>2286</v>
      </c>
      <c r="N64" s="72">
        <f t="shared" si="0"/>
        <v>0</v>
      </c>
      <c r="O64" s="75">
        <v>30</v>
      </c>
      <c r="P64" s="68"/>
      <c r="Q64" s="69">
        <v>0</v>
      </c>
      <c r="R64" s="70" t="s">
        <v>2143</v>
      </c>
    </row>
    <row r="65" spans="1:18" ht="42">
      <c r="A65" s="71" t="s">
        <v>267</v>
      </c>
      <c r="B65" s="88" t="s">
        <v>2165</v>
      </c>
      <c r="C65" s="72">
        <v>1100</v>
      </c>
      <c r="D65" s="73">
        <v>100</v>
      </c>
      <c r="E65" s="68"/>
      <c r="F65" s="69">
        <v>0</v>
      </c>
      <c r="G65" s="70" t="s">
        <v>2143</v>
      </c>
      <c r="I65" s="99" t="s">
        <v>1146</v>
      </c>
      <c r="J65" s="100">
        <v>1350</v>
      </c>
      <c r="L65" s="71" t="s">
        <v>267</v>
      </c>
      <c r="M65" s="88" t="s">
        <v>2165</v>
      </c>
      <c r="N65" s="72">
        <f t="shared" si="0"/>
        <v>0</v>
      </c>
      <c r="O65" s="73">
        <v>100</v>
      </c>
      <c r="P65" s="68"/>
      <c r="Q65" s="69">
        <v>0</v>
      </c>
      <c r="R65" s="70" t="s">
        <v>2143</v>
      </c>
    </row>
    <row r="66" spans="1:18" ht="42">
      <c r="A66" s="74" t="s">
        <v>2287</v>
      </c>
      <c r="B66" s="88" t="s">
        <v>2288</v>
      </c>
      <c r="C66" s="84">
        <v>1000</v>
      </c>
      <c r="D66" s="75">
        <v>50</v>
      </c>
      <c r="E66" s="68"/>
      <c r="F66" s="69">
        <v>0</v>
      </c>
      <c r="G66" s="70" t="s">
        <v>2143</v>
      </c>
      <c r="I66" s="99" t="s">
        <v>1147</v>
      </c>
      <c r="J66" s="100">
        <v>700</v>
      </c>
      <c r="L66" s="74" t="s">
        <v>2287</v>
      </c>
      <c r="M66" s="88" t="s">
        <v>2288</v>
      </c>
      <c r="N66" s="72">
        <f t="shared" ref="N66:N129" si="1">SUMIF(I:I,L:L,J:J)</f>
        <v>0</v>
      </c>
      <c r="O66" s="75">
        <v>50</v>
      </c>
      <c r="P66" s="68"/>
      <c r="Q66" s="69">
        <v>0</v>
      </c>
      <c r="R66" s="70" t="s">
        <v>2143</v>
      </c>
    </row>
    <row r="67" spans="1:18" ht="42">
      <c r="A67" s="74" t="s">
        <v>2289</v>
      </c>
      <c r="B67" s="88" t="s">
        <v>2290</v>
      </c>
      <c r="C67" s="84">
        <v>1000</v>
      </c>
      <c r="D67" s="75">
        <v>5</v>
      </c>
      <c r="E67" s="68"/>
      <c r="F67" s="69">
        <v>0</v>
      </c>
      <c r="G67" s="70" t="s">
        <v>2143</v>
      </c>
      <c r="I67" s="99" t="s">
        <v>1148</v>
      </c>
      <c r="J67" s="100">
        <v>700</v>
      </c>
      <c r="L67" s="74" t="s">
        <v>2289</v>
      </c>
      <c r="M67" s="88" t="s">
        <v>2290</v>
      </c>
      <c r="N67" s="72">
        <f t="shared" si="1"/>
        <v>0</v>
      </c>
      <c r="O67" s="75">
        <v>5</v>
      </c>
      <c r="P67" s="68"/>
      <c r="Q67" s="69">
        <v>0</v>
      </c>
      <c r="R67" s="70" t="s">
        <v>2143</v>
      </c>
    </row>
    <row r="68" spans="1:18" ht="42">
      <c r="A68" s="76" t="s">
        <v>290</v>
      </c>
      <c r="B68" s="88" t="s">
        <v>291</v>
      </c>
      <c r="C68" s="72">
        <v>600</v>
      </c>
      <c r="D68" s="77">
        <v>500</v>
      </c>
      <c r="E68" s="68"/>
      <c r="F68" s="69">
        <v>0</v>
      </c>
      <c r="G68" s="70" t="s">
        <v>2143</v>
      </c>
      <c r="I68" s="99" t="s">
        <v>1149</v>
      </c>
      <c r="J68" s="100">
        <v>500</v>
      </c>
      <c r="L68" s="76" t="s">
        <v>290</v>
      </c>
      <c r="M68" s="88" t="s">
        <v>291</v>
      </c>
      <c r="N68" s="72">
        <f t="shared" si="1"/>
        <v>600</v>
      </c>
      <c r="O68" s="77">
        <v>500</v>
      </c>
      <c r="P68" s="68"/>
      <c r="Q68" s="69">
        <v>0</v>
      </c>
      <c r="R68" s="70" t="s">
        <v>2143</v>
      </c>
    </row>
    <row r="69" spans="1:18" ht="42">
      <c r="A69" s="76" t="s">
        <v>292</v>
      </c>
      <c r="B69" s="88" t="s">
        <v>293</v>
      </c>
      <c r="C69" s="72">
        <v>1200</v>
      </c>
      <c r="D69" s="77">
        <v>500</v>
      </c>
      <c r="E69" s="68"/>
      <c r="F69" s="69">
        <v>0</v>
      </c>
      <c r="G69" s="70" t="s">
        <v>2143</v>
      </c>
      <c r="I69" s="99" t="s">
        <v>1180</v>
      </c>
      <c r="J69" s="100">
        <v>400</v>
      </c>
      <c r="L69" s="76" t="s">
        <v>292</v>
      </c>
      <c r="M69" s="88" t="s">
        <v>293</v>
      </c>
      <c r="N69" s="72">
        <f t="shared" si="1"/>
        <v>1200</v>
      </c>
      <c r="O69" s="77">
        <v>500</v>
      </c>
      <c r="P69" s="68"/>
      <c r="Q69" s="69">
        <v>0</v>
      </c>
      <c r="R69" s="70" t="s">
        <v>2143</v>
      </c>
    </row>
    <row r="70" spans="1:18" ht="42">
      <c r="A70" s="74" t="s">
        <v>2291</v>
      </c>
      <c r="B70" s="88" t="s">
        <v>2292</v>
      </c>
      <c r="C70" s="84">
        <v>500</v>
      </c>
      <c r="D70" s="75">
        <v>10</v>
      </c>
      <c r="E70" s="68"/>
      <c r="F70" s="69">
        <v>0</v>
      </c>
      <c r="G70" s="70" t="s">
        <v>2143</v>
      </c>
      <c r="I70" s="99" t="s">
        <v>1181</v>
      </c>
      <c r="J70" s="100">
        <v>400</v>
      </c>
      <c r="L70" s="74" t="s">
        <v>2291</v>
      </c>
      <c r="M70" s="88" t="s">
        <v>2292</v>
      </c>
      <c r="N70" s="72">
        <f t="shared" si="1"/>
        <v>0</v>
      </c>
      <c r="O70" s="75">
        <v>10</v>
      </c>
      <c r="P70" s="68"/>
      <c r="Q70" s="69">
        <v>0</v>
      </c>
      <c r="R70" s="70" t="s">
        <v>2143</v>
      </c>
    </row>
    <row r="71" spans="1:18" ht="42">
      <c r="A71" s="76" t="s">
        <v>336</v>
      </c>
      <c r="B71" s="88" t="s">
        <v>2176</v>
      </c>
      <c r="C71" s="72">
        <v>3650</v>
      </c>
      <c r="D71" s="77">
        <v>5</v>
      </c>
      <c r="E71" s="68"/>
      <c r="F71" s="69">
        <v>0</v>
      </c>
      <c r="G71" s="70" t="s">
        <v>2143</v>
      </c>
      <c r="I71" s="99" t="s">
        <v>1208</v>
      </c>
      <c r="J71" s="100">
        <v>550</v>
      </c>
      <c r="L71" s="76" t="s">
        <v>336</v>
      </c>
      <c r="M71" s="88" t="s">
        <v>2176</v>
      </c>
      <c r="N71" s="72">
        <f t="shared" si="1"/>
        <v>0</v>
      </c>
      <c r="O71" s="77">
        <v>5</v>
      </c>
      <c r="P71" s="68"/>
      <c r="Q71" s="69">
        <v>0</v>
      </c>
      <c r="R71" s="70" t="s">
        <v>2143</v>
      </c>
    </row>
    <row r="72" spans="1:18" ht="42">
      <c r="A72" s="79" t="s">
        <v>344</v>
      </c>
      <c r="B72" s="89" t="s">
        <v>345</v>
      </c>
      <c r="C72" s="78">
        <v>7500</v>
      </c>
      <c r="D72" s="77">
        <v>2</v>
      </c>
      <c r="E72" s="68"/>
      <c r="F72" s="69">
        <v>0</v>
      </c>
      <c r="G72" s="70" t="s">
        <v>2142</v>
      </c>
      <c r="I72" s="99" t="s">
        <v>1325</v>
      </c>
      <c r="J72" s="100">
        <v>800</v>
      </c>
      <c r="L72" s="79" t="s">
        <v>344</v>
      </c>
      <c r="M72" s="89" t="s">
        <v>345</v>
      </c>
      <c r="N72" s="72">
        <f t="shared" si="1"/>
        <v>0</v>
      </c>
      <c r="O72" s="77">
        <v>2</v>
      </c>
      <c r="P72" s="68"/>
      <c r="Q72" s="69">
        <v>0</v>
      </c>
      <c r="R72" s="70" t="s">
        <v>2142</v>
      </c>
    </row>
    <row r="73" spans="1:18" ht="42">
      <c r="A73" s="76" t="s">
        <v>350</v>
      </c>
      <c r="B73" s="88" t="s">
        <v>2166</v>
      </c>
      <c r="C73" s="72">
        <v>7300</v>
      </c>
      <c r="D73" s="77">
        <v>20</v>
      </c>
      <c r="E73" s="68"/>
      <c r="F73" s="69">
        <v>0</v>
      </c>
      <c r="G73" s="70" t="s">
        <v>2143</v>
      </c>
      <c r="I73" s="99" t="s">
        <v>1335</v>
      </c>
      <c r="J73" s="100">
        <v>800</v>
      </c>
      <c r="L73" s="76" t="s">
        <v>350</v>
      </c>
      <c r="M73" s="88" t="s">
        <v>2166</v>
      </c>
      <c r="N73" s="72">
        <f t="shared" si="1"/>
        <v>0</v>
      </c>
      <c r="O73" s="77">
        <v>20</v>
      </c>
      <c r="P73" s="68"/>
      <c r="Q73" s="69">
        <v>0</v>
      </c>
      <c r="R73" s="70" t="s">
        <v>2143</v>
      </c>
    </row>
    <row r="74" spans="1:18" ht="42">
      <c r="A74" s="76" t="s">
        <v>359</v>
      </c>
      <c r="B74" s="88" t="s">
        <v>2167</v>
      </c>
      <c r="C74" s="72">
        <v>32000</v>
      </c>
      <c r="D74" s="77">
        <v>5</v>
      </c>
      <c r="E74" s="68"/>
      <c r="F74" s="69">
        <v>0</v>
      </c>
      <c r="G74" s="70" t="s">
        <v>2143</v>
      </c>
      <c r="I74" s="99" t="s">
        <v>1336</v>
      </c>
      <c r="J74" s="100">
        <v>800</v>
      </c>
      <c r="L74" s="76" t="s">
        <v>359</v>
      </c>
      <c r="M74" s="88" t="s">
        <v>2167</v>
      </c>
      <c r="N74" s="72">
        <f t="shared" si="1"/>
        <v>0</v>
      </c>
      <c r="O74" s="77">
        <v>5</v>
      </c>
      <c r="P74" s="68"/>
      <c r="Q74" s="69">
        <v>0</v>
      </c>
      <c r="R74" s="70" t="s">
        <v>2143</v>
      </c>
    </row>
    <row r="75" spans="1:18" ht="42">
      <c r="A75" s="76" t="s">
        <v>360</v>
      </c>
      <c r="B75" s="88" t="s">
        <v>2168</v>
      </c>
      <c r="C75" s="72">
        <v>5200</v>
      </c>
      <c r="D75" s="77">
        <v>5</v>
      </c>
      <c r="E75" s="68"/>
      <c r="F75" s="69">
        <v>0</v>
      </c>
      <c r="G75" s="70" t="s">
        <v>2143</v>
      </c>
      <c r="I75" s="99" t="s">
        <v>1346</v>
      </c>
      <c r="J75" s="100">
        <v>800</v>
      </c>
      <c r="L75" s="76" t="s">
        <v>360</v>
      </c>
      <c r="M75" s="88" t="s">
        <v>2168</v>
      </c>
      <c r="N75" s="72">
        <f t="shared" si="1"/>
        <v>0</v>
      </c>
      <c r="O75" s="77">
        <v>5</v>
      </c>
      <c r="P75" s="68"/>
      <c r="Q75" s="69">
        <v>0</v>
      </c>
      <c r="R75" s="70" t="s">
        <v>2143</v>
      </c>
    </row>
    <row r="76" spans="1:18" ht="42">
      <c r="A76" s="76" t="s">
        <v>367</v>
      </c>
      <c r="B76" s="88" t="s">
        <v>2169</v>
      </c>
      <c r="C76" s="72">
        <v>6000</v>
      </c>
      <c r="D76" s="77">
        <v>4</v>
      </c>
      <c r="E76" s="68"/>
      <c r="F76" s="69">
        <v>0</v>
      </c>
      <c r="G76" s="70" t="s">
        <v>2143</v>
      </c>
      <c r="I76" s="99" t="s">
        <v>3059</v>
      </c>
      <c r="J76" s="100">
        <v>600</v>
      </c>
      <c r="L76" s="76" t="s">
        <v>367</v>
      </c>
      <c r="M76" s="88" t="s">
        <v>2169</v>
      </c>
      <c r="N76" s="72">
        <f t="shared" si="1"/>
        <v>0</v>
      </c>
      <c r="O76" s="77">
        <v>4</v>
      </c>
      <c r="P76" s="68"/>
      <c r="Q76" s="69">
        <v>0</v>
      </c>
      <c r="R76" s="70" t="s">
        <v>2143</v>
      </c>
    </row>
    <row r="77" spans="1:18" ht="42">
      <c r="A77" s="76" t="s">
        <v>368</v>
      </c>
      <c r="B77" s="88" t="s">
        <v>2170</v>
      </c>
      <c r="C77" s="72">
        <v>9000</v>
      </c>
      <c r="D77" s="77">
        <v>1</v>
      </c>
      <c r="E77" s="68"/>
      <c r="F77" s="69">
        <v>0</v>
      </c>
      <c r="G77" s="70" t="s">
        <v>2143</v>
      </c>
      <c r="I77" s="99" t="s">
        <v>1387</v>
      </c>
      <c r="J77" s="100">
        <v>600</v>
      </c>
      <c r="L77" s="76" t="s">
        <v>368</v>
      </c>
      <c r="M77" s="88" t="s">
        <v>2170</v>
      </c>
      <c r="N77" s="72">
        <f t="shared" si="1"/>
        <v>0</v>
      </c>
      <c r="O77" s="77">
        <v>1</v>
      </c>
      <c r="P77" s="68"/>
      <c r="Q77" s="69">
        <v>0</v>
      </c>
      <c r="R77" s="70" t="s">
        <v>2143</v>
      </c>
    </row>
    <row r="78" spans="1:18" ht="42">
      <c r="A78" s="76" t="s">
        <v>370</v>
      </c>
      <c r="B78" s="88" t="s">
        <v>2171</v>
      </c>
      <c r="C78" s="72">
        <v>12000</v>
      </c>
      <c r="D78" s="77">
        <v>5</v>
      </c>
      <c r="E78" s="68"/>
      <c r="F78" s="69">
        <v>0</v>
      </c>
      <c r="G78" s="70" t="s">
        <v>2143</v>
      </c>
      <c r="I78" s="99" t="s">
        <v>1460</v>
      </c>
      <c r="J78" s="100">
        <v>550</v>
      </c>
      <c r="L78" s="76" t="s">
        <v>370</v>
      </c>
      <c r="M78" s="88" t="s">
        <v>2171</v>
      </c>
      <c r="N78" s="72">
        <f t="shared" si="1"/>
        <v>0</v>
      </c>
      <c r="O78" s="77">
        <v>5</v>
      </c>
      <c r="P78" s="68"/>
      <c r="Q78" s="69">
        <v>0</v>
      </c>
      <c r="R78" s="70" t="s">
        <v>2143</v>
      </c>
    </row>
    <row r="79" spans="1:18" ht="42">
      <c r="A79" s="76" t="s">
        <v>377</v>
      </c>
      <c r="B79" s="88" t="s">
        <v>2172</v>
      </c>
      <c r="C79" s="72">
        <v>6000</v>
      </c>
      <c r="D79" s="77">
        <v>10</v>
      </c>
      <c r="E79" s="68"/>
      <c r="F79" s="69">
        <v>0</v>
      </c>
      <c r="G79" s="70" t="s">
        <v>2143</v>
      </c>
      <c r="I79" s="99" t="s">
        <v>1467</v>
      </c>
      <c r="J79" s="100">
        <v>550</v>
      </c>
      <c r="L79" s="76" t="s">
        <v>377</v>
      </c>
      <c r="M79" s="88" t="s">
        <v>2172</v>
      </c>
      <c r="N79" s="72">
        <f t="shared" si="1"/>
        <v>0</v>
      </c>
      <c r="O79" s="77">
        <v>10</v>
      </c>
      <c r="P79" s="68"/>
      <c r="Q79" s="69">
        <v>0</v>
      </c>
      <c r="R79" s="70" t="s">
        <v>2143</v>
      </c>
    </row>
    <row r="80" spans="1:18" ht="42">
      <c r="A80" s="76" t="s">
        <v>378</v>
      </c>
      <c r="B80" s="88" t="s">
        <v>379</v>
      </c>
      <c r="C80" s="72">
        <v>9500</v>
      </c>
      <c r="D80" s="77">
        <v>5</v>
      </c>
      <c r="E80" s="68"/>
      <c r="F80" s="69">
        <v>0</v>
      </c>
      <c r="G80" s="70" t="s">
        <v>2143</v>
      </c>
      <c r="I80" s="99" t="s">
        <v>1501</v>
      </c>
      <c r="J80" s="100">
        <v>650</v>
      </c>
      <c r="L80" s="76" t="s">
        <v>378</v>
      </c>
      <c r="M80" s="88" t="s">
        <v>379</v>
      </c>
      <c r="N80" s="72">
        <f t="shared" si="1"/>
        <v>0</v>
      </c>
      <c r="O80" s="77">
        <v>5</v>
      </c>
      <c r="P80" s="68"/>
      <c r="Q80" s="69">
        <v>0</v>
      </c>
      <c r="R80" s="70" t="s">
        <v>2143</v>
      </c>
    </row>
    <row r="81" spans="1:18" ht="42">
      <c r="A81" s="76" t="s">
        <v>380</v>
      </c>
      <c r="B81" s="88" t="s">
        <v>2173</v>
      </c>
      <c r="C81" s="72">
        <v>27150</v>
      </c>
      <c r="D81" s="77">
        <v>2</v>
      </c>
      <c r="E81" s="68"/>
      <c r="F81" s="69">
        <v>0</v>
      </c>
      <c r="G81" s="70" t="s">
        <v>2143</v>
      </c>
      <c r="I81" s="99" t="s">
        <v>1513</v>
      </c>
      <c r="J81" s="100">
        <v>650</v>
      </c>
      <c r="L81" s="76" t="s">
        <v>380</v>
      </c>
      <c r="M81" s="88" t="s">
        <v>2173</v>
      </c>
      <c r="N81" s="72">
        <f t="shared" si="1"/>
        <v>0</v>
      </c>
      <c r="O81" s="77">
        <v>2</v>
      </c>
      <c r="P81" s="68"/>
      <c r="Q81" s="69">
        <v>0</v>
      </c>
      <c r="R81" s="70" t="s">
        <v>2143</v>
      </c>
    </row>
    <row r="82" spans="1:18" ht="42">
      <c r="A82" s="76" t="s">
        <v>381</v>
      </c>
      <c r="B82" s="88" t="s">
        <v>2175</v>
      </c>
      <c r="C82" s="72">
        <v>3900</v>
      </c>
      <c r="D82" s="77">
        <v>32</v>
      </c>
      <c r="E82" s="68"/>
      <c r="F82" s="69">
        <v>0</v>
      </c>
      <c r="G82" s="70" t="s">
        <v>2143</v>
      </c>
      <c r="I82" s="99" t="s">
        <v>1514</v>
      </c>
      <c r="J82" s="100">
        <v>450</v>
      </c>
      <c r="L82" s="76" t="s">
        <v>381</v>
      </c>
      <c r="M82" s="88" t="s">
        <v>2175</v>
      </c>
      <c r="N82" s="72">
        <f t="shared" si="1"/>
        <v>0</v>
      </c>
      <c r="O82" s="77">
        <v>32</v>
      </c>
      <c r="P82" s="68"/>
      <c r="Q82" s="69">
        <v>0</v>
      </c>
      <c r="R82" s="70" t="s">
        <v>2143</v>
      </c>
    </row>
    <row r="83" spans="1:18" ht="42">
      <c r="A83" s="76" t="s">
        <v>384</v>
      </c>
      <c r="B83" s="88" t="s">
        <v>2174</v>
      </c>
      <c r="C83" s="72">
        <v>3600</v>
      </c>
      <c r="D83" s="77">
        <v>20</v>
      </c>
      <c r="E83" s="68"/>
      <c r="F83" s="69">
        <v>0</v>
      </c>
      <c r="G83" s="70" t="s">
        <v>2143</v>
      </c>
      <c r="I83" s="99" t="s">
        <v>1515</v>
      </c>
      <c r="J83" s="100">
        <v>600</v>
      </c>
      <c r="L83" s="76" t="s">
        <v>384</v>
      </c>
      <c r="M83" s="88" t="s">
        <v>2174</v>
      </c>
      <c r="N83" s="72">
        <f t="shared" si="1"/>
        <v>0</v>
      </c>
      <c r="O83" s="77">
        <v>20</v>
      </c>
      <c r="P83" s="68"/>
      <c r="Q83" s="69">
        <v>0</v>
      </c>
      <c r="R83" s="70" t="s">
        <v>2143</v>
      </c>
    </row>
    <row r="84" spans="1:18" ht="42">
      <c r="A84" s="76" t="s">
        <v>388</v>
      </c>
      <c r="B84" s="88" t="s">
        <v>2141</v>
      </c>
      <c r="C84" s="72">
        <v>8300</v>
      </c>
      <c r="D84" s="77">
        <v>20</v>
      </c>
      <c r="E84" s="68"/>
      <c r="F84" s="69">
        <v>0</v>
      </c>
      <c r="G84" s="70" t="s">
        <v>2143</v>
      </c>
      <c r="I84" s="99" t="s">
        <v>1548</v>
      </c>
      <c r="J84" s="100">
        <v>1500</v>
      </c>
      <c r="L84" s="76" t="s">
        <v>388</v>
      </c>
      <c r="M84" s="88" t="s">
        <v>2141</v>
      </c>
      <c r="N84" s="72">
        <f t="shared" si="1"/>
        <v>0</v>
      </c>
      <c r="O84" s="77">
        <v>20</v>
      </c>
      <c r="P84" s="68"/>
      <c r="Q84" s="69">
        <v>0</v>
      </c>
      <c r="R84" s="70" t="s">
        <v>2143</v>
      </c>
    </row>
    <row r="85" spans="1:18" ht="42">
      <c r="A85" s="76" t="s">
        <v>391</v>
      </c>
      <c r="B85" s="88" t="s">
        <v>2140</v>
      </c>
      <c r="C85" s="72">
        <v>650</v>
      </c>
      <c r="D85" s="77">
        <v>80</v>
      </c>
      <c r="E85" s="68"/>
      <c r="F85" s="69">
        <v>0</v>
      </c>
      <c r="G85" s="70" t="s">
        <v>2143</v>
      </c>
      <c r="I85" s="99" t="s">
        <v>1592</v>
      </c>
      <c r="J85" s="100">
        <v>600</v>
      </c>
      <c r="L85" s="76" t="s">
        <v>391</v>
      </c>
      <c r="M85" s="88" t="s">
        <v>2140</v>
      </c>
      <c r="N85" s="72">
        <f t="shared" si="1"/>
        <v>650</v>
      </c>
      <c r="O85" s="77">
        <v>80</v>
      </c>
      <c r="P85" s="68"/>
      <c r="Q85" s="69">
        <v>0</v>
      </c>
      <c r="R85" s="70" t="s">
        <v>2143</v>
      </c>
    </row>
    <row r="86" spans="1:18" ht="42">
      <c r="A86" s="76" t="s">
        <v>392</v>
      </c>
      <c r="B86" s="88" t="s">
        <v>393</v>
      </c>
      <c r="C86" s="72">
        <v>17600</v>
      </c>
      <c r="D86" s="77">
        <v>7</v>
      </c>
      <c r="E86" s="68"/>
      <c r="F86" s="69">
        <v>0</v>
      </c>
      <c r="G86" s="70" t="s">
        <v>2143</v>
      </c>
      <c r="I86" s="99" t="s">
        <v>1595</v>
      </c>
      <c r="J86" s="100">
        <v>750</v>
      </c>
      <c r="L86" s="76" t="s">
        <v>392</v>
      </c>
      <c r="M86" s="88" t="s">
        <v>393</v>
      </c>
      <c r="N86" s="72">
        <f t="shared" si="1"/>
        <v>0</v>
      </c>
      <c r="O86" s="77">
        <v>7</v>
      </c>
      <c r="P86" s="68"/>
      <c r="Q86" s="69">
        <v>0</v>
      </c>
      <c r="R86" s="70" t="s">
        <v>2143</v>
      </c>
    </row>
    <row r="87" spans="1:18" ht="42">
      <c r="A87" s="76" t="s">
        <v>394</v>
      </c>
      <c r="B87" s="88" t="s">
        <v>2139</v>
      </c>
      <c r="C87" s="72">
        <v>17000</v>
      </c>
      <c r="D87" s="77">
        <v>2</v>
      </c>
      <c r="E87" s="68"/>
      <c r="F87" s="69">
        <v>0</v>
      </c>
      <c r="G87" s="70" t="s">
        <v>2143</v>
      </c>
      <c r="I87" s="99" t="s">
        <v>1600</v>
      </c>
      <c r="J87" s="100">
        <v>650</v>
      </c>
      <c r="L87" s="76" t="s">
        <v>394</v>
      </c>
      <c r="M87" s="88" t="s">
        <v>2139</v>
      </c>
      <c r="N87" s="72">
        <f t="shared" si="1"/>
        <v>0</v>
      </c>
      <c r="O87" s="77">
        <v>2</v>
      </c>
      <c r="P87" s="68"/>
      <c r="Q87" s="69">
        <v>0</v>
      </c>
      <c r="R87" s="70" t="s">
        <v>2143</v>
      </c>
    </row>
    <row r="88" spans="1:18" ht="42">
      <c r="A88" s="76" t="s">
        <v>395</v>
      </c>
      <c r="B88" s="88" t="s">
        <v>2138</v>
      </c>
      <c r="C88" s="72">
        <v>12200</v>
      </c>
      <c r="D88" s="77">
        <v>2</v>
      </c>
      <c r="E88" s="68"/>
      <c r="F88" s="69">
        <v>0</v>
      </c>
      <c r="G88" s="70" t="s">
        <v>2143</v>
      </c>
      <c r="I88" s="99" t="s">
        <v>1689</v>
      </c>
      <c r="J88" s="100">
        <v>400</v>
      </c>
      <c r="L88" s="76" t="s">
        <v>395</v>
      </c>
      <c r="M88" s="88" t="s">
        <v>2138</v>
      </c>
      <c r="N88" s="72">
        <f t="shared" si="1"/>
        <v>0</v>
      </c>
      <c r="O88" s="77">
        <v>2</v>
      </c>
      <c r="P88" s="68"/>
      <c r="Q88" s="69">
        <v>0</v>
      </c>
      <c r="R88" s="70" t="s">
        <v>2143</v>
      </c>
    </row>
    <row r="89" spans="1:18" ht="42">
      <c r="A89" s="76" t="s">
        <v>396</v>
      </c>
      <c r="B89" s="88" t="s">
        <v>2137</v>
      </c>
      <c r="C89" s="72">
        <v>8500</v>
      </c>
      <c r="D89" s="77">
        <v>15</v>
      </c>
      <c r="E89" s="68"/>
      <c r="F89" s="69">
        <v>0</v>
      </c>
      <c r="G89" s="70" t="s">
        <v>2143</v>
      </c>
      <c r="I89" s="99" t="s">
        <v>1690</v>
      </c>
      <c r="J89" s="100">
        <v>1000</v>
      </c>
      <c r="L89" s="76" t="s">
        <v>396</v>
      </c>
      <c r="M89" s="88" t="s">
        <v>2137</v>
      </c>
      <c r="N89" s="72">
        <f t="shared" si="1"/>
        <v>0</v>
      </c>
      <c r="O89" s="77">
        <v>15</v>
      </c>
      <c r="P89" s="68"/>
      <c r="Q89" s="69">
        <v>0</v>
      </c>
      <c r="R89" s="70" t="s">
        <v>2143</v>
      </c>
    </row>
    <row r="90" spans="1:18" ht="42">
      <c r="A90" s="76" t="s">
        <v>405</v>
      </c>
      <c r="B90" s="88" t="s">
        <v>2136</v>
      </c>
      <c r="C90" s="72">
        <v>14000</v>
      </c>
      <c r="D90" s="77">
        <v>1</v>
      </c>
      <c r="E90" s="68"/>
      <c r="F90" s="69">
        <v>0</v>
      </c>
      <c r="G90" s="70" t="s">
        <v>2143</v>
      </c>
      <c r="I90" s="99" t="s">
        <v>1763</v>
      </c>
      <c r="J90" s="100">
        <v>400</v>
      </c>
      <c r="L90" s="76" t="s">
        <v>405</v>
      </c>
      <c r="M90" s="88" t="s">
        <v>2136</v>
      </c>
      <c r="N90" s="72">
        <f t="shared" si="1"/>
        <v>0</v>
      </c>
      <c r="O90" s="77">
        <v>1</v>
      </c>
      <c r="P90" s="68"/>
      <c r="Q90" s="69">
        <v>0</v>
      </c>
      <c r="R90" s="70" t="s">
        <v>2143</v>
      </c>
    </row>
    <row r="91" spans="1:18" ht="42">
      <c r="A91" s="76" t="s">
        <v>411</v>
      </c>
      <c r="B91" s="88" t="s">
        <v>2135</v>
      </c>
      <c r="C91" s="72">
        <v>8500</v>
      </c>
      <c r="D91" s="77">
        <v>15</v>
      </c>
      <c r="E91" s="68"/>
      <c r="F91" s="69">
        <v>0</v>
      </c>
      <c r="G91" s="70" t="s">
        <v>2143</v>
      </c>
      <c r="I91" s="99" t="s">
        <v>1799</v>
      </c>
      <c r="J91" s="100">
        <v>950</v>
      </c>
      <c r="L91" s="76" t="s">
        <v>411</v>
      </c>
      <c r="M91" s="88" t="s">
        <v>2135</v>
      </c>
      <c r="N91" s="72">
        <f t="shared" si="1"/>
        <v>0</v>
      </c>
      <c r="O91" s="77">
        <v>15</v>
      </c>
      <c r="P91" s="68"/>
      <c r="Q91" s="69">
        <v>0</v>
      </c>
      <c r="R91" s="70" t="s">
        <v>2143</v>
      </c>
    </row>
    <row r="92" spans="1:18" ht="42">
      <c r="A92" s="76" t="s">
        <v>414</v>
      </c>
      <c r="B92" s="88" t="s">
        <v>2134</v>
      </c>
      <c r="C92" s="72">
        <v>6300</v>
      </c>
      <c r="D92" s="77">
        <v>10</v>
      </c>
      <c r="E92" s="68"/>
      <c r="F92" s="69">
        <v>0</v>
      </c>
      <c r="G92" s="70" t="s">
        <v>2143</v>
      </c>
      <c r="I92" s="99" t="s">
        <v>1800</v>
      </c>
      <c r="J92" s="100">
        <v>600</v>
      </c>
      <c r="L92" s="76" t="s">
        <v>414</v>
      </c>
      <c r="M92" s="88" t="s">
        <v>2134</v>
      </c>
      <c r="N92" s="72">
        <f t="shared" si="1"/>
        <v>0</v>
      </c>
      <c r="O92" s="77">
        <v>10</v>
      </c>
      <c r="P92" s="68"/>
      <c r="Q92" s="69">
        <v>0</v>
      </c>
      <c r="R92" s="70" t="s">
        <v>2143</v>
      </c>
    </row>
    <row r="93" spans="1:18" ht="42">
      <c r="A93" s="76" t="s">
        <v>2244</v>
      </c>
      <c r="B93" s="88" t="s">
        <v>2232</v>
      </c>
      <c r="C93" s="72">
        <v>8000</v>
      </c>
      <c r="D93" s="77">
        <v>10</v>
      </c>
      <c r="E93" s="68"/>
      <c r="F93" s="69">
        <v>0</v>
      </c>
      <c r="G93" s="70" t="s">
        <v>2143</v>
      </c>
      <c r="I93" s="99" t="s">
        <v>1807</v>
      </c>
      <c r="J93" s="100">
        <v>600</v>
      </c>
      <c r="L93" s="76" t="s">
        <v>2244</v>
      </c>
      <c r="M93" s="88" t="s">
        <v>2232</v>
      </c>
      <c r="N93" s="72">
        <f t="shared" si="1"/>
        <v>0</v>
      </c>
      <c r="O93" s="77">
        <v>10</v>
      </c>
      <c r="P93" s="68"/>
      <c r="Q93" s="69">
        <v>0</v>
      </c>
      <c r="R93" s="70" t="s">
        <v>2143</v>
      </c>
    </row>
    <row r="94" spans="1:18" ht="42">
      <c r="A94" s="76" t="s">
        <v>419</v>
      </c>
      <c r="B94" s="88" t="s">
        <v>420</v>
      </c>
      <c r="C94" s="72">
        <v>1300</v>
      </c>
      <c r="D94" s="77">
        <v>50</v>
      </c>
      <c r="E94" s="68"/>
      <c r="F94" s="69">
        <v>0</v>
      </c>
      <c r="G94" s="70" t="s">
        <v>2143</v>
      </c>
      <c r="I94" s="99" t="s">
        <v>1808</v>
      </c>
      <c r="J94" s="100">
        <v>600</v>
      </c>
      <c r="L94" s="76" t="s">
        <v>419</v>
      </c>
      <c r="M94" s="88" t="s">
        <v>420</v>
      </c>
      <c r="N94" s="72">
        <f t="shared" si="1"/>
        <v>0</v>
      </c>
      <c r="O94" s="77">
        <v>50</v>
      </c>
      <c r="P94" s="68"/>
      <c r="Q94" s="69">
        <v>0</v>
      </c>
      <c r="R94" s="70" t="s">
        <v>2143</v>
      </c>
    </row>
    <row r="95" spans="1:18" ht="42">
      <c r="A95" s="76" t="s">
        <v>422</v>
      </c>
      <c r="B95" s="88" t="s">
        <v>2233</v>
      </c>
      <c r="C95" s="72">
        <v>1300</v>
      </c>
      <c r="D95" s="77">
        <v>2</v>
      </c>
      <c r="E95" s="68"/>
      <c r="F95" s="69">
        <v>0</v>
      </c>
      <c r="G95" s="70" t="s">
        <v>2143</v>
      </c>
      <c r="I95" s="99" t="s">
        <v>1809</v>
      </c>
      <c r="J95" s="100">
        <v>600</v>
      </c>
      <c r="L95" s="76" t="s">
        <v>422</v>
      </c>
      <c r="M95" s="88" t="s">
        <v>2233</v>
      </c>
      <c r="N95" s="72">
        <f t="shared" si="1"/>
        <v>0</v>
      </c>
      <c r="O95" s="77">
        <v>2</v>
      </c>
      <c r="P95" s="68"/>
      <c r="Q95" s="69">
        <v>0</v>
      </c>
      <c r="R95" s="70" t="s">
        <v>2143</v>
      </c>
    </row>
    <row r="96" spans="1:18" ht="42.6" thickBot="1">
      <c r="A96" s="76" t="s">
        <v>421</v>
      </c>
      <c r="B96" s="88" t="s">
        <v>2133</v>
      </c>
      <c r="C96" s="72">
        <v>1300</v>
      </c>
      <c r="D96" s="77">
        <v>100</v>
      </c>
      <c r="E96" s="68"/>
      <c r="F96" s="69">
        <v>0</v>
      </c>
      <c r="G96" s="70" t="s">
        <v>2143</v>
      </c>
      <c r="I96" s="102" t="s">
        <v>1896</v>
      </c>
      <c r="J96" s="100">
        <v>1000</v>
      </c>
      <c r="L96" s="76" t="s">
        <v>421</v>
      </c>
      <c r="M96" s="88" t="s">
        <v>2133</v>
      </c>
      <c r="N96" s="72">
        <f t="shared" si="1"/>
        <v>0</v>
      </c>
      <c r="O96" s="77">
        <v>100</v>
      </c>
      <c r="P96" s="68"/>
      <c r="Q96" s="69">
        <v>0</v>
      </c>
      <c r="R96" s="70" t="s">
        <v>2143</v>
      </c>
    </row>
    <row r="97" spans="1:18" ht="42">
      <c r="A97" s="76" t="s">
        <v>423</v>
      </c>
      <c r="B97" s="88" t="s">
        <v>2234</v>
      </c>
      <c r="C97" s="72">
        <v>9000</v>
      </c>
      <c r="D97" s="77">
        <v>20</v>
      </c>
      <c r="E97" s="68"/>
      <c r="F97" s="69">
        <v>0</v>
      </c>
      <c r="G97" s="70" t="s">
        <v>2143</v>
      </c>
      <c r="L97" s="76" t="s">
        <v>423</v>
      </c>
      <c r="M97" s="88" t="s">
        <v>2234</v>
      </c>
      <c r="N97" s="72">
        <f t="shared" si="1"/>
        <v>0</v>
      </c>
      <c r="O97" s="77">
        <v>20</v>
      </c>
      <c r="P97" s="68"/>
      <c r="Q97" s="69">
        <v>0</v>
      </c>
      <c r="R97" s="70" t="s">
        <v>2143</v>
      </c>
    </row>
    <row r="98" spans="1:18" ht="42">
      <c r="A98" s="76" t="s">
        <v>424</v>
      </c>
      <c r="B98" s="88" t="s">
        <v>2132</v>
      </c>
      <c r="C98" s="72">
        <v>11000</v>
      </c>
      <c r="D98" s="77">
        <v>10</v>
      </c>
      <c r="E98" s="68"/>
      <c r="F98" s="69">
        <v>0</v>
      </c>
      <c r="G98" s="70" t="s">
        <v>2143</v>
      </c>
      <c r="L98" s="76" t="s">
        <v>424</v>
      </c>
      <c r="M98" s="88" t="s">
        <v>2132</v>
      </c>
      <c r="N98" s="72">
        <f t="shared" si="1"/>
        <v>0</v>
      </c>
      <c r="O98" s="77">
        <v>10</v>
      </c>
      <c r="P98" s="68"/>
      <c r="Q98" s="69">
        <v>0</v>
      </c>
      <c r="R98" s="70" t="s">
        <v>2143</v>
      </c>
    </row>
    <row r="99" spans="1:18" ht="42">
      <c r="A99" s="76" t="s">
        <v>425</v>
      </c>
      <c r="B99" s="88" t="s">
        <v>2131</v>
      </c>
      <c r="C99" s="72">
        <v>200</v>
      </c>
      <c r="D99" s="77">
        <v>360</v>
      </c>
      <c r="E99" s="68"/>
      <c r="F99" s="69">
        <v>0</v>
      </c>
      <c r="G99" s="70" t="s">
        <v>2143</v>
      </c>
      <c r="L99" s="76" t="s">
        <v>425</v>
      </c>
      <c r="M99" s="88" t="s">
        <v>2131</v>
      </c>
      <c r="N99" s="72">
        <f t="shared" si="1"/>
        <v>2000</v>
      </c>
      <c r="O99" s="77">
        <v>360</v>
      </c>
      <c r="P99" s="68"/>
      <c r="Q99" s="69">
        <v>0</v>
      </c>
      <c r="R99" s="70" t="s">
        <v>2143</v>
      </c>
    </row>
    <row r="100" spans="1:18" ht="42">
      <c r="A100" s="76" t="s">
        <v>430</v>
      </c>
      <c r="B100" s="88" t="s">
        <v>2130</v>
      </c>
      <c r="C100" s="72">
        <v>11000</v>
      </c>
      <c r="D100" s="77">
        <v>74</v>
      </c>
      <c r="E100" s="68"/>
      <c r="F100" s="69">
        <v>0</v>
      </c>
      <c r="G100" s="70" t="s">
        <v>2143</v>
      </c>
      <c r="L100" s="76" t="s">
        <v>430</v>
      </c>
      <c r="M100" s="88" t="s">
        <v>2130</v>
      </c>
      <c r="N100" s="72">
        <f t="shared" si="1"/>
        <v>0</v>
      </c>
      <c r="O100" s="77">
        <v>74</v>
      </c>
      <c r="P100" s="68"/>
      <c r="Q100" s="69">
        <v>0</v>
      </c>
      <c r="R100" s="70" t="s">
        <v>2143</v>
      </c>
    </row>
    <row r="101" spans="1:18" ht="42">
      <c r="A101" s="76" t="s">
        <v>433</v>
      </c>
      <c r="B101" s="88" t="s">
        <v>2129</v>
      </c>
      <c r="C101" s="72">
        <v>22600</v>
      </c>
      <c r="D101" s="77">
        <v>1</v>
      </c>
      <c r="E101" s="68"/>
      <c r="F101" s="69">
        <v>0</v>
      </c>
      <c r="G101" s="70" t="s">
        <v>2143</v>
      </c>
      <c r="L101" s="76" t="s">
        <v>433</v>
      </c>
      <c r="M101" s="88" t="s">
        <v>2129</v>
      </c>
      <c r="N101" s="72">
        <f t="shared" si="1"/>
        <v>0</v>
      </c>
      <c r="O101" s="77">
        <v>1</v>
      </c>
      <c r="P101" s="68"/>
      <c r="Q101" s="69">
        <v>0</v>
      </c>
      <c r="R101" s="70" t="s">
        <v>2143</v>
      </c>
    </row>
    <row r="102" spans="1:18" ht="42">
      <c r="A102" s="76" t="s">
        <v>438</v>
      </c>
      <c r="B102" s="88" t="s">
        <v>2128</v>
      </c>
      <c r="C102" s="72">
        <v>10400</v>
      </c>
      <c r="D102" s="77">
        <v>10</v>
      </c>
      <c r="E102" s="68"/>
      <c r="F102" s="69">
        <v>0</v>
      </c>
      <c r="G102" s="70" t="s">
        <v>2143</v>
      </c>
      <c r="L102" s="76" t="s">
        <v>438</v>
      </c>
      <c r="M102" s="88" t="s">
        <v>2128</v>
      </c>
      <c r="N102" s="72">
        <f t="shared" si="1"/>
        <v>0</v>
      </c>
      <c r="O102" s="77">
        <v>10</v>
      </c>
      <c r="P102" s="68"/>
      <c r="Q102" s="69">
        <v>0</v>
      </c>
      <c r="R102" s="70" t="s">
        <v>2143</v>
      </c>
    </row>
    <row r="103" spans="1:18" ht="42">
      <c r="A103" s="76" t="s">
        <v>439</v>
      </c>
      <c r="B103" s="88" t="s">
        <v>2127</v>
      </c>
      <c r="C103" s="72">
        <v>5800</v>
      </c>
      <c r="D103" s="77">
        <v>5</v>
      </c>
      <c r="E103" s="68"/>
      <c r="F103" s="69">
        <v>0</v>
      </c>
      <c r="G103" s="70" t="s">
        <v>2143</v>
      </c>
      <c r="L103" s="76" t="s">
        <v>439</v>
      </c>
      <c r="M103" s="88" t="s">
        <v>2127</v>
      </c>
      <c r="N103" s="72">
        <f t="shared" si="1"/>
        <v>0</v>
      </c>
      <c r="O103" s="77">
        <v>5</v>
      </c>
      <c r="P103" s="68"/>
      <c r="Q103" s="69">
        <v>0</v>
      </c>
      <c r="R103" s="70" t="s">
        <v>2143</v>
      </c>
    </row>
    <row r="104" spans="1:18" ht="42">
      <c r="A104" s="76" t="s">
        <v>440</v>
      </c>
      <c r="B104" s="88" t="s">
        <v>2126</v>
      </c>
      <c r="C104" s="72">
        <v>6500</v>
      </c>
      <c r="D104" s="77">
        <v>3</v>
      </c>
      <c r="E104" s="68"/>
      <c r="F104" s="69">
        <v>0</v>
      </c>
      <c r="G104" s="70" t="s">
        <v>2143</v>
      </c>
      <c r="L104" s="76" t="s">
        <v>440</v>
      </c>
      <c r="M104" s="88" t="s">
        <v>2126</v>
      </c>
      <c r="N104" s="72">
        <f t="shared" si="1"/>
        <v>0</v>
      </c>
      <c r="O104" s="77">
        <v>3</v>
      </c>
      <c r="P104" s="68"/>
      <c r="Q104" s="69">
        <v>0</v>
      </c>
      <c r="R104" s="70" t="s">
        <v>2143</v>
      </c>
    </row>
    <row r="105" spans="1:18" ht="42">
      <c r="A105" s="76" t="s">
        <v>441</v>
      </c>
      <c r="B105" s="88" t="s">
        <v>2125</v>
      </c>
      <c r="C105" s="72">
        <v>2300</v>
      </c>
      <c r="D105" s="77">
        <v>30</v>
      </c>
      <c r="E105" s="68"/>
      <c r="F105" s="69">
        <v>0</v>
      </c>
      <c r="G105" s="70" t="s">
        <v>2143</v>
      </c>
      <c r="L105" s="76" t="s">
        <v>441</v>
      </c>
      <c r="M105" s="88" t="s">
        <v>2125</v>
      </c>
      <c r="N105" s="72">
        <f t="shared" si="1"/>
        <v>0</v>
      </c>
      <c r="O105" s="77">
        <v>30</v>
      </c>
      <c r="P105" s="68"/>
      <c r="Q105" s="69">
        <v>0</v>
      </c>
      <c r="R105" s="70" t="s">
        <v>2143</v>
      </c>
    </row>
    <row r="106" spans="1:18" ht="42">
      <c r="A106" s="76" t="s">
        <v>442</v>
      </c>
      <c r="B106" s="88" t="s">
        <v>2124</v>
      </c>
      <c r="C106" s="72">
        <v>1200</v>
      </c>
      <c r="D106" s="77">
        <v>20</v>
      </c>
      <c r="E106" s="68"/>
      <c r="F106" s="69">
        <v>0</v>
      </c>
      <c r="G106" s="70" t="s">
        <v>2143</v>
      </c>
      <c r="L106" s="76" t="s">
        <v>442</v>
      </c>
      <c r="M106" s="88" t="s">
        <v>2124</v>
      </c>
      <c r="N106" s="72">
        <f t="shared" si="1"/>
        <v>0</v>
      </c>
      <c r="O106" s="77">
        <v>20</v>
      </c>
      <c r="P106" s="68"/>
      <c r="Q106" s="69">
        <v>0</v>
      </c>
      <c r="R106" s="70" t="s">
        <v>2143</v>
      </c>
    </row>
    <row r="107" spans="1:18" ht="42">
      <c r="A107" s="76" t="s">
        <v>443</v>
      </c>
      <c r="B107" s="88" t="s">
        <v>2123</v>
      </c>
      <c r="C107" s="72">
        <v>2300</v>
      </c>
      <c r="D107" s="77">
        <v>30</v>
      </c>
      <c r="E107" s="68"/>
      <c r="F107" s="69">
        <v>0</v>
      </c>
      <c r="G107" s="70" t="s">
        <v>2143</v>
      </c>
      <c r="L107" s="76" t="s">
        <v>443</v>
      </c>
      <c r="M107" s="88" t="s">
        <v>2123</v>
      </c>
      <c r="N107" s="72">
        <f t="shared" si="1"/>
        <v>0</v>
      </c>
      <c r="O107" s="77">
        <v>30</v>
      </c>
      <c r="P107" s="68"/>
      <c r="Q107" s="69">
        <v>0</v>
      </c>
      <c r="R107" s="70" t="s">
        <v>2143</v>
      </c>
    </row>
    <row r="108" spans="1:18" ht="42">
      <c r="A108" s="76" t="s">
        <v>448</v>
      </c>
      <c r="B108" s="88" t="s">
        <v>2122</v>
      </c>
      <c r="C108" s="72">
        <v>2250</v>
      </c>
      <c r="D108" s="77">
        <v>10</v>
      </c>
      <c r="E108" s="68"/>
      <c r="F108" s="69">
        <v>0</v>
      </c>
      <c r="G108" s="70" t="s">
        <v>2143</v>
      </c>
      <c r="L108" s="76" t="s">
        <v>448</v>
      </c>
      <c r="M108" s="88" t="s">
        <v>2122</v>
      </c>
      <c r="N108" s="72">
        <f t="shared" si="1"/>
        <v>0</v>
      </c>
      <c r="O108" s="77">
        <v>10</v>
      </c>
      <c r="P108" s="68"/>
      <c r="Q108" s="69">
        <v>0</v>
      </c>
      <c r="R108" s="70" t="s">
        <v>2143</v>
      </c>
    </row>
    <row r="109" spans="1:18" ht="42">
      <c r="A109" s="71" t="s">
        <v>487</v>
      </c>
      <c r="B109" s="88" t="s">
        <v>2235</v>
      </c>
      <c r="C109" s="72">
        <v>850</v>
      </c>
      <c r="D109" s="73">
        <v>50</v>
      </c>
      <c r="E109" s="68"/>
      <c r="F109" s="69">
        <v>0</v>
      </c>
      <c r="G109" s="70" t="s">
        <v>2143</v>
      </c>
      <c r="L109" s="71" t="s">
        <v>487</v>
      </c>
      <c r="M109" s="88" t="s">
        <v>2235</v>
      </c>
      <c r="N109" s="72">
        <f t="shared" si="1"/>
        <v>0</v>
      </c>
      <c r="O109" s="73">
        <v>50</v>
      </c>
      <c r="P109" s="68"/>
      <c r="Q109" s="69">
        <v>0</v>
      </c>
      <c r="R109" s="70" t="s">
        <v>2143</v>
      </c>
    </row>
    <row r="110" spans="1:18" ht="42">
      <c r="A110" s="71" t="s">
        <v>491</v>
      </c>
      <c r="B110" s="88" t="s">
        <v>2121</v>
      </c>
      <c r="C110" s="72">
        <v>400</v>
      </c>
      <c r="D110" s="73">
        <v>300</v>
      </c>
      <c r="E110" s="68"/>
      <c r="F110" s="69">
        <v>0</v>
      </c>
      <c r="G110" s="70" t="s">
        <v>2143</v>
      </c>
      <c r="L110" s="71" t="s">
        <v>491</v>
      </c>
      <c r="M110" s="88" t="s">
        <v>2121</v>
      </c>
      <c r="N110" s="72">
        <f t="shared" si="1"/>
        <v>0</v>
      </c>
      <c r="O110" s="73">
        <v>300</v>
      </c>
      <c r="P110" s="68"/>
      <c r="Q110" s="69">
        <v>0</v>
      </c>
      <c r="R110" s="70" t="s">
        <v>2143</v>
      </c>
    </row>
    <row r="111" spans="1:18" ht="42">
      <c r="A111" s="71" t="s">
        <v>496</v>
      </c>
      <c r="B111" s="88" t="s">
        <v>2120</v>
      </c>
      <c r="C111" s="72">
        <v>450</v>
      </c>
      <c r="D111" s="73">
        <v>50</v>
      </c>
      <c r="E111" s="68"/>
      <c r="F111" s="69">
        <v>0</v>
      </c>
      <c r="G111" s="70" t="s">
        <v>2143</v>
      </c>
      <c r="L111" s="71" t="s">
        <v>496</v>
      </c>
      <c r="M111" s="88" t="s">
        <v>2120</v>
      </c>
      <c r="N111" s="72">
        <f t="shared" si="1"/>
        <v>0</v>
      </c>
      <c r="O111" s="73">
        <v>50</v>
      </c>
      <c r="P111" s="68"/>
      <c r="Q111" s="69">
        <v>0</v>
      </c>
      <c r="R111" s="70" t="s">
        <v>2143</v>
      </c>
    </row>
    <row r="112" spans="1:18" ht="42">
      <c r="A112" s="71" t="s">
        <v>503</v>
      </c>
      <c r="B112" s="88" t="s">
        <v>2119</v>
      </c>
      <c r="C112" s="72">
        <v>450</v>
      </c>
      <c r="D112" s="73">
        <v>50</v>
      </c>
      <c r="E112" s="68"/>
      <c r="F112" s="69">
        <v>0</v>
      </c>
      <c r="G112" s="70" t="s">
        <v>2143</v>
      </c>
      <c r="L112" s="71" t="s">
        <v>503</v>
      </c>
      <c r="M112" s="88" t="s">
        <v>2119</v>
      </c>
      <c r="N112" s="72">
        <f t="shared" si="1"/>
        <v>0</v>
      </c>
      <c r="O112" s="73">
        <v>50</v>
      </c>
      <c r="P112" s="68"/>
      <c r="Q112" s="69">
        <v>0</v>
      </c>
      <c r="R112" s="70" t="s">
        <v>2143</v>
      </c>
    </row>
    <row r="113" spans="1:18" ht="42">
      <c r="A113" s="76" t="s">
        <v>520</v>
      </c>
      <c r="B113" s="88" t="s">
        <v>2118</v>
      </c>
      <c r="C113" s="72">
        <v>100</v>
      </c>
      <c r="D113" s="77">
        <v>600</v>
      </c>
      <c r="E113" s="68"/>
      <c r="F113" s="69">
        <v>0</v>
      </c>
      <c r="G113" s="70" t="s">
        <v>2143</v>
      </c>
      <c r="L113" s="76" t="s">
        <v>520</v>
      </c>
      <c r="M113" s="88" t="s">
        <v>2118</v>
      </c>
      <c r="N113" s="72">
        <f t="shared" si="1"/>
        <v>0</v>
      </c>
      <c r="O113" s="77">
        <v>600</v>
      </c>
      <c r="P113" s="68"/>
      <c r="Q113" s="69">
        <v>0</v>
      </c>
      <c r="R113" s="70" t="s">
        <v>2143</v>
      </c>
    </row>
    <row r="114" spans="1:18" ht="42">
      <c r="A114" s="76" t="s">
        <v>521</v>
      </c>
      <c r="B114" s="88" t="s">
        <v>2237</v>
      </c>
      <c r="C114" s="72">
        <v>100</v>
      </c>
      <c r="D114" s="77">
        <v>600</v>
      </c>
      <c r="E114" s="68"/>
      <c r="F114" s="69">
        <v>0</v>
      </c>
      <c r="G114" s="70" t="s">
        <v>2143</v>
      </c>
      <c r="L114" s="76" t="s">
        <v>521</v>
      </c>
      <c r="M114" s="88" t="s">
        <v>2237</v>
      </c>
      <c r="N114" s="72">
        <f t="shared" si="1"/>
        <v>0</v>
      </c>
      <c r="O114" s="77">
        <v>600</v>
      </c>
      <c r="P114" s="68"/>
      <c r="Q114" s="69">
        <v>0</v>
      </c>
      <c r="R114" s="70" t="s">
        <v>2143</v>
      </c>
    </row>
    <row r="115" spans="1:18" ht="42">
      <c r="A115" s="76" t="s">
        <v>522</v>
      </c>
      <c r="B115" s="88" t="s">
        <v>2238</v>
      </c>
      <c r="C115" s="72">
        <v>100</v>
      </c>
      <c r="D115" s="77">
        <v>1000</v>
      </c>
      <c r="E115" s="68"/>
      <c r="F115" s="69">
        <v>0</v>
      </c>
      <c r="G115" s="70" t="s">
        <v>2143</v>
      </c>
      <c r="L115" s="76" t="s">
        <v>522</v>
      </c>
      <c r="M115" s="88" t="s">
        <v>2238</v>
      </c>
      <c r="N115" s="72">
        <f t="shared" si="1"/>
        <v>0</v>
      </c>
      <c r="O115" s="77">
        <v>1000</v>
      </c>
      <c r="P115" s="68"/>
      <c r="Q115" s="69">
        <v>0</v>
      </c>
      <c r="R115" s="70" t="s">
        <v>2143</v>
      </c>
    </row>
    <row r="116" spans="1:18" ht="42">
      <c r="A116" s="76" t="s">
        <v>523</v>
      </c>
      <c r="B116" s="88" t="s">
        <v>2117</v>
      </c>
      <c r="C116" s="72">
        <v>50</v>
      </c>
      <c r="D116" s="77">
        <v>800</v>
      </c>
      <c r="E116" s="68"/>
      <c r="F116" s="69">
        <v>0</v>
      </c>
      <c r="G116" s="70" t="s">
        <v>2143</v>
      </c>
      <c r="L116" s="76" t="s">
        <v>523</v>
      </c>
      <c r="M116" s="88" t="s">
        <v>2117</v>
      </c>
      <c r="N116" s="72">
        <f t="shared" si="1"/>
        <v>0</v>
      </c>
      <c r="O116" s="77">
        <v>800</v>
      </c>
      <c r="P116" s="68"/>
      <c r="Q116" s="69">
        <v>0</v>
      </c>
      <c r="R116" s="70" t="s">
        <v>2143</v>
      </c>
    </row>
    <row r="117" spans="1:18" ht="42">
      <c r="A117" s="76" t="s">
        <v>534</v>
      </c>
      <c r="B117" s="88" t="s">
        <v>2116</v>
      </c>
      <c r="C117" s="72">
        <v>4100</v>
      </c>
      <c r="D117" s="77">
        <v>17</v>
      </c>
      <c r="E117" s="68"/>
      <c r="F117" s="69">
        <v>0</v>
      </c>
      <c r="G117" s="70" t="s">
        <v>2143</v>
      </c>
      <c r="L117" s="76" t="s">
        <v>534</v>
      </c>
      <c r="M117" s="88" t="s">
        <v>2116</v>
      </c>
      <c r="N117" s="72">
        <f t="shared" si="1"/>
        <v>0</v>
      </c>
      <c r="O117" s="77">
        <v>17</v>
      </c>
      <c r="P117" s="68"/>
      <c r="Q117" s="69">
        <v>0</v>
      </c>
      <c r="R117" s="70" t="s">
        <v>2143</v>
      </c>
    </row>
    <row r="118" spans="1:18" ht="42">
      <c r="A118" s="76" t="s">
        <v>535</v>
      </c>
      <c r="B118" s="88" t="s">
        <v>2236</v>
      </c>
      <c r="C118" s="72">
        <v>2500</v>
      </c>
      <c r="D118" s="77">
        <v>10</v>
      </c>
      <c r="E118" s="68"/>
      <c r="F118" s="69">
        <v>0</v>
      </c>
      <c r="G118" s="70" t="s">
        <v>2143</v>
      </c>
      <c r="L118" s="76" t="s">
        <v>535</v>
      </c>
      <c r="M118" s="88" t="s">
        <v>2236</v>
      </c>
      <c r="N118" s="72">
        <f t="shared" si="1"/>
        <v>0</v>
      </c>
      <c r="O118" s="77">
        <v>10</v>
      </c>
      <c r="P118" s="68"/>
      <c r="Q118" s="69">
        <v>0</v>
      </c>
      <c r="R118" s="70" t="s">
        <v>2143</v>
      </c>
    </row>
    <row r="119" spans="1:18" ht="42">
      <c r="A119" s="76" t="s">
        <v>544</v>
      </c>
      <c r="B119" s="88" t="s">
        <v>2115</v>
      </c>
      <c r="C119" s="72">
        <v>900</v>
      </c>
      <c r="D119" s="77">
        <v>30</v>
      </c>
      <c r="E119" s="68"/>
      <c r="F119" s="69">
        <v>0</v>
      </c>
      <c r="G119" s="70" t="s">
        <v>2143</v>
      </c>
      <c r="L119" s="76" t="s">
        <v>544</v>
      </c>
      <c r="M119" s="88" t="s">
        <v>2115</v>
      </c>
      <c r="N119" s="72">
        <f t="shared" si="1"/>
        <v>0</v>
      </c>
      <c r="O119" s="77">
        <v>30</v>
      </c>
      <c r="P119" s="68"/>
      <c r="Q119" s="69">
        <v>0</v>
      </c>
      <c r="R119" s="70" t="s">
        <v>2143</v>
      </c>
    </row>
    <row r="120" spans="1:18" ht="42">
      <c r="A120" s="76" t="s">
        <v>547</v>
      </c>
      <c r="B120" s="88" t="s">
        <v>2114</v>
      </c>
      <c r="C120" s="72">
        <v>3000</v>
      </c>
      <c r="D120" s="77">
        <v>5</v>
      </c>
      <c r="E120" s="68"/>
      <c r="F120" s="69">
        <v>0</v>
      </c>
      <c r="G120" s="70" t="s">
        <v>2143</v>
      </c>
      <c r="L120" s="76" t="s">
        <v>547</v>
      </c>
      <c r="M120" s="88" t="s">
        <v>2114</v>
      </c>
      <c r="N120" s="72">
        <f t="shared" si="1"/>
        <v>0</v>
      </c>
      <c r="O120" s="77">
        <v>5</v>
      </c>
      <c r="P120" s="68"/>
      <c r="Q120" s="69">
        <v>0</v>
      </c>
      <c r="R120" s="70" t="s">
        <v>2143</v>
      </c>
    </row>
    <row r="121" spans="1:18" ht="42">
      <c r="A121" s="74" t="s">
        <v>2293</v>
      </c>
      <c r="B121" s="88" t="s">
        <v>2294</v>
      </c>
      <c r="C121" s="84">
        <v>350</v>
      </c>
      <c r="D121" s="75">
        <v>30</v>
      </c>
      <c r="E121" s="68"/>
      <c r="F121" s="69">
        <v>0</v>
      </c>
      <c r="G121" s="70" t="s">
        <v>2143</v>
      </c>
      <c r="L121" s="74" t="s">
        <v>2293</v>
      </c>
      <c r="M121" s="88" t="s">
        <v>2294</v>
      </c>
      <c r="N121" s="72">
        <f t="shared" si="1"/>
        <v>0</v>
      </c>
      <c r="O121" s="75">
        <v>30</v>
      </c>
      <c r="P121" s="68"/>
      <c r="Q121" s="69">
        <v>0</v>
      </c>
      <c r="R121" s="70" t="s">
        <v>2143</v>
      </c>
    </row>
    <row r="122" spans="1:18" ht="42">
      <c r="A122" s="76" t="s">
        <v>552</v>
      </c>
      <c r="B122" s="88" t="s">
        <v>2113</v>
      </c>
      <c r="C122" s="72">
        <v>800</v>
      </c>
      <c r="D122" s="77">
        <v>100</v>
      </c>
      <c r="E122" s="68"/>
      <c r="F122" s="69">
        <v>0</v>
      </c>
      <c r="G122" s="70" t="s">
        <v>2143</v>
      </c>
      <c r="L122" s="76" t="s">
        <v>552</v>
      </c>
      <c r="M122" s="88" t="s">
        <v>2113</v>
      </c>
      <c r="N122" s="72">
        <f t="shared" si="1"/>
        <v>800</v>
      </c>
      <c r="O122" s="77">
        <v>100</v>
      </c>
      <c r="P122" s="68"/>
      <c r="Q122" s="69">
        <v>0</v>
      </c>
      <c r="R122" s="70" t="s">
        <v>2143</v>
      </c>
    </row>
    <row r="123" spans="1:18" ht="42">
      <c r="A123" s="74" t="s">
        <v>561</v>
      </c>
      <c r="B123" s="88" t="s">
        <v>2295</v>
      </c>
      <c r="C123" s="84">
        <v>400</v>
      </c>
      <c r="D123" s="75">
        <v>20</v>
      </c>
      <c r="E123" s="68"/>
      <c r="F123" s="69">
        <v>0</v>
      </c>
      <c r="G123" s="70" t="s">
        <v>2143</v>
      </c>
      <c r="L123" s="74" t="s">
        <v>561</v>
      </c>
      <c r="M123" s="88" t="s">
        <v>2295</v>
      </c>
      <c r="N123" s="72">
        <f t="shared" si="1"/>
        <v>0</v>
      </c>
      <c r="O123" s="75">
        <v>20</v>
      </c>
      <c r="P123" s="68"/>
      <c r="Q123" s="69">
        <v>0</v>
      </c>
      <c r="R123" s="70" t="s">
        <v>2143</v>
      </c>
    </row>
    <row r="124" spans="1:18" ht="42">
      <c r="A124" s="76" t="s">
        <v>567</v>
      </c>
      <c r="B124" s="88" t="s">
        <v>2112</v>
      </c>
      <c r="C124" s="72">
        <v>1200</v>
      </c>
      <c r="D124" s="77">
        <v>5</v>
      </c>
      <c r="E124" s="68"/>
      <c r="F124" s="69">
        <v>0</v>
      </c>
      <c r="G124" s="70" t="s">
        <v>2143</v>
      </c>
      <c r="L124" s="76" t="s">
        <v>567</v>
      </c>
      <c r="M124" s="88" t="s">
        <v>2112</v>
      </c>
      <c r="N124" s="72">
        <f t="shared" si="1"/>
        <v>0</v>
      </c>
      <c r="O124" s="77">
        <v>5</v>
      </c>
      <c r="P124" s="68"/>
      <c r="Q124" s="69">
        <v>0</v>
      </c>
      <c r="R124" s="70" t="s">
        <v>2143</v>
      </c>
    </row>
    <row r="125" spans="1:18" ht="42">
      <c r="A125" s="74" t="s">
        <v>2296</v>
      </c>
      <c r="B125" s="88" t="s">
        <v>2297</v>
      </c>
      <c r="C125" s="84">
        <v>300</v>
      </c>
      <c r="D125" s="75">
        <v>10</v>
      </c>
      <c r="E125" s="68"/>
      <c r="F125" s="69">
        <v>0</v>
      </c>
      <c r="G125" s="70" t="s">
        <v>2143</v>
      </c>
      <c r="L125" s="74" t="s">
        <v>2296</v>
      </c>
      <c r="M125" s="88" t="s">
        <v>2297</v>
      </c>
      <c r="N125" s="72">
        <f t="shared" si="1"/>
        <v>0</v>
      </c>
      <c r="O125" s="75">
        <v>10</v>
      </c>
      <c r="P125" s="68"/>
      <c r="Q125" s="69">
        <v>0</v>
      </c>
      <c r="R125" s="70" t="s">
        <v>2143</v>
      </c>
    </row>
    <row r="126" spans="1:18" ht="42">
      <c r="A126" s="76" t="s">
        <v>574</v>
      </c>
      <c r="B126" s="88" t="s">
        <v>2111</v>
      </c>
      <c r="C126" s="72">
        <v>1200</v>
      </c>
      <c r="D126" s="77">
        <v>83</v>
      </c>
      <c r="E126" s="68"/>
      <c r="F126" s="69">
        <v>0</v>
      </c>
      <c r="G126" s="70" t="s">
        <v>2143</v>
      </c>
      <c r="L126" s="76" t="s">
        <v>574</v>
      </c>
      <c r="M126" s="88" t="s">
        <v>2111</v>
      </c>
      <c r="N126" s="72">
        <f t="shared" si="1"/>
        <v>0</v>
      </c>
      <c r="O126" s="77">
        <v>83</v>
      </c>
      <c r="P126" s="68"/>
      <c r="Q126" s="69">
        <v>0</v>
      </c>
      <c r="R126" s="70" t="s">
        <v>2143</v>
      </c>
    </row>
    <row r="127" spans="1:18" ht="42">
      <c r="A127" s="76" t="s">
        <v>575</v>
      </c>
      <c r="B127" s="88" t="s">
        <v>2110</v>
      </c>
      <c r="C127" s="72">
        <v>600</v>
      </c>
      <c r="D127" s="77">
        <v>160</v>
      </c>
      <c r="E127" s="68"/>
      <c r="F127" s="69">
        <v>0</v>
      </c>
      <c r="G127" s="70" t="s">
        <v>2143</v>
      </c>
      <c r="L127" s="76" t="s">
        <v>575</v>
      </c>
      <c r="M127" s="88" t="s">
        <v>2110</v>
      </c>
      <c r="N127" s="72">
        <f t="shared" si="1"/>
        <v>600</v>
      </c>
      <c r="O127" s="77">
        <v>160</v>
      </c>
      <c r="P127" s="68"/>
      <c r="Q127" s="69">
        <v>0</v>
      </c>
      <c r="R127" s="70" t="s">
        <v>2143</v>
      </c>
    </row>
    <row r="128" spans="1:18" ht="42">
      <c r="A128" s="74" t="s">
        <v>2298</v>
      </c>
      <c r="B128" s="88" t="s">
        <v>2299</v>
      </c>
      <c r="C128" s="84">
        <v>350</v>
      </c>
      <c r="D128" s="75">
        <v>10</v>
      </c>
      <c r="E128" s="68"/>
      <c r="F128" s="69">
        <v>0</v>
      </c>
      <c r="G128" s="70" t="s">
        <v>2143</v>
      </c>
      <c r="L128" s="74" t="s">
        <v>2298</v>
      </c>
      <c r="M128" s="88" t="s">
        <v>2299</v>
      </c>
      <c r="N128" s="72">
        <f t="shared" si="1"/>
        <v>0</v>
      </c>
      <c r="O128" s="75">
        <v>10</v>
      </c>
      <c r="P128" s="68"/>
      <c r="Q128" s="69">
        <v>0</v>
      </c>
      <c r="R128" s="70" t="s">
        <v>2143</v>
      </c>
    </row>
    <row r="129" spans="1:18" ht="42">
      <c r="A129" s="76" t="s">
        <v>596</v>
      </c>
      <c r="B129" s="88" t="s">
        <v>2109</v>
      </c>
      <c r="C129" s="72">
        <v>500</v>
      </c>
      <c r="D129" s="77">
        <v>500</v>
      </c>
      <c r="E129" s="68"/>
      <c r="F129" s="69">
        <v>0</v>
      </c>
      <c r="G129" s="70" t="s">
        <v>2143</v>
      </c>
      <c r="L129" s="76" t="s">
        <v>596</v>
      </c>
      <c r="M129" s="88" t="s">
        <v>2109</v>
      </c>
      <c r="N129" s="72">
        <f t="shared" si="1"/>
        <v>500</v>
      </c>
      <c r="O129" s="77">
        <v>500</v>
      </c>
      <c r="P129" s="68"/>
      <c r="Q129" s="69">
        <v>0</v>
      </c>
      <c r="R129" s="70" t="s">
        <v>2143</v>
      </c>
    </row>
    <row r="130" spans="1:18" ht="42">
      <c r="A130" s="76" t="s">
        <v>627</v>
      </c>
      <c r="B130" s="88" t="s">
        <v>2108</v>
      </c>
      <c r="C130" s="72">
        <v>600</v>
      </c>
      <c r="D130" s="77">
        <v>1631</v>
      </c>
      <c r="E130" s="68"/>
      <c r="F130" s="69">
        <v>0</v>
      </c>
      <c r="G130" s="70" t="s">
        <v>2143</v>
      </c>
      <c r="L130" s="76" t="s">
        <v>627</v>
      </c>
      <c r="M130" s="88" t="s">
        <v>2108</v>
      </c>
      <c r="N130" s="72">
        <f t="shared" ref="N130:N193" si="2">SUMIF(I:I,L:L,J:J)</f>
        <v>600</v>
      </c>
      <c r="O130" s="77">
        <v>1631</v>
      </c>
      <c r="P130" s="68"/>
      <c r="Q130" s="69">
        <v>0</v>
      </c>
      <c r="R130" s="70" t="s">
        <v>2143</v>
      </c>
    </row>
    <row r="131" spans="1:18" ht="42">
      <c r="A131" s="76" t="s">
        <v>640</v>
      </c>
      <c r="B131" s="88" t="s">
        <v>2107</v>
      </c>
      <c r="C131" s="72">
        <v>900</v>
      </c>
      <c r="D131" s="77">
        <v>80</v>
      </c>
      <c r="E131" s="68"/>
      <c r="F131" s="69">
        <v>0</v>
      </c>
      <c r="G131" s="70" t="s">
        <v>2143</v>
      </c>
      <c r="L131" s="76" t="s">
        <v>640</v>
      </c>
      <c r="M131" s="88" t="s">
        <v>2107</v>
      </c>
      <c r="N131" s="72">
        <f t="shared" si="2"/>
        <v>900</v>
      </c>
      <c r="O131" s="77">
        <v>80</v>
      </c>
      <c r="P131" s="68"/>
      <c r="Q131" s="69">
        <v>0</v>
      </c>
      <c r="R131" s="70" t="s">
        <v>2143</v>
      </c>
    </row>
    <row r="132" spans="1:18" ht="42">
      <c r="A132" s="76" t="s">
        <v>641</v>
      </c>
      <c r="B132" s="88" t="s">
        <v>2106</v>
      </c>
      <c r="C132" s="72">
        <v>900</v>
      </c>
      <c r="D132" s="77">
        <v>80</v>
      </c>
      <c r="E132" s="68"/>
      <c r="F132" s="69">
        <v>0</v>
      </c>
      <c r="G132" s="70" t="s">
        <v>2143</v>
      </c>
      <c r="L132" s="76" t="s">
        <v>641</v>
      </c>
      <c r="M132" s="88" t="s">
        <v>2106</v>
      </c>
      <c r="N132" s="72">
        <f t="shared" si="2"/>
        <v>900</v>
      </c>
      <c r="O132" s="77">
        <v>80</v>
      </c>
      <c r="P132" s="68"/>
      <c r="Q132" s="69">
        <v>0</v>
      </c>
      <c r="R132" s="70" t="s">
        <v>2143</v>
      </c>
    </row>
    <row r="133" spans="1:18" ht="42">
      <c r="A133" s="74" t="s">
        <v>2300</v>
      </c>
      <c r="B133" s="88" t="s">
        <v>2301</v>
      </c>
      <c r="C133" s="84">
        <v>1000</v>
      </c>
      <c r="D133" s="75">
        <v>5</v>
      </c>
      <c r="E133" s="68"/>
      <c r="F133" s="69">
        <v>0</v>
      </c>
      <c r="G133" s="70" t="s">
        <v>2143</v>
      </c>
      <c r="L133" s="74" t="s">
        <v>2300</v>
      </c>
      <c r="M133" s="88" t="s">
        <v>2301</v>
      </c>
      <c r="N133" s="72">
        <f t="shared" si="2"/>
        <v>0</v>
      </c>
      <c r="O133" s="75">
        <v>5</v>
      </c>
      <c r="P133" s="68"/>
      <c r="Q133" s="69">
        <v>0</v>
      </c>
      <c r="R133" s="70" t="s">
        <v>2143</v>
      </c>
    </row>
    <row r="134" spans="1:18" ht="42">
      <c r="A134" s="74" t="s">
        <v>2302</v>
      </c>
      <c r="B134" s="88" t="s">
        <v>2303</v>
      </c>
      <c r="C134" s="84">
        <v>1000</v>
      </c>
      <c r="D134" s="75">
        <v>5</v>
      </c>
      <c r="E134" s="68"/>
      <c r="F134" s="69">
        <v>0</v>
      </c>
      <c r="G134" s="70" t="s">
        <v>2143</v>
      </c>
      <c r="L134" s="74" t="s">
        <v>2302</v>
      </c>
      <c r="M134" s="88" t="s">
        <v>2303</v>
      </c>
      <c r="N134" s="72">
        <f t="shared" si="2"/>
        <v>0</v>
      </c>
      <c r="O134" s="75">
        <v>5</v>
      </c>
      <c r="P134" s="68"/>
      <c r="Q134" s="69">
        <v>0</v>
      </c>
      <c r="R134" s="70" t="s">
        <v>2143</v>
      </c>
    </row>
    <row r="135" spans="1:18" ht="42">
      <c r="A135" s="74" t="s">
        <v>2304</v>
      </c>
      <c r="B135" s="88" t="s">
        <v>2305</v>
      </c>
      <c r="C135" s="84">
        <v>1000</v>
      </c>
      <c r="D135" s="75">
        <v>5</v>
      </c>
      <c r="E135" s="68"/>
      <c r="F135" s="69">
        <v>0</v>
      </c>
      <c r="G135" s="70" t="s">
        <v>2143</v>
      </c>
      <c r="L135" s="74" t="s">
        <v>2304</v>
      </c>
      <c r="M135" s="88" t="s">
        <v>2305</v>
      </c>
      <c r="N135" s="72">
        <f t="shared" si="2"/>
        <v>0</v>
      </c>
      <c r="O135" s="75">
        <v>5</v>
      </c>
      <c r="P135" s="68"/>
      <c r="Q135" s="69">
        <v>0</v>
      </c>
      <c r="R135" s="70" t="s">
        <v>2143</v>
      </c>
    </row>
    <row r="136" spans="1:18" ht="42">
      <c r="A136" s="74" t="s">
        <v>2306</v>
      </c>
      <c r="B136" s="88" t="s">
        <v>2307</v>
      </c>
      <c r="C136" s="84">
        <v>1000</v>
      </c>
      <c r="D136" s="75">
        <v>5</v>
      </c>
      <c r="E136" s="68"/>
      <c r="F136" s="69">
        <v>0</v>
      </c>
      <c r="G136" s="70" t="s">
        <v>2143</v>
      </c>
      <c r="L136" s="74" t="s">
        <v>2306</v>
      </c>
      <c r="M136" s="88" t="s">
        <v>2307</v>
      </c>
      <c r="N136" s="72">
        <f t="shared" si="2"/>
        <v>0</v>
      </c>
      <c r="O136" s="75">
        <v>5</v>
      </c>
      <c r="P136" s="68"/>
      <c r="Q136" s="69">
        <v>0</v>
      </c>
      <c r="R136" s="70" t="s">
        <v>2143</v>
      </c>
    </row>
    <row r="137" spans="1:18" ht="42">
      <c r="A137" s="74" t="s">
        <v>2308</v>
      </c>
      <c r="B137" s="88" t="s">
        <v>2309</v>
      </c>
      <c r="C137" s="84">
        <v>1000</v>
      </c>
      <c r="D137" s="75">
        <v>5</v>
      </c>
      <c r="E137" s="68"/>
      <c r="F137" s="69">
        <v>0</v>
      </c>
      <c r="G137" s="70" t="s">
        <v>2143</v>
      </c>
      <c r="L137" s="74" t="s">
        <v>2308</v>
      </c>
      <c r="M137" s="88" t="s">
        <v>2309</v>
      </c>
      <c r="N137" s="72">
        <f t="shared" si="2"/>
        <v>0</v>
      </c>
      <c r="O137" s="75">
        <v>5</v>
      </c>
      <c r="P137" s="68"/>
      <c r="Q137" s="69">
        <v>0</v>
      </c>
      <c r="R137" s="70" t="s">
        <v>2143</v>
      </c>
    </row>
    <row r="138" spans="1:18" ht="42">
      <c r="A138" s="74" t="s">
        <v>2310</v>
      </c>
      <c r="B138" s="88" t="s">
        <v>2311</v>
      </c>
      <c r="C138" s="84">
        <v>850</v>
      </c>
      <c r="D138" s="75">
        <v>10</v>
      </c>
      <c r="E138" s="68"/>
      <c r="F138" s="69">
        <v>0</v>
      </c>
      <c r="G138" s="70" t="s">
        <v>2143</v>
      </c>
      <c r="L138" s="74" t="s">
        <v>2310</v>
      </c>
      <c r="M138" s="88" t="s">
        <v>2311</v>
      </c>
      <c r="N138" s="72">
        <f t="shared" si="2"/>
        <v>0</v>
      </c>
      <c r="O138" s="75">
        <v>10</v>
      </c>
      <c r="P138" s="68"/>
      <c r="Q138" s="69">
        <v>0</v>
      </c>
      <c r="R138" s="70" t="s">
        <v>2143</v>
      </c>
    </row>
    <row r="139" spans="1:18" ht="42">
      <c r="A139" s="74" t="s">
        <v>2312</v>
      </c>
      <c r="B139" s="88" t="s">
        <v>2313</v>
      </c>
      <c r="C139" s="84">
        <v>950</v>
      </c>
      <c r="D139" s="75">
        <v>5</v>
      </c>
      <c r="E139" s="68"/>
      <c r="F139" s="69">
        <v>0</v>
      </c>
      <c r="G139" s="70" t="s">
        <v>2143</v>
      </c>
      <c r="L139" s="74" t="s">
        <v>2312</v>
      </c>
      <c r="M139" s="88" t="s">
        <v>2313</v>
      </c>
      <c r="N139" s="72">
        <f t="shared" si="2"/>
        <v>0</v>
      </c>
      <c r="O139" s="75">
        <v>5</v>
      </c>
      <c r="P139" s="68"/>
      <c r="Q139" s="69">
        <v>0</v>
      </c>
      <c r="R139" s="70" t="s">
        <v>2143</v>
      </c>
    </row>
    <row r="140" spans="1:18" ht="42">
      <c r="A140" s="74" t="s">
        <v>2314</v>
      </c>
      <c r="B140" s="88" t="s">
        <v>2315</v>
      </c>
      <c r="C140" s="84">
        <v>850</v>
      </c>
      <c r="D140" s="75">
        <v>5</v>
      </c>
      <c r="E140" s="68"/>
      <c r="F140" s="69">
        <v>0</v>
      </c>
      <c r="G140" s="70" t="s">
        <v>2143</v>
      </c>
      <c r="L140" s="74" t="s">
        <v>2314</v>
      </c>
      <c r="M140" s="88" t="s">
        <v>2315</v>
      </c>
      <c r="N140" s="72">
        <f t="shared" si="2"/>
        <v>0</v>
      </c>
      <c r="O140" s="75">
        <v>5</v>
      </c>
      <c r="P140" s="68"/>
      <c r="Q140" s="69">
        <v>0</v>
      </c>
      <c r="R140" s="70" t="s">
        <v>2143</v>
      </c>
    </row>
    <row r="141" spans="1:18" ht="42">
      <c r="A141" s="74" t="s">
        <v>2316</v>
      </c>
      <c r="B141" s="88" t="s">
        <v>2317</v>
      </c>
      <c r="C141" s="84">
        <v>850</v>
      </c>
      <c r="D141" s="75">
        <v>5</v>
      </c>
      <c r="E141" s="68"/>
      <c r="F141" s="69">
        <v>0</v>
      </c>
      <c r="G141" s="70" t="s">
        <v>2143</v>
      </c>
      <c r="L141" s="74" t="s">
        <v>2316</v>
      </c>
      <c r="M141" s="88" t="s">
        <v>2317</v>
      </c>
      <c r="N141" s="72">
        <f t="shared" si="2"/>
        <v>0</v>
      </c>
      <c r="O141" s="75">
        <v>5</v>
      </c>
      <c r="P141" s="68"/>
      <c r="Q141" s="69">
        <v>0</v>
      </c>
      <c r="R141" s="70" t="s">
        <v>2143</v>
      </c>
    </row>
    <row r="142" spans="1:18" ht="42">
      <c r="A142" s="76" t="s">
        <v>666</v>
      </c>
      <c r="B142" s="88" t="s">
        <v>2105</v>
      </c>
      <c r="C142" s="72">
        <v>300</v>
      </c>
      <c r="D142" s="77">
        <v>300</v>
      </c>
      <c r="E142" s="68"/>
      <c r="F142" s="69">
        <v>0</v>
      </c>
      <c r="G142" s="70" t="s">
        <v>2143</v>
      </c>
      <c r="L142" s="76" t="s">
        <v>666</v>
      </c>
      <c r="M142" s="88" t="s">
        <v>2105</v>
      </c>
      <c r="N142" s="72">
        <f t="shared" si="2"/>
        <v>300</v>
      </c>
      <c r="O142" s="77">
        <v>300</v>
      </c>
      <c r="P142" s="68"/>
      <c r="Q142" s="69">
        <v>0</v>
      </c>
      <c r="R142" s="70" t="s">
        <v>2143</v>
      </c>
    </row>
    <row r="143" spans="1:18" ht="42">
      <c r="A143" s="76" t="s">
        <v>673</v>
      </c>
      <c r="B143" s="88" t="s">
        <v>2104</v>
      </c>
      <c r="C143" s="72">
        <v>400</v>
      </c>
      <c r="D143" s="77">
        <v>80</v>
      </c>
      <c r="E143" s="68"/>
      <c r="F143" s="69">
        <v>0</v>
      </c>
      <c r="G143" s="70" t="s">
        <v>2143</v>
      </c>
      <c r="L143" s="76" t="s">
        <v>673</v>
      </c>
      <c r="M143" s="88" t="s">
        <v>2104</v>
      </c>
      <c r="N143" s="72">
        <f t="shared" si="2"/>
        <v>400</v>
      </c>
      <c r="O143" s="77">
        <v>80</v>
      </c>
      <c r="P143" s="68"/>
      <c r="Q143" s="69">
        <v>0</v>
      </c>
      <c r="R143" s="70" t="s">
        <v>2143</v>
      </c>
    </row>
    <row r="144" spans="1:18" ht="42">
      <c r="A144" s="74" t="s">
        <v>2318</v>
      </c>
      <c r="B144" s="88" t="s">
        <v>2319</v>
      </c>
      <c r="C144" s="84">
        <v>350</v>
      </c>
      <c r="D144" s="75">
        <v>10</v>
      </c>
      <c r="E144" s="68"/>
      <c r="F144" s="69">
        <v>0</v>
      </c>
      <c r="G144" s="70" t="s">
        <v>2143</v>
      </c>
      <c r="L144" s="74" t="s">
        <v>2318</v>
      </c>
      <c r="M144" s="88" t="s">
        <v>2319</v>
      </c>
      <c r="N144" s="72">
        <f t="shared" si="2"/>
        <v>0</v>
      </c>
      <c r="O144" s="75">
        <v>10</v>
      </c>
      <c r="P144" s="68"/>
      <c r="Q144" s="69">
        <v>0</v>
      </c>
      <c r="R144" s="70" t="s">
        <v>2143</v>
      </c>
    </row>
    <row r="145" spans="1:18" ht="42">
      <c r="A145" s="74" t="s">
        <v>2320</v>
      </c>
      <c r="B145" s="88" t="s">
        <v>2321</v>
      </c>
      <c r="C145" s="84">
        <v>350</v>
      </c>
      <c r="D145" s="75">
        <v>10</v>
      </c>
      <c r="E145" s="68"/>
      <c r="F145" s="69">
        <v>0</v>
      </c>
      <c r="G145" s="70" t="s">
        <v>2143</v>
      </c>
      <c r="L145" s="74" t="s">
        <v>2320</v>
      </c>
      <c r="M145" s="88" t="s">
        <v>2321</v>
      </c>
      <c r="N145" s="72">
        <f t="shared" si="2"/>
        <v>0</v>
      </c>
      <c r="O145" s="75">
        <v>10</v>
      </c>
      <c r="P145" s="68"/>
      <c r="Q145" s="69">
        <v>0</v>
      </c>
      <c r="R145" s="70" t="s">
        <v>2143</v>
      </c>
    </row>
    <row r="146" spans="1:18" ht="42">
      <c r="A146" s="74" t="s">
        <v>2249</v>
      </c>
      <c r="B146" s="88" t="s">
        <v>2250</v>
      </c>
      <c r="C146" s="78">
        <v>300</v>
      </c>
      <c r="D146" s="77">
        <v>100</v>
      </c>
      <c r="E146" s="68"/>
      <c r="F146" s="69">
        <v>0</v>
      </c>
      <c r="G146" s="70" t="s">
        <v>2142</v>
      </c>
      <c r="L146" s="74" t="s">
        <v>2249</v>
      </c>
      <c r="M146" s="88" t="s">
        <v>2250</v>
      </c>
      <c r="N146" s="72">
        <f t="shared" si="2"/>
        <v>0</v>
      </c>
      <c r="O146" s="77">
        <v>100</v>
      </c>
      <c r="P146" s="68"/>
      <c r="Q146" s="69">
        <v>0</v>
      </c>
      <c r="R146" s="70" t="s">
        <v>2142</v>
      </c>
    </row>
    <row r="147" spans="1:18" ht="42">
      <c r="A147" s="74" t="s">
        <v>2322</v>
      </c>
      <c r="B147" s="88" t="s">
        <v>2323</v>
      </c>
      <c r="C147" s="84">
        <v>350</v>
      </c>
      <c r="D147" s="75">
        <v>10</v>
      </c>
      <c r="E147" s="68"/>
      <c r="F147" s="69">
        <v>0</v>
      </c>
      <c r="G147" s="70" t="s">
        <v>2143</v>
      </c>
      <c r="L147" s="74" t="s">
        <v>2322</v>
      </c>
      <c r="M147" s="88" t="s">
        <v>2323</v>
      </c>
      <c r="N147" s="72">
        <f t="shared" si="2"/>
        <v>0</v>
      </c>
      <c r="O147" s="75">
        <v>10</v>
      </c>
      <c r="P147" s="68"/>
      <c r="Q147" s="69">
        <v>0</v>
      </c>
      <c r="R147" s="70" t="s">
        <v>2143</v>
      </c>
    </row>
    <row r="148" spans="1:18" ht="42">
      <c r="A148" s="74" t="s">
        <v>2324</v>
      </c>
      <c r="B148" s="88" t="s">
        <v>2325</v>
      </c>
      <c r="C148" s="84">
        <v>350</v>
      </c>
      <c r="D148" s="75">
        <v>10</v>
      </c>
      <c r="E148" s="68"/>
      <c r="F148" s="69">
        <v>0</v>
      </c>
      <c r="G148" s="70" t="s">
        <v>2143</v>
      </c>
      <c r="L148" s="74" t="s">
        <v>2324</v>
      </c>
      <c r="M148" s="88" t="s">
        <v>2325</v>
      </c>
      <c r="N148" s="72">
        <f t="shared" si="2"/>
        <v>0</v>
      </c>
      <c r="O148" s="75">
        <v>10</v>
      </c>
      <c r="P148" s="68"/>
      <c r="Q148" s="69">
        <v>0</v>
      </c>
      <c r="R148" s="70" t="s">
        <v>2143</v>
      </c>
    </row>
    <row r="149" spans="1:18" ht="42">
      <c r="A149" s="76" t="s">
        <v>722</v>
      </c>
      <c r="B149" s="88" t="s">
        <v>2103</v>
      </c>
      <c r="C149" s="72">
        <v>450</v>
      </c>
      <c r="D149" s="77">
        <v>150</v>
      </c>
      <c r="E149" s="68"/>
      <c r="F149" s="69">
        <v>0</v>
      </c>
      <c r="G149" s="70" t="s">
        <v>2143</v>
      </c>
      <c r="L149" s="76" t="s">
        <v>722</v>
      </c>
      <c r="M149" s="88" t="s">
        <v>2103</v>
      </c>
      <c r="N149" s="72">
        <f t="shared" si="2"/>
        <v>450</v>
      </c>
      <c r="O149" s="77">
        <v>150</v>
      </c>
      <c r="P149" s="68"/>
      <c r="Q149" s="69">
        <v>0</v>
      </c>
      <c r="R149" s="70" t="s">
        <v>2143</v>
      </c>
    </row>
    <row r="150" spans="1:18" ht="42">
      <c r="A150" s="76" t="s">
        <v>723</v>
      </c>
      <c r="B150" s="88" t="s">
        <v>2102</v>
      </c>
      <c r="C150" s="72">
        <v>450</v>
      </c>
      <c r="D150" s="77">
        <v>162</v>
      </c>
      <c r="E150" s="68"/>
      <c r="F150" s="69">
        <v>0</v>
      </c>
      <c r="G150" s="70" t="s">
        <v>2143</v>
      </c>
      <c r="L150" s="76" t="s">
        <v>723</v>
      </c>
      <c r="M150" s="88" t="s">
        <v>2102</v>
      </c>
      <c r="N150" s="72">
        <f t="shared" si="2"/>
        <v>450</v>
      </c>
      <c r="O150" s="77">
        <v>162</v>
      </c>
      <c r="P150" s="68"/>
      <c r="Q150" s="69">
        <v>0</v>
      </c>
      <c r="R150" s="70" t="s">
        <v>2143</v>
      </c>
    </row>
    <row r="151" spans="1:18" ht="42">
      <c r="A151" s="76" t="s">
        <v>724</v>
      </c>
      <c r="B151" s="88" t="s">
        <v>2101</v>
      </c>
      <c r="C151" s="72">
        <v>450</v>
      </c>
      <c r="D151" s="77">
        <v>145</v>
      </c>
      <c r="E151" s="68"/>
      <c r="F151" s="69">
        <v>0</v>
      </c>
      <c r="G151" s="70" t="s">
        <v>2143</v>
      </c>
      <c r="L151" s="76" t="s">
        <v>724</v>
      </c>
      <c r="M151" s="88" t="s">
        <v>2101</v>
      </c>
      <c r="N151" s="72">
        <f t="shared" si="2"/>
        <v>450</v>
      </c>
      <c r="O151" s="77">
        <v>145</v>
      </c>
      <c r="P151" s="68"/>
      <c r="Q151" s="69">
        <v>0</v>
      </c>
      <c r="R151" s="70" t="s">
        <v>2143</v>
      </c>
    </row>
    <row r="152" spans="1:18" ht="42">
      <c r="A152" s="80" t="s">
        <v>2326</v>
      </c>
      <c r="B152" s="74" t="s">
        <v>2327</v>
      </c>
      <c r="C152" s="84">
        <v>600</v>
      </c>
      <c r="D152" s="81">
        <v>10</v>
      </c>
      <c r="E152" s="68"/>
      <c r="F152" s="69">
        <v>0</v>
      </c>
      <c r="G152" s="70" t="s">
        <v>2143</v>
      </c>
      <c r="L152" s="80" t="s">
        <v>2326</v>
      </c>
      <c r="M152" s="74" t="s">
        <v>2327</v>
      </c>
      <c r="N152" s="72">
        <f t="shared" si="2"/>
        <v>0</v>
      </c>
      <c r="O152" s="81">
        <v>10</v>
      </c>
      <c r="P152" s="68"/>
      <c r="Q152" s="69">
        <v>0</v>
      </c>
      <c r="R152" s="70" t="s">
        <v>2143</v>
      </c>
    </row>
    <row r="153" spans="1:18" ht="42">
      <c r="A153" s="76" t="s">
        <v>735</v>
      </c>
      <c r="B153" s="88" t="s">
        <v>2100</v>
      </c>
      <c r="C153" s="72">
        <v>450</v>
      </c>
      <c r="D153" s="77">
        <v>100</v>
      </c>
      <c r="E153" s="68"/>
      <c r="F153" s="69">
        <v>0</v>
      </c>
      <c r="G153" s="70" t="s">
        <v>2143</v>
      </c>
      <c r="L153" s="76" t="s">
        <v>735</v>
      </c>
      <c r="M153" s="88" t="s">
        <v>2100</v>
      </c>
      <c r="N153" s="72">
        <f t="shared" si="2"/>
        <v>450</v>
      </c>
      <c r="O153" s="77">
        <v>100</v>
      </c>
      <c r="P153" s="68"/>
      <c r="Q153" s="69">
        <v>0</v>
      </c>
      <c r="R153" s="70" t="s">
        <v>2143</v>
      </c>
    </row>
    <row r="154" spans="1:18" ht="42">
      <c r="A154" s="76" t="s">
        <v>738</v>
      </c>
      <c r="B154" s="88" t="s">
        <v>2099</v>
      </c>
      <c r="C154" s="72">
        <v>450</v>
      </c>
      <c r="D154" s="77">
        <v>100</v>
      </c>
      <c r="E154" s="68"/>
      <c r="F154" s="69">
        <v>0</v>
      </c>
      <c r="G154" s="70" t="s">
        <v>2143</v>
      </c>
      <c r="L154" s="76" t="s">
        <v>738</v>
      </c>
      <c r="M154" s="88" t="s">
        <v>2099</v>
      </c>
      <c r="N154" s="72">
        <f t="shared" si="2"/>
        <v>450</v>
      </c>
      <c r="O154" s="77">
        <v>100</v>
      </c>
      <c r="P154" s="68"/>
      <c r="Q154" s="69">
        <v>0</v>
      </c>
      <c r="R154" s="70" t="s">
        <v>2143</v>
      </c>
    </row>
    <row r="155" spans="1:18" ht="42">
      <c r="A155" s="74" t="s">
        <v>2328</v>
      </c>
      <c r="B155" s="88" t="s">
        <v>2329</v>
      </c>
      <c r="C155" s="84">
        <v>400</v>
      </c>
      <c r="D155" s="75">
        <v>10</v>
      </c>
      <c r="E155" s="68"/>
      <c r="F155" s="69">
        <v>0</v>
      </c>
      <c r="G155" s="70" t="s">
        <v>2143</v>
      </c>
      <c r="L155" s="74" t="s">
        <v>2328</v>
      </c>
      <c r="M155" s="88" t="s">
        <v>2329</v>
      </c>
      <c r="N155" s="72">
        <f t="shared" si="2"/>
        <v>0</v>
      </c>
      <c r="O155" s="75">
        <v>10</v>
      </c>
      <c r="P155" s="68"/>
      <c r="Q155" s="69">
        <v>0</v>
      </c>
      <c r="R155" s="70" t="s">
        <v>2143</v>
      </c>
    </row>
    <row r="156" spans="1:18" ht="42">
      <c r="A156" s="76" t="s">
        <v>746</v>
      </c>
      <c r="B156" s="88" t="s">
        <v>2098</v>
      </c>
      <c r="C156" s="72">
        <v>600</v>
      </c>
      <c r="D156" s="77">
        <v>100</v>
      </c>
      <c r="E156" s="68"/>
      <c r="F156" s="69">
        <v>0</v>
      </c>
      <c r="G156" s="70" t="s">
        <v>2143</v>
      </c>
      <c r="L156" s="76" t="s">
        <v>746</v>
      </c>
      <c r="M156" s="88" t="s">
        <v>2098</v>
      </c>
      <c r="N156" s="72">
        <f t="shared" si="2"/>
        <v>600</v>
      </c>
      <c r="O156" s="77">
        <v>100</v>
      </c>
      <c r="P156" s="68"/>
      <c r="Q156" s="69">
        <v>0</v>
      </c>
      <c r="R156" s="70" t="s">
        <v>2143</v>
      </c>
    </row>
    <row r="157" spans="1:18" ht="42">
      <c r="A157" s="74" t="s">
        <v>2330</v>
      </c>
      <c r="B157" s="88" t="s">
        <v>2331</v>
      </c>
      <c r="C157" s="84">
        <v>700</v>
      </c>
      <c r="D157" s="75">
        <v>10</v>
      </c>
      <c r="E157" s="68"/>
      <c r="F157" s="69">
        <v>0</v>
      </c>
      <c r="G157" s="70" t="s">
        <v>2143</v>
      </c>
      <c r="L157" s="74" t="s">
        <v>2330</v>
      </c>
      <c r="M157" s="88" t="s">
        <v>2331</v>
      </c>
      <c r="N157" s="72">
        <f t="shared" si="2"/>
        <v>0</v>
      </c>
      <c r="O157" s="75">
        <v>10</v>
      </c>
      <c r="P157" s="68"/>
      <c r="Q157" s="69">
        <v>0</v>
      </c>
      <c r="R157" s="70" t="s">
        <v>2143</v>
      </c>
    </row>
    <row r="158" spans="1:18" ht="42">
      <c r="A158" s="74" t="s">
        <v>2332</v>
      </c>
      <c r="B158" s="88" t="s">
        <v>2333</v>
      </c>
      <c r="C158" s="84">
        <v>550</v>
      </c>
      <c r="D158" s="75">
        <v>20</v>
      </c>
      <c r="E158" s="68"/>
      <c r="F158" s="69">
        <v>0</v>
      </c>
      <c r="G158" s="70" t="s">
        <v>2143</v>
      </c>
      <c r="L158" s="74" t="s">
        <v>2332</v>
      </c>
      <c r="M158" s="88" t="s">
        <v>2333</v>
      </c>
      <c r="N158" s="72">
        <f t="shared" si="2"/>
        <v>0</v>
      </c>
      <c r="O158" s="75">
        <v>20</v>
      </c>
      <c r="P158" s="68"/>
      <c r="Q158" s="69">
        <v>0</v>
      </c>
      <c r="R158" s="70" t="s">
        <v>2143</v>
      </c>
    </row>
    <row r="159" spans="1:18" ht="42">
      <c r="A159" s="76" t="s">
        <v>768</v>
      </c>
      <c r="B159" s="88" t="s">
        <v>2097</v>
      </c>
      <c r="C159" s="72">
        <v>4300</v>
      </c>
      <c r="D159" s="77">
        <v>5</v>
      </c>
      <c r="E159" s="68"/>
      <c r="F159" s="69">
        <v>0</v>
      </c>
      <c r="G159" s="70" t="s">
        <v>2143</v>
      </c>
      <c r="L159" s="76" t="s">
        <v>768</v>
      </c>
      <c r="M159" s="88" t="s">
        <v>2097</v>
      </c>
      <c r="N159" s="72">
        <f t="shared" si="2"/>
        <v>4300</v>
      </c>
      <c r="O159" s="77">
        <v>5</v>
      </c>
      <c r="P159" s="68"/>
      <c r="Q159" s="69">
        <v>0</v>
      </c>
      <c r="R159" s="70" t="s">
        <v>2143</v>
      </c>
    </row>
    <row r="160" spans="1:18" ht="42">
      <c r="A160" s="76" t="s">
        <v>769</v>
      </c>
      <c r="B160" s="88" t="s">
        <v>2096</v>
      </c>
      <c r="C160" s="72">
        <v>3900</v>
      </c>
      <c r="D160" s="77">
        <v>30</v>
      </c>
      <c r="E160" s="68"/>
      <c r="F160" s="69">
        <v>0</v>
      </c>
      <c r="G160" s="70" t="s">
        <v>2143</v>
      </c>
      <c r="L160" s="76" t="s">
        <v>769</v>
      </c>
      <c r="M160" s="88" t="s">
        <v>2096</v>
      </c>
      <c r="N160" s="72">
        <f t="shared" si="2"/>
        <v>0</v>
      </c>
      <c r="O160" s="77">
        <v>30</v>
      </c>
      <c r="P160" s="68"/>
      <c r="Q160" s="69">
        <v>0</v>
      </c>
      <c r="R160" s="70" t="s">
        <v>2143</v>
      </c>
    </row>
    <row r="161" spans="1:18" ht="42">
      <c r="A161" s="76" t="s">
        <v>2177</v>
      </c>
      <c r="B161" s="74" t="s">
        <v>2095</v>
      </c>
      <c r="C161" s="72">
        <v>200</v>
      </c>
      <c r="D161" s="77">
        <v>300</v>
      </c>
      <c r="E161" s="68"/>
      <c r="F161" s="69">
        <v>0</v>
      </c>
      <c r="G161" s="70" t="s">
        <v>2143</v>
      </c>
      <c r="L161" s="76" t="s">
        <v>2177</v>
      </c>
      <c r="M161" s="74" t="s">
        <v>2095</v>
      </c>
      <c r="N161" s="72">
        <f t="shared" si="2"/>
        <v>0</v>
      </c>
      <c r="O161" s="77">
        <v>300</v>
      </c>
      <c r="P161" s="68"/>
      <c r="Q161" s="69">
        <v>0</v>
      </c>
      <c r="R161" s="70" t="s">
        <v>2143</v>
      </c>
    </row>
    <row r="162" spans="1:18" ht="42">
      <c r="A162" s="74" t="s">
        <v>2245</v>
      </c>
      <c r="B162" s="88" t="s">
        <v>2246</v>
      </c>
      <c r="C162" s="78">
        <v>200</v>
      </c>
      <c r="D162" s="77">
        <v>100</v>
      </c>
      <c r="E162" s="68"/>
      <c r="F162" s="69">
        <v>0</v>
      </c>
      <c r="G162" s="70" t="s">
        <v>2142</v>
      </c>
      <c r="L162" s="74" t="s">
        <v>2245</v>
      </c>
      <c r="M162" s="88" t="s">
        <v>2246</v>
      </c>
      <c r="N162" s="72">
        <f t="shared" si="2"/>
        <v>0</v>
      </c>
      <c r="O162" s="77">
        <v>100</v>
      </c>
      <c r="P162" s="68"/>
      <c r="Q162" s="69">
        <v>0</v>
      </c>
      <c r="R162" s="70" t="s">
        <v>2142</v>
      </c>
    </row>
    <row r="163" spans="1:18" ht="42">
      <c r="A163" s="74" t="s">
        <v>2247</v>
      </c>
      <c r="B163" s="88" t="s">
        <v>2248</v>
      </c>
      <c r="C163" s="78">
        <v>200</v>
      </c>
      <c r="D163" s="77">
        <v>100</v>
      </c>
      <c r="E163" s="68"/>
      <c r="F163" s="69">
        <v>0</v>
      </c>
      <c r="G163" s="70" t="s">
        <v>2142</v>
      </c>
      <c r="L163" s="74" t="s">
        <v>2247</v>
      </c>
      <c r="M163" s="88" t="s">
        <v>2248</v>
      </c>
      <c r="N163" s="72">
        <f t="shared" si="2"/>
        <v>0</v>
      </c>
      <c r="O163" s="77">
        <v>100</v>
      </c>
      <c r="P163" s="68"/>
      <c r="Q163" s="69">
        <v>0</v>
      </c>
      <c r="R163" s="70" t="s">
        <v>2142</v>
      </c>
    </row>
    <row r="164" spans="1:18" ht="42">
      <c r="A164" s="74" t="s">
        <v>2334</v>
      </c>
      <c r="B164" s="88" t="s">
        <v>2335</v>
      </c>
      <c r="C164" s="84">
        <v>300</v>
      </c>
      <c r="D164" s="75">
        <v>20</v>
      </c>
      <c r="E164" s="68"/>
      <c r="F164" s="69">
        <v>0</v>
      </c>
      <c r="G164" s="70" t="s">
        <v>2143</v>
      </c>
      <c r="L164" s="74" t="s">
        <v>2334</v>
      </c>
      <c r="M164" s="88" t="s">
        <v>2335</v>
      </c>
      <c r="N164" s="72">
        <f t="shared" si="2"/>
        <v>0</v>
      </c>
      <c r="O164" s="75">
        <v>20</v>
      </c>
      <c r="P164" s="68"/>
      <c r="Q164" s="69">
        <v>0</v>
      </c>
      <c r="R164" s="70" t="s">
        <v>2143</v>
      </c>
    </row>
    <row r="165" spans="1:18" ht="42">
      <c r="A165" s="74" t="s">
        <v>805</v>
      </c>
      <c r="B165" s="88" t="s">
        <v>2336</v>
      </c>
      <c r="C165" s="84">
        <v>300</v>
      </c>
      <c r="D165" s="75">
        <v>20</v>
      </c>
      <c r="E165" s="68"/>
      <c r="F165" s="69">
        <v>0</v>
      </c>
      <c r="G165" s="70" t="s">
        <v>2143</v>
      </c>
      <c r="L165" s="74" t="s">
        <v>805</v>
      </c>
      <c r="M165" s="88" t="s">
        <v>2336</v>
      </c>
      <c r="N165" s="72">
        <f t="shared" si="2"/>
        <v>0</v>
      </c>
      <c r="O165" s="75">
        <v>20</v>
      </c>
      <c r="P165" s="68"/>
      <c r="Q165" s="69">
        <v>0</v>
      </c>
      <c r="R165" s="70" t="s">
        <v>2143</v>
      </c>
    </row>
    <row r="166" spans="1:18" ht="42">
      <c r="A166" s="74" t="s">
        <v>2337</v>
      </c>
      <c r="B166" s="88" t="s">
        <v>2338</v>
      </c>
      <c r="C166" s="84">
        <v>550</v>
      </c>
      <c r="D166" s="75">
        <v>10</v>
      </c>
      <c r="E166" s="68"/>
      <c r="F166" s="69">
        <v>0</v>
      </c>
      <c r="G166" s="70" t="s">
        <v>2143</v>
      </c>
      <c r="L166" s="74" t="s">
        <v>2337</v>
      </c>
      <c r="M166" s="88" t="s">
        <v>2338</v>
      </c>
      <c r="N166" s="72">
        <f t="shared" si="2"/>
        <v>0</v>
      </c>
      <c r="O166" s="75">
        <v>10</v>
      </c>
      <c r="P166" s="68"/>
      <c r="Q166" s="69">
        <v>0</v>
      </c>
      <c r="R166" s="70" t="s">
        <v>2143</v>
      </c>
    </row>
    <row r="167" spans="1:18" ht="42">
      <c r="A167" s="74" t="s">
        <v>817</v>
      </c>
      <c r="B167" s="88" t="s">
        <v>2339</v>
      </c>
      <c r="C167" s="84">
        <v>350</v>
      </c>
      <c r="D167" s="75">
        <v>10</v>
      </c>
      <c r="E167" s="68"/>
      <c r="F167" s="69">
        <v>0</v>
      </c>
      <c r="G167" s="70" t="s">
        <v>2143</v>
      </c>
      <c r="L167" s="74" t="s">
        <v>817</v>
      </c>
      <c r="M167" s="88" t="s">
        <v>2339</v>
      </c>
      <c r="N167" s="72">
        <f t="shared" si="2"/>
        <v>0</v>
      </c>
      <c r="O167" s="75">
        <v>10</v>
      </c>
      <c r="P167" s="68"/>
      <c r="Q167" s="69">
        <v>0</v>
      </c>
      <c r="R167" s="70" t="s">
        <v>2143</v>
      </c>
    </row>
    <row r="168" spans="1:18" ht="42">
      <c r="A168" s="76" t="s">
        <v>817</v>
      </c>
      <c r="B168" s="88" t="s">
        <v>2239</v>
      </c>
      <c r="C168" s="72">
        <v>550</v>
      </c>
      <c r="D168" s="77">
        <v>10</v>
      </c>
      <c r="E168" s="68"/>
      <c r="F168" s="69">
        <v>0</v>
      </c>
      <c r="G168" s="70" t="s">
        <v>2143</v>
      </c>
      <c r="L168" s="76" t="s">
        <v>817</v>
      </c>
      <c r="M168" s="88" t="s">
        <v>2239</v>
      </c>
      <c r="N168" s="72">
        <f t="shared" si="2"/>
        <v>0</v>
      </c>
      <c r="O168" s="77">
        <v>10</v>
      </c>
      <c r="P168" s="68"/>
      <c r="Q168" s="69">
        <v>0</v>
      </c>
      <c r="R168" s="70" t="s">
        <v>2143</v>
      </c>
    </row>
    <row r="169" spans="1:18" ht="42">
      <c r="A169" s="74" t="s">
        <v>2340</v>
      </c>
      <c r="B169" s="88" t="s">
        <v>2341</v>
      </c>
      <c r="C169" s="84">
        <v>350</v>
      </c>
      <c r="D169" s="75">
        <v>10</v>
      </c>
      <c r="E169" s="68"/>
      <c r="F169" s="69">
        <v>0</v>
      </c>
      <c r="G169" s="70" t="s">
        <v>2143</v>
      </c>
      <c r="L169" s="74" t="s">
        <v>2340</v>
      </c>
      <c r="M169" s="88" t="s">
        <v>2341</v>
      </c>
      <c r="N169" s="72">
        <f t="shared" si="2"/>
        <v>0</v>
      </c>
      <c r="O169" s="75">
        <v>10</v>
      </c>
      <c r="P169" s="68"/>
      <c r="Q169" s="69">
        <v>0</v>
      </c>
      <c r="R169" s="70" t="s">
        <v>2143</v>
      </c>
    </row>
    <row r="170" spans="1:18" ht="42">
      <c r="A170" s="74" t="s">
        <v>2342</v>
      </c>
      <c r="B170" s="88" t="s">
        <v>2343</v>
      </c>
      <c r="C170" s="84">
        <v>350</v>
      </c>
      <c r="D170" s="75">
        <v>10</v>
      </c>
      <c r="E170" s="68"/>
      <c r="F170" s="69">
        <v>0</v>
      </c>
      <c r="G170" s="70" t="s">
        <v>2143</v>
      </c>
      <c r="L170" s="74" t="s">
        <v>2342</v>
      </c>
      <c r="M170" s="88" t="s">
        <v>2343</v>
      </c>
      <c r="N170" s="72">
        <f t="shared" si="2"/>
        <v>0</v>
      </c>
      <c r="O170" s="75">
        <v>10</v>
      </c>
      <c r="P170" s="68"/>
      <c r="Q170" s="69">
        <v>0</v>
      </c>
      <c r="R170" s="70" t="s">
        <v>2143</v>
      </c>
    </row>
    <row r="171" spans="1:18" ht="42">
      <c r="A171" s="74" t="s">
        <v>2344</v>
      </c>
      <c r="B171" s="88" t="s">
        <v>2345</v>
      </c>
      <c r="C171" s="84">
        <v>450</v>
      </c>
      <c r="D171" s="75">
        <v>20</v>
      </c>
      <c r="E171" s="68"/>
      <c r="F171" s="69">
        <v>0</v>
      </c>
      <c r="G171" s="70" t="s">
        <v>2143</v>
      </c>
      <c r="L171" s="74" t="s">
        <v>2344</v>
      </c>
      <c r="M171" s="88" t="s">
        <v>2345</v>
      </c>
      <c r="N171" s="72">
        <f t="shared" si="2"/>
        <v>0</v>
      </c>
      <c r="O171" s="75">
        <v>20</v>
      </c>
      <c r="P171" s="68"/>
      <c r="Q171" s="69">
        <v>0</v>
      </c>
      <c r="R171" s="70" t="s">
        <v>2143</v>
      </c>
    </row>
    <row r="172" spans="1:18" ht="42">
      <c r="A172" s="74" t="s">
        <v>2346</v>
      </c>
      <c r="B172" s="88" t="s">
        <v>2347</v>
      </c>
      <c r="C172" s="84">
        <v>350</v>
      </c>
      <c r="D172" s="75">
        <v>10</v>
      </c>
      <c r="E172" s="68"/>
      <c r="F172" s="69">
        <v>0</v>
      </c>
      <c r="G172" s="70" t="s">
        <v>2143</v>
      </c>
      <c r="L172" s="74" t="s">
        <v>2346</v>
      </c>
      <c r="M172" s="88" t="s">
        <v>2347</v>
      </c>
      <c r="N172" s="72">
        <f t="shared" si="2"/>
        <v>0</v>
      </c>
      <c r="O172" s="75">
        <v>10</v>
      </c>
      <c r="P172" s="68"/>
      <c r="Q172" s="69">
        <v>0</v>
      </c>
      <c r="R172" s="70" t="s">
        <v>2143</v>
      </c>
    </row>
    <row r="173" spans="1:18" ht="42">
      <c r="A173" s="74" t="s">
        <v>2348</v>
      </c>
      <c r="B173" s="88" t="s">
        <v>2349</v>
      </c>
      <c r="C173" s="84">
        <v>350</v>
      </c>
      <c r="D173" s="75">
        <v>10</v>
      </c>
      <c r="E173" s="68"/>
      <c r="F173" s="69">
        <v>0</v>
      </c>
      <c r="G173" s="70" t="s">
        <v>2143</v>
      </c>
      <c r="L173" s="74" t="s">
        <v>2348</v>
      </c>
      <c r="M173" s="88" t="s">
        <v>2349</v>
      </c>
      <c r="N173" s="72">
        <f t="shared" si="2"/>
        <v>0</v>
      </c>
      <c r="O173" s="75">
        <v>10</v>
      </c>
      <c r="P173" s="68"/>
      <c r="Q173" s="69">
        <v>0</v>
      </c>
      <c r="R173" s="70" t="s">
        <v>2143</v>
      </c>
    </row>
    <row r="174" spans="1:18" ht="42">
      <c r="A174" s="76" t="s">
        <v>827</v>
      </c>
      <c r="B174" s="88" t="s">
        <v>2094</v>
      </c>
      <c r="C174" s="72">
        <v>550</v>
      </c>
      <c r="D174" s="77">
        <v>120</v>
      </c>
      <c r="E174" s="68"/>
      <c r="F174" s="69">
        <v>0</v>
      </c>
      <c r="G174" s="70" t="s">
        <v>2143</v>
      </c>
      <c r="L174" s="76" t="s">
        <v>827</v>
      </c>
      <c r="M174" s="88" t="s">
        <v>2094</v>
      </c>
      <c r="N174" s="72">
        <f t="shared" si="2"/>
        <v>550</v>
      </c>
      <c r="O174" s="77">
        <v>120</v>
      </c>
      <c r="P174" s="68"/>
      <c r="Q174" s="69">
        <v>0</v>
      </c>
      <c r="R174" s="70" t="s">
        <v>2143</v>
      </c>
    </row>
    <row r="175" spans="1:18" ht="42">
      <c r="A175" s="76" t="s">
        <v>829</v>
      </c>
      <c r="B175" s="88" t="s">
        <v>2093</v>
      </c>
      <c r="C175" s="72">
        <v>1000</v>
      </c>
      <c r="D175" s="77">
        <v>30</v>
      </c>
      <c r="E175" s="68"/>
      <c r="F175" s="69">
        <v>0</v>
      </c>
      <c r="G175" s="70" t="s">
        <v>2143</v>
      </c>
      <c r="L175" s="76" t="s">
        <v>829</v>
      </c>
      <c r="M175" s="88" t="s">
        <v>2093</v>
      </c>
      <c r="N175" s="72">
        <f t="shared" si="2"/>
        <v>0</v>
      </c>
      <c r="O175" s="77">
        <v>30</v>
      </c>
      <c r="P175" s="68"/>
      <c r="Q175" s="69">
        <v>0</v>
      </c>
      <c r="R175" s="70" t="s">
        <v>2143</v>
      </c>
    </row>
    <row r="176" spans="1:18" ht="42">
      <c r="A176" s="76" t="s">
        <v>833</v>
      </c>
      <c r="B176" s="88" t="s">
        <v>2092</v>
      </c>
      <c r="C176" s="72">
        <v>550</v>
      </c>
      <c r="D176" s="77">
        <v>80</v>
      </c>
      <c r="E176" s="68"/>
      <c r="F176" s="69">
        <v>0</v>
      </c>
      <c r="G176" s="70" t="s">
        <v>2143</v>
      </c>
      <c r="L176" s="76" t="s">
        <v>833</v>
      </c>
      <c r="M176" s="88" t="s">
        <v>2092</v>
      </c>
      <c r="N176" s="72">
        <f t="shared" si="2"/>
        <v>550</v>
      </c>
      <c r="O176" s="77">
        <v>80</v>
      </c>
      <c r="P176" s="68"/>
      <c r="Q176" s="69">
        <v>0</v>
      </c>
      <c r="R176" s="70" t="s">
        <v>2143</v>
      </c>
    </row>
    <row r="177" spans="1:18" ht="42">
      <c r="A177" s="74" t="s">
        <v>2350</v>
      </c>
      <c r="B177" s="88" t="s">
        <v>2351</v>
      </c>
      <c r="C177" s="84">
        <v>3000</v>
      </c>
      <c r="D177" s="75">
        <v>20</v>
      </c>
      <c r="E177" s="68"/>
      <c r="F177" s="69">
        <v>0</v>
      </c>
      <c r="G177" s="70" t="s">
        <v>2143</v>
      </c>
      <c r="L177" s="74" t="s">
        <v>2350</v>
      </c>
      <c r="M177" s="88" t="s">
        <v>2351</v>
      </c>
      <c r="N177" s="72">
        <f t="shared" si="2"/>
        <v>0</v>
      </c>
      <c r="O177" s="75">
        <v>20</v>
      </c>
      <c r="P177" s="68"/>
      <c r="Q177" s="69">
        <v>0</v>
      </c>
      <c r="R177" s="70" t="s">
        <v>2143</v>
      </c>
    </row>
    <row r="178" spans="1:18" ht="42">
      <c r="A178" s="76" t="s">
        <v>869</v>
      </c>
      <c r="B178" s="88" t="s">
        <v>2091</v>
      </c>
      <c r="C178" s="72">
        <v>3500</v>
      </c>
      <c r="D178" s="77">
        <v>5</v>
      </c>
      <c r="E178" s="68"/>
      <c r="F178" s="69">
        <v>0</v>
      </c>
      <c r="G178" s="70" t="s">
        <v>2143</v>
      </c>
      <c r="L178" s="76" t="s">
        <v>869</v>
      </c>
      <c r="M178" s="88" t="s">
        <v>2091</v>
      </c>
      <c r="N178" s="72">
        <f t="shared" si="2"/>
        <v>0</v>
      </c>
      <c r="O178" s="77">
        <v>5</v>
      </c>
      <c r="P178" s="68"/>
      <c r="Q178" s="69">
        <v>0</v>
      </c>
      <c r="R178" s="70" t="s">
        <v>2143</v>
      </c>
    </row>
    <row r="179" spans="1:18" ht="42">
      <c r="A179" s="76" t="s">
        <v>882</v>
      </c>
      <c r="B179" s="88" t="s">
        <v>2090</v>
      </c>
      <c r="C179" s="72">
        <v>5600</v>
      </c>
      <c r="D179" s="77">
        <v>2</v>
      </c>
      <c r="E179" s="68"/>
      <c r="F179" s="69">
        <v>0</v>
      </c>
      <c r="G179" s="70" t="s">
        <v>2143</v>
      </c>
      <c r="L179" s="76" t="s">
        <v>882</v>
      </c>
      <c r="M179" s="88" t="s">
        <v>2090</v>
      </c>
      <c r="N179" s="72">
        <f t="shared" si="2"/>
        <v>0</v>
      </c>
      <c r="O179" s="77">
        <v>2</v>
      </c>
      <c r="P179" s="68"/>
      <c r="Q179" s="69">
        <v>0</v>
      </c>
      <c r="R179" s="70" t="s">
        <v>2143</v>
      </c>
    </row>
    <row r="180" spans="1:18" ht="42">
      <c r="A180" s="76" t="s">
        <v>883</v>
      </c>
      <c r="B180" s="88" t="s">
        <v>2089</v>
      </c>
      <c r="C180" s="72">
        <v>1200</v>
      </c>
      <c r="D180" s="77">
        <v>30</v>
      </c>
      <c r="E180" s="68"/>
      <c r="F180" s="69">
        <v>0</v>
      </c>
      <c r="G180" s="70" t="s">
        <v>2143</v>
      </c>
      <c r="L180" s="76" t="s">
        <v>883</v>
      </c>
      <c r="M180" s="88" t="s">
        <v>2089</v>
      </c>
      <c r="N180" s="72">
        <f t="shared" si="2"/>
        <v>0</v>
      </c>
      <c r="O180" s="77">
        <v>30</v>
      </c>
      <c r="P180" s="68"/>
      <c r="Q180" s="69">
        <v>0</v>
      </c>
      <c r="R180" s="70" t="s">
        <v>2143</v>
      </c>
    </row>
    <row r="181" spans="1:18" ht="42">
      <c r="A181" s="76" t="s">
        <v>884</v>
      </c>
      <c r="B181" s="88" t="s">
        <v>2088</v>
      </c>
      <c r="C181" s="72">
        <v>2000</v>
      </c>
      <c r="D181" s="77">
        <v>20</v>
      </c>
      <c r="E181" s="68"/>
      <c r="F181" s="69">
        <v>0</v>
      </c>
      <c r="G181" s="70" t="s">
        <v>2143</v>
      </c>
      <c r="L181" s="76" t="s">
        <v>884</v>
      </c>
      <c r="M181" s="88" t="s">
        <v>2088</v>
      </c>
      <c r="N181" s="72">
        <f t="shared" si="2"/>
        <v>0</v>
      </c>
      <c r="O181" s="77">
        <v>20</v>
      </c>
      <c r="P181" s="68"/>
      <c r="Q181" s="69">
        <v>0</v>
      </c>
      <c r="R181" s="70" t="s">
        <v>2143</v>
      </c>
    </row>
    <row r="182" spans="1:18" ht="42">
      <c r="A182" s="76" t="s">
        <v>889</v>
      </c>
      <c r="B182" s="88" t="s">
        <v>2087</v>
      </c>
      <c r="C182" s="72">
        <v>1100</v>
      </c>
      <c r="D182" s="77">
        <v>30</v>
      </c>
      <c r="E182" s="68"/>
      <c r="F182" s="69">
        <v>0</v>
      </c>
      <c r="G182" s="70" t="s">
        <v>2143</v>
      </c>
      <c r="L182" s="76" t="s">
        <v>889</v>
      </c>
      <c r="M182" s="88" t="s">
        <v>2087</v>
      </c>
      <c r="N182" s="72">
        <f t="shared" si="2"/>
        <v>0</v>
      </c>
      <c r="O182" s="77">
        <v>30</v>
      </c>
      <c r="P182" s="68"/>
      <c r="Q182" s="69">
        <v>0</v>
      </c>
      <c r="R182" s="70" t="s">
        <v>2143</v>
      </c>
    </row>
    <row r="183" spans="1:18" ht="42">
      <c r="A183" s="76" t="s">
        <v>892</v>
      </c>
      <c r="B183" s="88" t="s">
        <v>2086</v>
      </c>
      <c r="C183" s="72">
        <v>650</v>
      </c>
      <c r="D183" s="77">
        <v>80</v>
      </c>
      <c r="E183" s="68"/>
      <c r="F183" s="69">
        <v>0</v>
      </c>
      <c r="G183" s="70" t="s">
        <v>2143</v>
      </c>
      <c r="L183" s="76" t="s">
        <v>892</v>
      </c>
      <c r="M183" s="88" t="s">
        <v>2086</v>
      </c>
      <c r="N183" s="72">
        <f t="shared" si="2"/>
        <v>650</v>
      </c>
      <c r="O183" s="77">
        <v>80</v>
      </c>
      <c r="P183" s="68"/>
      <c r="Q183" s="69">
        <v>0</v>
      </c>
      <c r="R183" s="70" t="s">
        <v>2143</v>
      </c>
    </row>
    <row r="184" spans="1:18" ht="42">
      <c r="A184" s="76" t="s">
        <v>897</v>
      </c>
      <c r="B184" s="88" t="s">
        <v>2085</v>
      </c>
      <c r="C184" s="72">
        <v>1200</v>
      </c>
      <c r="D184" s="77">
        <v>20</v>
      </c>
      <c r="E184" s="68"/>
      <c r="F184" s="69">
        <v>0</v>
      </c>
      <c r="G184" s="70" t="s">
        <v>2143</v>
      </c>
      <c r="L184" s="76" t="s">
        <v>897</v>
      </c>
      <c r="M184" s="88" t="s">
        <v>2085</v>
      </c>
      <c r="N184" s="72">
        <f t="shared" si="2"/>
        <v>0</v>
      </c>
      <c r="O184" s="77">
        <v>20</v>
      </c>
      <c r="P184" s="68"/>
      <c r="Q184" s="69">
        <v>0</v>
      </c>
      <c r="R184" s="70" t="s">
        <v>2143</v>
      </c>
    </row>
    <row r="185" spans="1:18" ht="42">
      <c r="A185" s="76" t="s">
        <v>898</v>
      </c>
      <c r="B185" s="88" t="s">
        <v>2084</v>
      </c>
      <c r="C185" s="72">
        <v>1000</v>
      </c>
      <c r="D185" s="77">
        <v>30</v>
      </c>
      <c r="E185" s="68"/>
      <c r="F185" s="69">
        <v>0</v>
      </c>
      <c r="G185" s="70" t="s">
        <v>2143</v>
      </c>
      <c r="L185" s="76" t="s">
        <v>898</v>
      </c>
      <c r="M185" s="88" t="s">
        <v>2084</v>
      </c>
      <c r="N185" s="72">
        <f t="shared" si="2"/>
        <v>0</v>
      </c>
      <c r="O185" s="77">
        <v>30</v>
      </c>
      <c r="P185" s="68"/>
      <c r="Q185" s="69">
        <v>0</v>
      </c>
      <c r="R185" s="70" t="s">
        <v>2143</v>
      </c>
    </row>
    <row r="186" spans="1:18" ht="42">
      <c r="A186" s="76" t="s">
        <v>899</v>
      </c>
      <c r="B186" s="88" t="s">
        <v>2083</v>
      </c>
      <c r="C186" s="72">
        <v>450</v>
      </c>
      <c r="D186" s="77">
        <v>80</v>
      </c>
      <c r="E186" s="68"/>
      <c r="F186" s="69">
        <v>0</v>
      </c>
      <c r="G186" s="70" t="s">
        <v>2143</v>
      </c>
      <c r="L186" s="76" t="s">
        <v>899</v>
      </c>
      <c r="M186" s="88" t="s">
        <v>2083</v>
      </c>
      <c r="N186" s="72">
        <f t="shared" si="2"/>
        <v>450</v>
      </c>
      <c r="O186" s="77">
        <v>80</v>
      </c>
      <c r="P186" s="68"/>
      <c r="Q186" s="69">
        <v>0</v>
      </c>
      <c r="R186" s="70" t="s">
        <v>2143</v>
      </c>
    </row>
    <row r="187" spans="1:18" ht="42">
      <c r="A187" s="76" t="s">
        <v>902</v>
      </c>
      <c r="B187" s="88" t="s">
        <v>2082</v>
      </c>
      <c r="C187" s="72">
        <v>3700</v>
      </c>
      <c r="D187" s="77">
        <v>22</v>
      </c>
      <c r="E187" s="68"/>
      <c r="F187" s="69">
        <v>0</v>
      </c>
      <c r="G187" s="70" t="s">
        <v>2143</v>
      </c>
      <c r="L187" s="76" t="s">
        <v>902</v>
      </c>
      <c r="M187" s="88" t="s">
        <v>2082</v>
      </c>
      <c r="N187" s="72">
        <f t="shared" si="2"/>
        <v>0</v>
      </c>
      <c r="O187" s="77">
        <v>22</v>
      </c>
      <c r="P187" s="68"/>
      <c r="Q187" s="69">
        <v>0</v>
      </c>
      <c r="R187" s="70" t="s">
        <v>2143</v>
      </c>
    </row>
    <row r="188" spans="1:18" ht="42">
      <c r="A188" s="76" t="s">
        <v>903</v>
      </c>
      <c r="B188" s="88" t="s">
        <v>2081</v>
      </c>
      <c r="C188" s="72">
        <v>450</v>
      </c>
      <c r="D188" s="77">
        <v>160</v>
      </c>
      <c r="E188" s="68"/>
      <c r="F188" s="69">
        <v>0</v>
      </c>
      <c r="G188" s="70" t="s">
        <v>2143</v>
      </c>
      <c r="L188" s="76" t="s">
        <v>903</v>
      </c>
      <c r="M188" s="88" t="s">
        <v>2081</v>
      </c>
      <c r="N188" s="72">
        <f t="shared" si="2"/>
        <v>450</v>
      </c>
      <c r="O188" s="77">
        <v>160</v>
      </c>
      <c r="P188" s="68"/>
      <c r="Q188" s="69">
        <v>0</v>
      </c>
      <c r="R188" s="70" t="s">
        <v>2143</v>
      </c>
    </row>
    <row r="189" spans="1:18" ht="42">
      <c r="A189" s="76" t="s">
        <v>906</v>
      </c>
      <c r="B189" s="88" t="s">
        <v>2080</v>
      </c>
      <c r="C189" s="72">
        <v>900</v>
      </c>
      <c r="D189" s="77">
        <v>50</v>
      </c>
      <c r="E189" s="68"/>
      <c r="F189" s="69">
        <v>0</v>
      </c>
      <c r="G189" s="70" t="s">
        <v>2143</v>
      </c>
      <c r="L189" s="76" t="s">
        <v>906</v>
      </c>
      <c r="M189" s="88" t="s">
        <v>2080</v>
      </c>
      <c r="N189" s="72">
        <f t="shared" si="2"/>
        <v>0</v>
      </c>
      <c r="O189" s="77">
        <v>50</v>
      </c>
      <c r="P189" s="68"/>
      <c r="Q189" s="69">
        <v>0</v>
      </c>
      <c r="R189" s="70" t="s">
        <v>2143</v>
      </c>
    </row>
    <row r="190" spans="1:18" ht="42">
      <c r="A190" s="76" t="s">
        <v>907</v>
      </c>
      <c r="B190" s="88" t="s">
        <v>2079</v>
      </c>
      <c r="C190" s="72">
        <v>5700</v>
      </c>
      <c r="D190" s="77">
        <v>20</v>
      </c>
      <c r="E190" s="68"/>
      <c r="F190" s="69">
        <v>0</v>
      </c>
      <c r="G190" s="70" t="s">
        <v>2143</v>
      </c>
      <c r="L190" s="76" t="s">
        <v>907</v>
      </c>
      <c r="M190" s="88" t="s">
        <v>2079</v>
      </c>
      <c r="N190" s="72">
        <f t="shared" si="2"/>
        <v>0</v>
      </c>
      <c r="O190" s="77">
        <v>20</v>
      </c>
      <c r="P190" s="68"/>
      <c r="Q190" s="69">
        <v>0</v>
      </c>
      <c r="R190" s="70" t="s">
        <v>2143</v>
      </c>
    </row>
    <row r="191" spans="1:18" ht="42">
      <c r="A191" s="76" t="s">
        <v>916</v>
      </c>
      <c r="B191" s="88" t="s">
        <v>2078</v>
      </c>
      <c r="C191" s="72">
        <v>900</v>
      </c>
      <c r="D191" s="77">
        <v>30</v>
      </c>
      <c r="E191" s="68"/>
      <c r="F191" s="69">
        <v>0</v>
      </c>
      <c r="G191" s="70" t="s">
        <v>2143</v>
      </c>
      <c r="L191" s="76" t="s">
        <v>916</v>
      </c>
      <c r="M191" s="88" t="s">
        <v>2078</v>
      </c>
      <c r="N191" s="72">
        <f t="shared" si="2"/>
        <v>0</v>
      </c>
      <c r="O191" s="77">
        <v>30</v>
      </c>
      <c r="P191" s="68"/>
      <c r="Q191" s="69">
        <v>0</v>
      </c>
      <c r="R191" s="70" t="s">
        <v>2143</v>
      </c>
    </row>
    <row r="192" spans="1:18" ht="42">
      <c r="A192" s="76" t="s">
        <v>919</v>
      </c>
      <c r="B192" s="88" t="s">
        <v>2077</v>
      </c>
      <c r="C192" s="72">
        <v>3500</v>
      </c>
      <c r="D192" s="77">
        <v>10</v>
      </c>
      <c r="E192" s="68"/>
      <c r="F192" s="69">
        <v>0</v>
      </c>
      <c r="G192" s="70" t="s">
        <v>2143</v>
      </c>
      <c r="L192" s="76" t="s">
        <v>919</v>
      </c>
      <c r="M192" s="88" t="s">
        <v>2077</v>
      </c>
      <c r="N192" s="72">
        <f t="shared" si="2"/>
        <v>0</v>
      </c>
      <c r="O192" s="77">
        <v>10</v>
      </c>
      <c r="P192" s="68"/>
      <c r="Q192" s="69">
        <v>0</v>
      </c>
      <c r="R192" s="70" t="s">
        <v>2143</v>
      </c>
    </row>
    <row r="193" spans="1:18" ht="42">
      <c r="A193" s="76" t="s">
        <v>930</v>
      </c>
      <c r="B193" s="88" t="s">
        <v>2076</v>
      </c>
      <c r="C193" s="72">
        <v>1700</v>
      </c>
      <c r="D193" s="77">
        <v>30</v>
      </c>
      <c r="E193" s="68"/>
      <c r="F193" s="69">
        <v>0</v>
      </c>
      <c r="G193" s="70" t="s">
        <v>2143</v>
      </c>
      <c r="L193" s="76" t="s">
        <v>930</v>
      </c>
      <c r="M193" s="88" t="s">
        <v>2076</v>
      </c>
      <c r="N193" s="72">
        <f t="shared" si="2"/>
        <v>0</v>
      </c>
      <c r="O193" s="77">
        <v>30</v>
      </c>
      <c r="P193" s="68"/>
      <c r="Q193" s="69">
        <v>0</v>
      </c>
      <c r="R193" s="70" t="s">
        <v>2143</v>
      </c>
    </row>
    <row r="194" spans="1:18" ht="42">
      <c r="A194" s="76" t="s">
        <v>931</v>
      </c>
      <c r="B194" s="88" t="s">
        <v>2075</v>
      </c>
      <c r="C194" s="72">
        <v>2500</v>
      </c>
      <c r="D194" s="77">
        <v>20</v>
      </c>
      <c r="E194" s="68"/>
      <c r="F194" s="69">
        <v>0</v>
      </c>
      <c r="G194" s="70" t="s">
        <v>2143</v>
      </c>
      <c r="L194" s="76" t="s">
        <v>931</v>
      </c>
      <c r="M194" s="88" t="s">
        <v>2075</v>
      </c>
      <c r="N194" s="72">
        <f t="shared" ref="N194:N257" si="3">SUMIF(I:I,L:L,J:J)</f>
        <v>0</v>
      </c>
      <c r="O194" s="77">
        <v>20</v>
      </c>
      <c r="P194" s="68"/>
      <c r="Q194" s="69">
        <v>0</v>
      </c>
      <c r="R194" s="70" t="s">
        <v>2143</v>
      </c>
    </row>
    <row r="195" spans="1:18" ht="42">
      <c r="A195" s="76" t="s">
        <v>932</v>
      </c>
      <c r="B195" s="88" t="s">
        <v>2074</v>
      </c>
      <c r="C195" s="72">
        <v>9200</v>
      </c>
      <c r="D195" s="77">
        <v>50</v>
      </c>
      <c r="E195" s="68"/>
      <c r="F195" s="69">
        <v>0</v>
      </c>
      <c r="G195" s="70" t="s">
        <v>2143</v>
      </c>
      <c r="L195" s="76" t="s">
        <v>932</v>
      </c>
      <c r="M195" s="88" t="s">
        <v>2074</v>
      </c>
      <c r="N195" s="72">
        <f t="shared" si="3"/>
        <v>0</v>
      </c>
      <c r="O195" s="77">
        <v>50</v>
      </c>
      <c r="P195" s="68"/>
      <c r="Q195" s="69">
        <v>0</v>
      </c>
      <c r="R195" s="70" t="s">
        <v>2143</v>
      </c>
    </row>
    <row r="196" spans="1:18" ht="42">
      <c r="A196" s="76" t="s">
        <v>933</v>
      </c>
      <c r="B196" s="88" t="s">
        <v>2073</v>
      </c>
      <c r="C196" s="72">
        <v>1000</v>
      </c>
      <c r="D196" s="77">
        <v>30</v>
      </c>
      <c r="E196" s="68"/>
      <c r="F196" s="69">
        <v>0</v>
      </c>
      <c r="G196" s="70" t="s">
        <v>2143</v>
      </c>
      <c r="L196" s="76" t="s">
        <v>933</v>
      </c>
      <c r="M196" s="88" t="s">
        <v>2073</v>
      </c>
      <c r="N196" s="72">
        <f t="shared" si="3"/>
        <v>0</v>
      </c>
      <c r="O196" s="77">
        <v>30</v>
      </c>
      <c r="P196" s="68"/>
      <c r="Q196" s="69">
        <v>0</v>
      </c>
      <c r="R196" s="70" t="s">
        <v>2143</v>
      </c>
    </row>
    <row r="197" spans="1:18" ht="42">
      <c r="A197" s="76" t="s">
        <v>934</v>
      </c>
      <c r="B197" s="88" t="s">
        <v>2072</v>
      </c>
      <c r="C197" s="72">
        <v>1300</v>
      </c>
      <c r="D197" s="77">
        <v>20</v>
      </c>
      <c r="E197" s="68"/>
      <c r="F197" s="69">
        <v>0</v>
      </c>
      <c r="G197" s="70" t="s">
        <v>2143</v>
      </c>
      <c r="L197" s="76" t="s">
        <v>934</v>
      </c>
      <c r="M197" s="88" t="s">
        <v>2072</v>
      </c>
      <c r="N197" s="72">
        <f t="shared" si="3"/>
        <v>0</v>
      </c>
      <c r="O197" s="77">
        <v>20</v>
      </c>
      <c r="P197" s="68"/>
      <c r="Q197" s="69">
        <v>0</v>
      </c>
      <c r="R197" s="70" t="s">
        <v>2143</v>
      </c>
    </row>
    <row r="198" spans="1:18" ht="42">
      <c r="A198" s="76" t="s">
        <v>935</v>
      </c>
      <c r="B198" s="88" t="s">
        <v>2071</v>
      </c>
      <c r="C198" s="72">
        <v>4500</v>
      </c>
      <c r="D198" s="77">
        <v>100</v>
      </c>
      <c r="E198" s="68"/>
      <c r="F198" s="69">
        <v>0</v>
      </c>
      <c r="G198" s="70" t="s">
        <v>2143</v>
      </c>
      <c r="L198" s="76" t="s">
        <v>935</v>
      </c>
      <c r="M198" s="88" t="s">
        <v>2071</v>
      </c>
      <c r="N198" s="72">
        <f t="shared" si="3"/>
        <v>0</v>
      </c>
      <c r="O198" s="77">
        <v>100</v>
      </c>
      <c r="P198" s="68"/>
      <c r="Q198" s="69">
        <v>0</v>
      </c>
      <c r="R198" s="70" t="s">
        <v>2143</v>
      </c>
    </row>
    <row r="199" spans="1:18" ht="42">
      <c r="A199" s="76" t="s">
        <v>936</v>
      </c>
      <c r="B199" s="88" t="s">
        <v>2070</v>
      </c>
      <c r="C199" s="72">
        <v>1150</v>
      </c>
      <c r="D199" s="77">
        <v>30</v>
      </c>
      <c r="E199" s="68"/>
      <c r="F199" s="69">
        <v>0</v>
      </c>
      <c r="G199" s="70" t="s">
        <v>2143</v>
      </c>
      <c r="L199" s="76" t="s">
        <v>936</v>
      </c>
      <c r="M199" s="88" t="s">
        <v>2070</v>
      </c>
      <c r="N199" s="72">
        <f t="shared" si="3"/>
        <v>0</v>
      </c>
      <c r="O199" s="77">
        <v>30</v>
      </c>
      <c r="P199" s="68"/>
      <c r="Q199" s="69">
        <v>0</v>
      </c>
      <c r="R199" s="70" t="s">
        <v>2143</v>
      </c>
    </row>
    <row r="200" spans="1:18" ht="42">
      <c r="A200" s="76" t="s">
        <v>943</v>
      </c>
      <c r="B200" s="88" t="s">
        <v>2240</v>
      </c>
      <c r="C200" s="72">
        <v>650</v>
      </c>
      <c r="D200" s="77">
        <v>80</v>
      </c>
      <c r="E200" s="68"/>
      <c r="F200" s="69">
        <v>0</v>
      </c>
      <c r="G200" s="70" t="s">
        <v>2143</v>
      </c>
      <c r="L200" s="76" t="s">
        <v>943</v>
      </c>
      <c r="M200" s="88" t="s">
        <v>2240</v>
      </c>
      <c r="N200" s="72">
        <f t="shared" si="3"/>
        <v>650</v>
      </c>
      <c r="O200" s="77">
        <v>80</v>
      </c>
      <c r="P200" s="68"/>
      <c r="Q200" s="69">
        <v>0</v>
      </c>
      <c r="R200" s="70" t="s">
        <v>2143</v>
      </c>
    </row>
    <row r="201" spans="1:18" ht="42">
      <c r="A201" s="76" t="s">
        <v>947</v>
      </c>
      <c r="B201" s="88" t="s">
        <v>2069</v>
      </c>
      <c r="C201" s="72">
        <v>1500</v>
      </c>
      <c r="D201" s="77">
        <v>30</v>
      </c>
      <c r="E201" s="68"/>
      <c r="F201" s="69">
        <v>0</v>
      </c>
      <c r="G201" s="70" t="s">
        <v>2143</v>
      </c>
      <c r="L201" s="76" t="s">
        <v>947</v>
      </c>
      <c r="M201" s="88" t="s">
        <v>2069</v>
      </c>
      <c r="N201" s="72">
        <f t="shared" si="3"/>
        <v>0</v>
      </c>
      <c r="O201" s="77">
        <v>30</v>
      </c>
      <c r="P201" s="68"/>
      <c r="Q201" s="69">
        <v>0</v>
      </c>
      <c r="R201" s="70" t="s">
        <v>2143</v>
      </c>
    </row>
    <row r="202" spans="1:18" ht="42">
      <c r="A202" s="76" t="s">
        <v>948</v>
      </c>
      <c r="B202" s="88" t="s">
        <v>2068</v>
      </c>
      <c r="C202" s="72">
        <v>1700</v>
      </c>
      <c r="D202" s="77">
        <v>6</v>
      </c>
      <c r="E202" s="68"/>
      <c r="F202" s="69">
        <v>0</v>
      </c>
      <c r="G202" s="70" t="s">
        <v>2143</v>
      </c>
      <c r="L202" s="76" t="s">
        <v>948</v>
      </c>
      <c r="M202" s="88" t="s">
        <v>2068</v>
      </c>
      <c r="N202" s="72">
        <f t="shared" si="3"/>
        <v>0</v>
      </c>
      <c r="O202" s="77">
        <v>6</v>
      </c>
      <c r="P202" s="68"/>
      <c r="Q202" s="69">
        <v>0</v>
      </c>
      <c r="R202" s="70" t="s">
        <v>2143</v>
      </c>
    </row>
    <row r="203" spans="1:18" ht="42">
      <c r="A203" s="76" t="s">
        <v>949</v>
      </c>
      <c r="B203" s="88" t="s">
        <v>2067</v>
      </c>
      <c r="C203" s="72">
        <v>2100</v>
      </c>
      <c r="D203" s="77">
        <v>10</v>
      </c>
      <c r="E203" s="68"/>
      <c r="F203" s="69">
        <v>0</v>
      </c>
      <c r="G203" s="70" t="s">
        <v>2143</v>
      </c>
      <c r="L203" s="76" t="s">
        <v>949</v>
      </c>
      <c r="M203" s="88" t="s">
        <v>2067</v>
      </c>
      <c r="N203" s="72">
        <f t="shared" si="3"/>
        <v>0</v>
      </c>
      <c r="O203" s="77">
        <v>10</v>
      </c>
      <c r="P203" s="68"/>
      <c r="Q203" s="69">
        <v>0</v>
      </c>
      <c r="R203" s="70" t="s">
        <v>2143</v>
      </c>
    </row>
    <row r="204" spans="1:18" ht="42">
      <c r="A204" s="76" t="s">
        <v>954</v>
      </c>
      <c r="B204" s="88" t="s">
        <v>2066</v>
      </c>
      <c r="C204" s="72">
        <v>1300</v>
      </c>
      <c r="D204" s="77">
        <v>30</v>
      </c>
      <c r="E204" s="68"/>
      <c r="F204" s="69">
        <v>0</v>
      </c>
      <c r="G204" s="70" t="s">
        <v>2143</v>
      </c>
      <c r="L204" s="76" t="s">
        <v>954</v>
      </c>
      <c r="M204" s="88" t="s">
        <v>2066</v>
      </c>
      <c r="N204" s="72">
        <f t="shared" si="3"/>
        <v>0</v>
      </c>
      <c r="O204" s="77">
        <v>30</v>
      </c>
      <c r="P204" s="68"/>
      <c r="Q204" s="69">
        <v>0</v>
      </c>
      <c r="R204" s="70" t="s">
        <v>2143</v>
      </c>
    </row>
    <row r="205" spans="1:18" ht="42">
      <c r="A205" s="76" t="s">
        <v>955</v>
      </c>
      <c r="B205" s="88" t="s">
        <v>2065</v>
      </c>
      <c r="C205" s="72">
        <v>1000</v>
      </c>
      <c r="D205" s="77">
        <v>30</v>
      </c>
      <c r="E205" s="68"/>
      <c r="F205" s="69">
        <v>0</v>
      </c>
      <c r="G205" s="70" t="s">
        <v>2143</v>
      </c>
      <c r="L205" s="76" t="s">
        <v>955</v>
      </c>
      <c r="M205" s="88" t="s">
        <v>2065</v>
      </c>
      <c r="N205" s="72">
        <f t="shared" si="3"/>
        <v>0</v>
      </c>
      <c r="O205" s="77">
        <v>30</v>
      </c>
      <c r="P205" s="68"/>
      <c r="Q205" s="69">
        <v>0</v>
      </c>
      <c r="R205" s="70" t="s">
        <v>2143</v>
      </c>
    </row>
    <row r="206" spans="1:18" ht="42">
      <c r="A206" s="76" t="s">
        <v>956</v>
      </c>
      <c r="B206" s="88" t="s">
        <v>2064</v>
      </c>
      <c r="C206" s="72">
        <v>1700</v>
      </c>
      <c r="D206" s="77">
        <v>30</v>
      </c>
      <c r="E206" s="68"/>
      <c r="F206" s="69">
        <v>0</v>
      </c>
      <c r="G206" s="70" t="s">
        <v>2143</v>
      </c>
      <c r="L206" s="76" t="s">
        <v>956</v>
      </c>
      <c r="M206" s="88" t="s">
        <v>2064</v>
      </c>
      <c r="N206" s="72">
        <f t="shared" si="3"/>
        <v>0</v>
      </c>
      <c r="O206" s="77">
        <v>30</v>
      </c>
      <c r="P206" s="68"/>
      <c r="Q206" s="69">
        <v>0</v>
      </c>
      <c r="R206" s="70" t="s">
        <v>2143</v>
      </c>
    </row>
    <row r="207" spans="1:18" ht="42">
      <c r="A207" s="76" t="s">
        <v>959</v>
      </c>
      <c r="B207" s="88" t="s">
        <v>2063</v>
      </c>
      <c r="C207" s="72">
        <v>700</v>
      </c>
      <c r="D207" s="77">
        <v>240</v>
      </c>
      <c r="E207" s="68"/>
      <c r="F207" s="69">
        <v>0</v>
      </c>
      <c r="G207" s="70" t="s">
        <v>2143</v>
      </c>
      <c r="L207" s="76" t="s">
        <v>959</v>
      </c>
      <c r="M207" s="88" t="s">
        <v>2063</v>
      </c>
      <c r="N207" s="72">
        <f t="shared" si="3"/>
        <v>700</v>
      </c>
      <c r="O207" s="77">
        <v>240</v>
      </c>
      <c r="P207" s="68"/>
      <c r="Q207" s="69">
        <v>0</v>
      </c>
      <c r="R207" s="70" t="s">
        <v>2143</v>
      </c>
    </row>
    <row r="208" spans="1:18" ht="42">
      <c r="A208" s="71" t="s">
        <v>988</v>
      </c>
      <c r="B208" s="88" t="s">
        <v>2062</v>
      </c>
      <c r="C208" s="72">
        <v>400</v>
      </c>
      <c r="D208" s="73">
        <v>50</v>
      </c>
      <c r="E208" s="68"/>
      <c r="F208" s="69">
        <v>0</v>
      </c>
      <c r="G208" s="70" t="s">
        <v>2143</v>
      </c>
      <c r="L208" s="71" t="s">
        <v>988</v>
      </c>
      <c r="M208" s="88" t="s">
        <v>2062</v>
      </c>
      <c r="N208" s="72">
        <f t="shared" si="3"/>
        <v>0</v>
      </c>
      <c r="O208" s="73">
        <v>50</v>
      </c>
      <c r="P208" s="68"/>
      <c r="Q208" s="69">
        <v>0</v>
      </c>
      <c r="R208" s="70" t="s">
        <v>2143</v>
      </c>
    </row>
    <row r="209" spans="1:18" ht="42">
      <c r="A209" s="71" t="s">
        <v>989</v>
      </c>
      <c r="B209" s="88" t="s">
        <v>2061</v>
      </c>
      <c r="C209" s="72">
        <v>500</v>
      </c>
      <c r="D209" s="73">
        <v>50</v>
      </c>
      <c r="E209" s="68"/>
      <c r="F209" s="69">
        <v>0</v>
      </c>
      <c r="G209" s="70" t="s">
        <v>2143</v>
      </c>
      <c r="L209" s="71" t="s">
        <v>989</v>
      </c>
      <c r="M209" s="88" t="s">
        <v>2061</v>
      </c>
      <c r="N209" s="72">
        <f t="shared" si="3"/>
        <v>0</v>
      </c>
      <c r="O209" s="73">
        <v>50</v>
      </c>
      <c r="P209" s="68"/>
      <c r="Q209" s="69">
        <v>0</v>
      </c>
      <c r="R209" s="70" t="s">
        <v>2143</v>
      </c>
    </row>
    <row r="210" spans="1:18" ht="42">
      <c r="A210" s="71" t="s">
        <v>995</v>
      </c>
      <c r="B210" s="88" t="s">
        <v>2060</v>
      </c>
      <c r="C210" s="72">
        <v>400</v>
      </c>
      <c r="D210" s="73">
        <v>50</v>
      </c>
      <c r="E210" s="68"/>
      <c r="F210" s="69">
        <v>0</v>
      </c>
      <c r="G210" s="70" t="s">
        <v>2143</v>
      </c>
      <c r="L210" s="71" t="s">
        <v>995</v>
      </c>
      <c r="M210" s="88" t="s">
        <v>2060</v>
      </c>
      <c r="N210" s="72">
        <f t="shared" si="3"/>
        <v>0</v>
      </c>
      <c r="O210" s="73">
        <v>50</v>
      </c>
      <c r="P210" s="68"/>
      <c r="Q210" s="69">
        <v>0</v>
      </c>
      <c r="R210" s="70" t="s">
        <v>2143</v>
      </c>
    </row>
    <row r="211" spans="1:18" ht="42">
      <c r="A211" s="74" t="s">
        <v>2352</v>
      </c>
      <c r="B211" s="88" t="s">
        <v>2353</v>
      </c>
      <c r="C211" s="84">
        <v>350</v>
      </c>
      <c r="D211" s="75">
        <v>10</v>
      </c>
      <c r="E211" s="68"/>
      <c r="F211" s="69">
        <v>0</v>
      </c>
      <c r="G211" s="70" t="s">
        <v>2143</v>
      </c>
      <c r="L211" s="74" t="s">
        <v>2352</v>
      </c>
      <c r="M211" s="88" t="s">
        <v>2353</v>
      </c>
      <c r="N211" s="72">
        <f t="shared" si="3"/>
        <v>0</v>
      </c>
      <c r="O211" s="75">
        <v>10</v>
      </c>
      <c r="P211" s="68"/>
      <c r="Q211" s="69">
        <v>0</v>
      </c>
      <c r="R211" s="70" t="s">
        <v>2143</v>
      </c>
    </row>
    <row r="212" spans="1:18" ht="42">
      <c r="A212" s="76" t="s">
        <v>1004</v>
      </c>
      <c r="B212" s="88" t="s">
        <v>2059</v>
      </c>
      <c r="C212" s="72">
        <v>350</v>
      </c>
      <c r="D212" s="77">
        <v>80</v>
      </c>
      <c r="E212" s="68"/>
      <c r="F212" s="69">
        <v>0</v>
      </c>
      <c r="G212" s="70" t="s">
        <v>2143</v>
      </c>
      <c r="L212" s="76" t="s">
        <v>1004</v>
      </c>
      <c r="M212" s="88" t="s">
        <v>2059</v>
      </c>
      <c r="N212" s="72">
        <f t="shared" si="3"/>
        <v>350</v>
      </c>
      <c r="O212" s="77">
        <v>80</v>
      </c>
      <c r="P212" s="68"/>
      <c r="Q212" s="69">
        <v>0</v>
      </c>
      <c r="R212" s="70" t="s">
        <v>2143</v>
      </c>
    </row>
    <row r="213" spans="1:18" ht="42">
      <c r="A213" s="76" t="s">
        <v>1015</v>
      </c>
      <c r="B213" s="88" t="s">
        <v>2058</v>
      </c>
      <c r="C213" s="72">
        <v>8800</v>
      </c>
      <c r="D213" s="77">
        <v>25</v>
      </c>
      <c r="E213" s="68"/>
      <c r="F213" s="69">
        <v>0</v>
      </c>
      <c r="G213" s="70" t="s">
        <v>2143</v>
      </c>
      <c r="L213" s="76" t="s">
        <v>1015</v>
      </c>
      <c r="M213" s="88" t="s">
        <v>2058</v>
      </c>
      <c r="N213" s="72">
        <f t="shared" si="3"/>
        <v>0</v>
      </c>
      <c r="O213" s="77">
        <v>25</v>
      </c>
      <c r="P213" s="68"/>
      <c r="Q213" s="69">
        <v>0</v>
      </c>
      <c r="R213" s="70" t="s">
        <v>2143</v>
      </c>
    </row>
    <row r="214" spans="1:18" ht="42">
      <c r="A214" s="76" t="s">
        <v>1038</v>
      </c>
      <c r="B214" s="88" t="s">
        <v>2057</v>
      </c>
      <c r="C214" s="72">
        <v>450</v>
      </c>
      <c r="D214" s="77">
        <v>320</v>
      </c>
      <c r="E214" s="68"/>
      <c r="F214" s="69">
        <v>0</v>
      </c>
      <c r="G214" s="70" t="s">
        <v>2143</v>
      </c>
      <c r="L214" s="76" t="s">
        <v>1038</v>
      </c>
      <c r="M214" s="88" t="s">
        <v>2057</v>
      </c>
      <c r="N214" s="72">
        <f t="shared" si="3"/>
        <v>450</v>
      </c>
      <c r="O214" s="77">
        <v>320</v>
      </c>
      <c r="P214" s="68"/>
      <c r="Q214" s="69">
        <v>0</v>
      </c>
      <c r="R214" s="70" t="s">
        <v>2143</v>
      </c>
    </row>
    <row r="215" spans="1:18" ht="42">
      <c r="A215" s="76" t="s">
        <v>1039</v>
      </c>
      <c r="B215" s="88" t="s">
        <v>2056</v>
      </c>
      <c r="C215" s="72">
        <v>450</v>
      </c>
      <c r="D215" s="77">
        <v>320</v>
      </c>
      <c r="E215" s="68"/>
      <c r="F215" s="69">
        <v>0</v>
      </c>
      <c r="G215" s="70" t="s">
        <v>2143</v>
      </c>
      <c r="L215" s="76" t="s">
        <v>1039</v>
      </c>
      <c r="M215" s="88" t="s">
        <v>2056</v>
      </c>
      <c r="N215" s="72">
        <f t="shared" si="3"/>
        <v>450</v>
      </c>
      <c r="O215" s="77">
        <v>320</v>
      </c>
      <c r="P215" s="68"/>
      <c r="Q215" s="69">
        <v>0</v>
      </c>
      <c r="R215" s="70" t="s">
        <v>2143</v>
      </c>
    </row>
    <row r="216" spans="1:18" ht="42">
      <c r="A216" s="76" t="s">
        <v>1058</v>
      </c>
      <c r="B216" s="88" t="s">
        <v>2055</v>
      </c>
      <c r="C216" s="72">
        <v>900</v>
      </c>
      <c r="D216" s="77">
        <v>30</v>
      </c>
      <c r="E216" s="68"/>
      <c r="F216" s="69">
        <v>0</v>
      </c>
      <c r="G216" s="70" t="s">
        <v>2143</v>
      </c>
      <c r="L216" s="76" t="s">
        <v>1058</v>
      </c>
      <c r="M216" s="88" t="s">
        <v>2055</v>
      </c>
      <c r="N216" s="72">
        <f t="shared" si="3"/>
        <v>0</v>
      </c>
      <c r="O216" s="77">
        <v>30</v>
      </c>
      <c r="P216" s="68"/>
      <c r="Q216" s="69">
        <v>0</v>
      </c>
      <c r="R216" s="70" t="s">
        <v>2143</v>
      </c>
    </row>
    <row r="217" spans="1:18" ht="42">
      <c r="A217" s="74" t="s">
        <v>2354</v>
      </c>
      <c r="B217" s="88" t="s">
        <v>2355</v>
      </c>
      <c r="C217" s="84">
        <v>650</v>
      </c>
      <c r="D217" s="75">
        <v>10</v>
      </c>
      <c r="E217" s="68"/>
      <c r="F217" s="69">
        <v>0</v>
      </c>
      <c r="G217" s="70" t="s">
        <v>2143</v>
      </c>
      <c r="L217" s="74" t="s">
        <v>2354</v>
      </c>
      <c r="M217" s="88" t="s">
        <v>2355</v>
      </c>
      <c r="N217" s="72">
        <f t="shared" si="3"/>
        <v>0</v>
      </c>
      <c r="O217" s="75">
        <v>10</v>
      </c>
      <c r="P217" s="68"/>
      <c r="Q217" s="69">
        <v>0</v>
      </c>
      <c r="R217" s="70" t="s">
        <v>2143</v>
      </c>
    </row>
    <row r="218" spans="1:18" ht="42">
      <c r="A218" s="74" t="s">
        <v>2356</v>
      </c>
      <c r="B218" s="88" t="s">
        <v>2357</v>
      </c>
      <c r="C218" s="84">
        <v>700</v>
      </c>
      <c r="D218" s="75">
        <v>10</v>
      </c>
      <c r="E218" s="68"/>
      <c r="F218" s="69">
        <v>0</v>
      </c>
      <c r="G218" s="70" t="s">
        <v>2143</v>
      </c>
      <c r="L218" s="74" t="s">
        <v>2356</v>
      </c>
      <c r="M218" s="88" t="s">
        <v>2357</v>
      </c>
      <c r="N218" s="72">
        <f t="shared" si="3"/>
        <v>0</v>
      </c>
      <c r="O218" s="75">
        <v>10</v>
      </c>
      <c r="P218" s="68"/>
      <c r="Q218" s="69">
        <v>0</v>
      </c>
      <c r="R218" s="70" t="s">
        <v>2143</v>
      </c>
    </row>
    <row r="219" spans="1:18" ht="42">
      <c r="A219" s="76" t="s">
        <v>1059</v>
      </c>
      <c r="B219" s="88" t="s">
        <v>2054</v>
      </c>
      <c r="C219" s="72">
        <v>1500</v>
      </c>
      <c r="D219" s="73">
        <v>103</v>
      </c>
      <c r="E219" s="68"/>
      <c r="F219" s="69">
        <v>0</v>
      </c>
      <c r="G219" s="70" t="s">
        <v>2143</v>
      </c>
      <c r="L219" s="76" t="s">
        <v>1059</v>
      </c>
      <c r="M219" s="88" t="s">
        <v>2054</v>
      </c>
      <c r="N219" s="72">
        <f t="shared" si="3"/>
        <v>0</v>
      </c>
      <c r="O219" s="73">
        <v>103</v>
      </c>
      <c r="P219" s="68"/>
      <c r="Q219" s="69">
        <v>0</v>
      </c>
      <c r="R219" s="70" t="s">
        <v>2143</v>
      </c>
    </row>
    <row r="220" spans="1:18" ht="42">
      <c r="A220" s="76" t="s">
        <v>1060</v>
      </c>
      <c r="B220" s="88" t="s">
        <v>2053</v>
      </c>
      <c r="C220" s="72">
        <v>2300</v>
      </c>
      <c r="D220" s="73">
        <v>100</v>
      </c>
      <c r="E220" s="68"/>
      <c r="F220" s="69">
        <v>0</v>
      </c>
      <c r="G220" s="70" t="s">
        <v>2143</v>
      </c>
      <c r="L220" s="76" t="s">
        <v>1060</v>
      </c>
      <c r="M220" s="88" t="s">
        <v>2053</v>
      </c>
      <c r="N220" s="72">
        <f t="shared" si="3"/>
        <v>0</v>
      </c>
      <c r="O220" s="73">
        <v>100</v>
      </c>
      <c r="P220" s="68"/>
      <c r="Q220" s="69">
        <v>0</v>
      </c>
      <c r="R220" s="70" t="s">
        <v>2143</v>
      </c>
    </row>
    <row r="221" spans="1:18" ht="42">
      <c r="A221" s="76" t="s">
        <v>1061</v>
      </c>
      <c r="B221" s="88" t="s">
        <v>2052</v>
      </c>
      <c r="C221" s="72">
        <v>900</v>
      </c>
      <c r="D221" s="77">
        <v>50</v>
      </c>
      <c r="E221" s="68"/>
      <c r="F221" s="69">
        <v>0</v>
      </c>
      <c r="G221" s="70" t="s">
        <v>2143</v>
      </c>
      <c r="L221" s="76" t="s">
        <v>1061</v>
      </c>
      <c r="M221" s="88" t="s">
        <v>2052</v>
      </c>
      <c r="N221" s="72">
        <f t="shared" si="3"/>
        <v>0</v>
      </c>
      <c r="O221" s="77">
        <v>50</v>
      </c>
      <c r="P221" s="68"/>
      <c r="Q221" s="69">
        <v>0</v>
      </c>
      <c r="R221" s="70" t="s">
        <v>2143</v>
      </c>
    </row>
    <row r="222" spans="1:18" ht="42">
      <c r="A222" s="76" t="s">
        <v>1062</v>
      </c>
      <c r="B222" s="88" t="s">
        <v>2051</v>
      </c>
      <c r="C222" s="72">
        <v>450</v>
      </c>
      <c r="D222" s="77">
        <v>50</v>
      </c>
      <c r="E222" s="68"/>
      <c r="F222" s="69">
        <v>0</v>
      </c>
      <c r="G222" s="70" t="s">
        <v>2143</v>
      </c>
      <c r="L222" s="76" t="s">
        <v>1062</v>
      </c>
      <c r="M222" s="88" t="s">
        <v>2051</v>
      </c>
      <c r="N222" s="72">
        <f t="shared" si="3"/>
        <v>0</v>
      </c>
      <c r="O222" s="77">
        <v>50</v>
      </c>
      <c r="P222" s="68"/>
      <c r="Q222" s="69">
        <v>0</v>
      </c>
      <c r="R222" s="70" t="s">
        <v>2143</v>
      </c>
    </row>
    <row r="223" spans="1:18" ht="42">
      <c r="A223" s="76" t="s">
        <v>1064</v>
      </c>
      <c r="B223" s="88" t="s">
        <v>2050</v>
      </c>
      <c r="C223" s="72">
        <v>1400</v>
      </c>
      <c r="D223" s="77">
        <v>100</v>
      </c>
      <c r="E223" s="68"/>
      <c r="F223" s="69">
        <v>0</v>
      </c>
      <c r="G223" s="70" t="s">
        <v>2143</v>
      </c>
      <c r="L223" s="76" t="s">
        <v>1064</v>
      </c>
      <c r="M223" s="88" t="s">
        <v>2050</v>
      </c>
      <c r="N223" s="72">
        <f t="shared" si="3"/>
        <v>0</v>
      </c>
      <c r="O223" s="77">
        <v>100</v>
      </c>
      <c r="P223" s="68"/>
      <c r="Q223" s="69">
        <v>0</v>
      </c>
      <c r="R223" s="70" t="s">
        <v>2143</v>
      </c>
    </row>
    <row r="224" spans="1:18" ht="42">
      <c r="A224" s="76" t="s">
        <v>1069</v>
      </c>
      <c r="B224" s="88" t="s">
        <v>2049</v>
      </c>
      <c r="C224" s="72">
        <v>700</v>
      </c>
      <c r="D224" s="77">
        <v>100</v>
      </c>
      <c r="E224" s="68"/>
      <c r="F224" s="69">
        <v>0</v>
      </c>
      <c r="G224" s="70" t="s">
        <v>2143</v>
      </c>
      <c r="L224" s="76" t="s">
        <v>1069</v>
      </c>
      <c r="M224" s="88" t="s">
        <v>2049</v>
      </c>
      <c r="N224" s="72">
        <f t="shared" si="3"/>
        <v>0</v>
      </c>
      <c r="O224" s="77">
        <v>100</v>
      </c>
      <c r="P224" s="68"/>
      <c r="Q224" s="69">
        <v>0</v>
      </c>
      <c r="R224" s="70" t="s">
        <v>2143</v>
      </c>
    </row>
    <row r="225" spans="1:18" ht="42">
      <c r="A225" s="76" t="s">
        <v>1078</v>
      </c>
      <c r="B225" s="88" t="s">
        <v>2048</v>
      </c>
      <c r="C225" s="72">
        <v>3000</v>
      </c>
      <c r="D225" s="77">
        <v>5</v>
      </c>
      <c r="E225" s="68"/>
      <c r="F225" s="69">
        <v>0</v>
      </c>
      <c r="G225" s="70" t="s">
        <v>2143</v>
      </c>
      <c r="L225" s="76" t="s">
        <v>1078</v>
      </c>
      <c r="M225" s="88" t="s">
        <v>2048</v>
      </c>
      <c r="N225" s="72">
        <f t="shared" si="3"/>
        <v>0</v>
      </c>
      <c r="O225" s="77">
        <v>5</v>
      </c>
      <c r="P225" s="68"/>
      <c r="Q225" s="69">
        <v>0</v>
      </c>
      <c r="R225" s="70" t="s">
        <v>2143</v>
      </c>
    </row>
    <row r="226" spans="1:18" ht="42">
      <c r="A226" s="76" t="s">
        <v>1079</v>
      </c>
      <c r="B226" s="88" t="s">
        <v>2047</v>
      </c>
      <c r="C226" s="72">
        <v>11000</v>
      </c>
      <c r="D226" s="77">
        <v>2</v>
      </c>
      <c r="E226" s="68"/>
      <c r="F226" s="69">
        <v>0</v>
      </c>
      <c r="G226" s="70" t="s">
        <v>2143</v>
      </c>
      <c r="L226" s="76" t="s">
        <v>1079</v>
      </c>
      <c r="M226" s="88" t="s">
        <v>2047</v>
      </c>
      <c r="N226" s="72">
        <f t="shared" si="3"/>
        <v>0</v>
      </c>
      <c r="O226" s="77">
        <v>2</v>
      </c>
      <c r="P226" s="68"/>
      <c r="Q226" s="69">
        <v>0</v>
      </c>
      <c r="R226" s="70" t="s">
        <v>2143</v>
      </c>
    </row>
    <row r="227" spans="1:18" ht="42">
      <c r="A227" s="76" t="s">
        <v>1080</v>
      </c>
      <c r="B227" s="88" t="s">
        <v>2046</v>
      </c>
      <c r="C227" s="72">
        <v>7800</v>
      </c>
      <c r="D227" s="77">
        <v>10</v>
      </c>
      <c r="E227" s="68"/>
      <c r="F227" s="69">
        <v>0</v>
      </c>
      <c r="G227" s="70" t="s">
        <v>2143</v>
      </c>
      <c r="L227" s="76" t="s">
        <v>1080</v>
      </c>
      <c r="M227" s="88" t="s">
        <v>2046</v>
      </c>
      <c r="N227" s="72">
        <f t="shared" si="3"/>
        <v>0</v>
      </c>
      <c r="O227" s="77">
        <v>10</v>
      </c>
      <c r="P227" s="68"/>
      <c r="Q227" s="69">
        <v>0</v>
      </c>
      <c r="R227" s="70" t="s">
        <v>2143</v>
      </c>
    </row>
    <row r="228" spans="1:18" ht="42">
      <c r="A228" s="76" t="s">
        <v>1081</v>
      </c>
      <c r="B228" s="88" t="s">
        <v>2045</v>
      </c>
      <c r="C228" s="72">
        <v>4200</v>
      </c>
      <c r="D228" s="77">
        <v>3</v>
      </c>
      <c r="E228" s="68"/>
      <c r="F228" s="69">
        <v>0</v>
      </c>
      <c r="G228" s="70" t="s">
        <v>2143</v>
      </c>
      <c r="L228" s="76" t="s">
        <v>1081</v>
      </c>
      <c r="M228" s="88" t="s">
        <v>2045</v>
      </c>
      <c r="N228" s="72">
        <f t="shared" si="3"/>
        <v>0</v>
      </c>
      <c r="O228" s="77">
        <v>3</v>
      </c>
      <c r="P228" s="68"/>
      <c r="Q228" s="69">
        <v>0</v>
      </c>
      <c r="R228" s="70" t="s">
        <v>2143</v>
      </c>
    </row>
    <row r="229" spans="1:18" ht="42">
      <c r="A229" s="76" t="s">
        <v>1113</v>
      </c>
      <c r="B229" s="88" t="s">
        <v>2044</v>
      </c>
      <c r="C229" s="72">
        <v>300</v>
      </c>
      <c r="D229" s="77">
        <v>50</v>
      </c>
      <c r="E229" s="68"/>
      <c r="F229" s="69">
        <v>0</v>
      </c>
      <c r="G229" s="70" t="s">
        <v>2143</v>
      </c>
      <c r="L229" s="76" t="s">
        <v>1113</v>
      </c>
      <c r="M229" s="88" t="s">
        <v>2044</v>
      </c>
      <c r="N229" s="72">
        <f t="shared" si="3"/>
        <v>0</v>
      </c>
      <c r="O229" s="77">
        <v>50</v>
      </c>
      <c r="P229" s="68"/>
      <c r="Q229" s="69">
        <v>0</v>
      </c>
      <c r="R229" s="70" t="s">
        <v>2143</v>
      </c>
    </row>
    <row r="230" spans="1:18" ht="42">
      <c r="A230" s="79" t="s">
        <v>1136</v>
      </c>
      <c r="B230" s="89" t="s">
        <v>1137</v>
      </c>
      <c r="C230" s="78">
        <v>900</v>
      </c>
      <c r="D230" s="77">
        <v>1294</v>
      </c>
      <c r="E230" s="68"/>
      <c r="F230" s="69">
        <v>0</v>
      </c>
      <c r="G230" s="70" t="s">
        <v>2142</v>
      </c>
      <c r="L230" s="79" t="s">
        <v>1136</v>
      </c>
      <c r="M230" s="89" t="s">
        <v>1137</v>
      </c>
      <c r="N230" s="72">
        <f t="shared" si="3"/>
        <v>900</v>
      </c>
      <c r="O230" s="77">
        <v>1294</v>
      </c>
      <c r="P230" s="68"/>
      <c r="Q230" s="69">
        <v>0</v>
      </c>
      <c r="R230" s="70" t="s">
        <v>2142</v>
      </c>
    </row>
    <row r="231" spans="1:18" ht="42">
      <c r="A231" s="76" t="s">
        <v>1146</v>
      </c>
      <c r="B231" s="88" t="s">
        <v>2043</v>
      </c>
      <c r="C231" s="72">
        <v>1350</v>
      </c>
      <c r="D231" s="77">
        <v>100</v>
      </c>
      <c r="E231" s="68"/>
      <c r="F231" s="69">
        <v>0</v>
      </c>
      <c r="G231" s="70" t="s">
        <v>2143</v>
      </c>
      <c r="L231" s="76" t="s">
        <v>1146</v>
      </c>
      <c r="M231" s="88" t="s">
        <v>2043</v>
      </c>
      <c r="N231" s="72">
        <f t="shared" si="3"/>
        <v>1350</v>
      </c>
      <c r="O231" s="77">
        <v>100</v>
      </c>
      <c r="P231" s="68"/>
      <c r="Q231" s="69">
        <v>0</v>
      </c>
      <c r="R231" s="70" t="s">
        <v>2143</v>
      </c>
    </row>
    <row r="232" spans="1:18" ht="42">
      <c r="A232" s="76" t="s">
        <v>1147</v>
      </c>
      <c r="B232" s="88" t="s">
        <v>2042</v>
      </c>
      <c r="C232" s="72">
        <v>700</v>
      </c>
      <c r="D232" s="77">
        <v>300</v>
      </c>
      <c r="E232" s="68"/>
      <c r="F232" s="69">
        <v>0</v>
      </c>
      <c r="G232" s="70" t="s">
        <v>2143</v>
      </c>
      <c r="L232" s="76" t="s">
        <v>1147</v>
      </c>
      <c r="M232" s="88" t="s">
        <v>2042</v>
      </c>
      <c r="N232" s="72">
        <f t="shared" si="3"/>
        <v>700</v>
      </c>
      <c r="O232" s="77">
        <v>300</v>
      </c>
      <c r="P232" s="68"/>
      <c r="Q232" s="69">
        <v>0</v>
      </c>
      <c r="R232" s="70" t="s">
        <v>2143</v>
      </c>
    </row>
    <row r="233" spans="1:18" ht="42">
      <c r="A233" s="76" t="s">
        <v>1148</v>
      </c>
      <c r="B233" s="88" t="s">
        <v>2041</v>
      </c>
      <c r="C233" s="72">
        <v>700</v>
      </c>
      <c r="D233" s="77">
        <v>219</v>
      </c>
      <c r="E233" s="68"/>
      <c r="F233" s="69">
        <v>0</v>
      </c>
      <c r="G233" s="70" t="s">
        <v>2143</v>
      </c>
      <c r="L233" s="76" t="s">
        <v>1148</v>
      </c>
      <c r="M233" s="88" t="s">
        <v>2041</v>
      </c>
      <c r="N233" s="72">
        <f t="shared" si="3"/>
        <v>700</v>
      </c>
      <c r="O233" s="77">
        <v>219</v>
      </c>
      <c r="P233" s="68"/>
      <c r="Q233" s="69">
        <v>0</v>
      </c>
      <c r="R233" s="70" t="s">
        <v>2143</v>
      </c>
    </row>
    <row r="234" spans="1:18" ht="42">
      <c r="A234" s="76" t="s">
        <v>1149</v>
      </c>
      <c r="B234" s="88" t="s">
        <v>2040</v>
      </c>
      <c r="C234" s="72">
        <v>500</v>
      </c>
      <c r="D234" s="77">
        <v>150</v>
      </c>
      <c r="E234" s="68"/>
      <c r="F234" s="69">
        <v>0</v>
      </c>
      <c r="G234" s="70" t="s">
        <v>2143</v>
      </c>
      <c r="L234" s="76" t="s">
        <v>1149</v>
      </c>
      <c r="M234" s="88" t="s">
        <v>2040</v>
      </c>
      <c r="N234" s="72">
        <f t="shared" si="3"/>
        <v>500</v>
      </c>
      <c r="O234" s="77">
        <v>150</v>
      </c>
      <c r="P234" s="68"/>
      <c r="Q234" s="69">
        <v>0</v>
      </c>
      <c r="R234" s="70" t="s">
        <v>2143</v>
      </c>
    </row>
    <row r="235" spans="1:18" ht="42">
      <c r="A235" s="80" t="s">
        <v>2358</v>
      </c>
      <c r="B235" s="74" t="s">
        <v>2359</v>
      </c>
      <c r="C235" s="84">
        <v>700</v>
      </c>
      <c r="D235" s="81">
        <v>5</v>
      </c>
      <c r="E235" s="68"/>
      <c r="F235" s="69">
        <v>0</v>
      </c>
      <c r="G235" s="70" t="s">
        <v>2143</v>
      </c>
      <c r="L235" s="80" t="s">
        <v>2358</v>
      </c>
      <c r="M235" s="74" t="s">
        <v>2359</v>
      </c>
      <c r="N235" s="72">
        <f t="shared" si="3"/>
        <v>0</v>
      </c>
      <c r="O235" s="81">
        <v>5</v>
      </c>
      <c r="P235" s="68"/>
      <c r="Q235" s="69">
        <v>0</v>
      </c>
      <c r="R235" s="70" t="s">
        <v>2143</v>
      </c>
    </row>
    <row r="236" spans="1:18" ht="42">
      <c r="A236" s="76" t="s">
        <v>2015</v>
      </c>
      <c r="B236" s="88" t="s">
        <v>2021</v>
      </c>
      <c r="C236" s="72">
        <v>900</v>
      </c>
      <c r="D236" s="77">
        <v>50</v>
      </c>
      <c r="E236" s="68"/>
      <c r="F236" s="69">
        <v>0</v>
      </c>
      <c r="G236" s="70" t="s">
        <v>2143</v>
      </c>
      <c r="L236" s="76" t="s">
        <v>2015</v>
      </c>
      <c r="M236" s="88" t="s">
        <v>2021</v>
      </c>
      <c r="N236" s="72">
        <f t="shared" si="3"/>
        <v>0</v>
      </c>
      <c r="O236" s="77">
        <v>50</v>
      </c>
      <c r="P236" s="68"/>
      <c r="Q236" s="69">
        <v>0</v>
      </c>
      <c r="R236" s="70" t="s">
        <v>2143</v>
      </c>
    </row>
    <row r="237" spans="1:18" ht="42">
      <c r="A237" s="76" t="s">
        <v>1166</v>
      </c>
      <c r="B237" s="88" t="s">
        <v>2039</v>
      </c>
      <c r="C237" s="72">
        <v>900</v>
      </c>
      <c r="D237" s="77">
        <v>80</v>
      </c>
      <c r="E237" s="68"/>
      <c r="F237" s="69">
        <v>0</v>
      </c>
      <c r="G237" s="70" t="s">
        <v>2143</v>
      </c>
      <c r="L237" s="76" t="s">
        <v>1166</v>
      </c>
      <c r="M237" s="88" t="s">
        <v>2039</v>
      </c>
      <c r="N237" s="72">
        <f t="shared" si="3"/>
        <v>0</v>
      </c>
      <c r="O237" s="77">
        <v>80</v>
      </c>
      <c r="P237" s="68"/>
      <c r="Q237" s="69">
        <v>0</v>
      </c>
      <c r="R237" s="70" t="s">
        <v>2143</v>
      </c>
    </row>
    <row r="238" spans="1:18" ht="42">
      <c r="A238" s="76" t="s">
        <v>1167</v>
      </c>
      <c r="B238" s="88" t="s">
        <v>2038</v>
      </c>
      <c r="C238" s="72">
        <v>900</v>
      </c>
      <c r="D238" s="77">
        <v>80</v>
      </c>
      <c r="E238" s="68"/>
      <c r="F238" s="69">
        <v>0</v>
      </c>
      <c r="G238" s="70" t="s">
        <v>2143</v>
      </c>
      <c r="L238" s="76" t="s">
        <v>1167</v>
      </c>
      <c r="M238" s="88" t="s">
        <v>2038</v>
      </c>
      <c r="N238" s="72">
        <f t="shared" si="3"/>
        <v>0</v>
      </c>
      <c r="O238" s="77">
        <v>80</v>
      </c>
      <c r="P238" s="68"/>
      <c r="Q238" s="69">
        <v>0</v>
      </c>
      <c r="R238" s="70" t="s">
        <v>2143</v>
      </c>
    </row>
    <row r="239" spans="1:18" ht="42">
      <c r="A239" s="76" t="s">
        <v>2016</v>
      </c>
      <c r="B239" s="88" t="s">
        <v>2022</v>
      </c>
      <c r="C239" s="72">
        <v>900</v>
      </c>
      <c r="D239" s="77">
        <v>50</v>
      </c>
      <c r="E239" s="68"/>
      <c r="F239" s="69">
        <v>0</v>
      </c>
      <c r="G239" s="70" t="s">
        <v>2143</v>
      </c>
      <c r="L239" s="76" t="s">
        <v>2016</v>
      </c>
      <c r="M239" s="88" t="s">
        <v>2022</v>
      </c>
      <c r="N239" s="72">
        <f t="shared" si="3"/>
        <v>0</v>
      </c>
      <c r="O239" s="77">
        <v>50</v>
      </c>
      <c r="P239" s="68"/>
      <c r="Q239" s="69">
        <v>0</v>
      </c>
      <c r="R239" s="70" t="s">
        <v>2143</v>
      </c>
    </row>
    <row r="240" spans="1:18" ht="42">
      <c r="A240" s="76" t="s">
        <v>2017</v>
      </c>
      <c r="B240" s="88" t="s">
        <v>2023</v>
      </c>
      <c r="C240" s="72">
        <v>900</v>
      </c>
      <c r="D240" s="77">
        <v>50</v>
      </c>
      <c r="E240" s="68"/>
      <c r="F240" s="69">
        <v>0</v>
      </c>
      <c r="G240" s="70" t="s">
        <v>2143</v>
      </c>
      <c r="L240" s="76" t="s">
        <v>2017</v>
      </c>
      <c r="M240" s="88" t="s">
        <v>2023</v>
      </c>
      <c r="N240" s="72">
        <f t="shared" si="3"/>
        <v>0</v>
      </c>
      <c r="O240" s="77">
        <v>50</v>
      </c>
      <c r="P240" s="68"/>
      <c r="Q240" s="69">
        <v>0</v>
      </c>
      <c r="R240" s="70" t="s">
        <v>2143</v>
      </c>
    </row>
    <row r="241" spans="1:18" ht="42">
      <c r="A241" s="76" t="s">
        <v>1168</v>
      </c>
      <c r="B241" s="88" t="s">
        <v>2241</v>
      </c>
      <c r="C241" s="72">
        <v>900</v>
      </c>
      <c r="D241" s="77">
        <v>40</v>
      </c>
      <c r="E241" s="68"/>
      <c r="F241" s="69">
        <v>0</v>
      </c>
      <c r="G241" s="70" t="s">
        <v>2143</v>
      </c>
      <c r="L241" s="76" t="s">
        <v>1168</v>
      </c>
      <c r="M241" s="88" t="s">
        <v>2241</v>
      </c>
      <c r="N241" s="72">
        <f t="shared" si="3"/>
        <v>0</v>
      </c>
      <c r="O241" s="77">
        <v>40</v>
      </c>
      <c r="P241" s="68"/>
      <c r="Q241" s="69">
        <v>0</v>
      </c>
      <c r="R241" s="70" t="s">
        <v>2143</v>
      </c>
    </row>
    <row r="242" spans="1:18" ht="42">
      <c r="A242" s="76" t="s">
        <v>1170</v>
      </c>
      <c r="B242" s="88" t="s">
        <v>2037</v>
      </c>
      <c r="C242" s="72">
        <v>900</v>
      </c>
      <c r="D242" s="77">
        <v>80</v>
      </c>
      <c r="E242" s="68"/>
      <c r="F242" s="69">
        <v>0</v>
      </c>
      <c r="G242" s="70" t="s">
        <v>2143</v>
      </c>
      <c r="L242" s="76" t="s">
        <v>1170</v>
      </c>
      <c r="M242" s="88" t="s">
        <v>2037</v>
      </c>
      <c r="N242" s="72">
        <f t="shared" si="3"/>
        <v>0</v>
      </c>
      <c r="O242" s="77">
        <v>80</v>
      </c>
      <c r="P242" s="68"/>
      <c r="Q242" s="69">
        <v>0</v>
      </c>
      <c r="R242" s="70" t="s">
        <v>2143</v>
      </c>
    </row>
    <row r="243" spans="1:18" ht="42">
      <c r="A243" s="76" t="s">
        <v>1171</v>
      </c>
      <c r="B243" s="88" t="s">
        <v>2036</v>
      </c>
      <c r="C243" s="72">
        <v>900</v>
      </c>
      <c r="D243" s="77">
        <v>30</v>
      </c>
      <c r="E243" s="68"/>
      <c r="F243" s="69">
        <v>0</v>
      </c>
      <c r="G243" s="70" t="s">
        <v>2143</v>
      </c>
      <c r="L243" s="76" t="s">
        <v>1171</v>
      </c>
      <c r="M243" s="88" t="s">
        <v>2036</v>
      </c>
      <c r="N243" s="72">
        <f t="shared" si="3"/>
        <v>0</v>
      </c>
      <c r="O243" s="77">
        <v>30</v>
      </c>
      <c r="P243" s="68"/>
      <c r="Q243" s="69">
        <v>0</v>
      </c>
      <c r="R243" s="70" t="s">
        <v>2143</v>
      </c>
    </row>
    <row r="244" spans="1:18" ht="42">
      <c r="A244" s="76" t="s">
        <v>1172</v>
      </c>
      <c r="B244" s="88" t="s">
        <v>2035</v>
      </c>
      <c r="C244" s="72">
        <v>900</v>
      </c>
      <c r="D244" s="77">
        <v>40</v>
      </c>
      <c r="E244" s="68"/>
      <c r="F244" s="69">
        <v>0</v>
      </c>
      <c r="G244" s="70" t="s">
        <v>2143</v>
      </c>
      <c r="L244" s="76" t="s">
        <v>1172</v>
      </c>
      <c r="M244" s="88" t="s">
        <v>2035</v>
      </c>
      <c r="N244" s="72">
        <f t="shared" si="3"/>
        <v>0</v>
      </c>
      <c r="O244" s="77">
        <v>40</v>
      </c>
      <c r="P244" s="68"/>
      <c r="Q244" s="69">
        <v>0</v>
      </c>
      <c r="R244" s="70" t="s">
        <v>2143</v>
      </c>
    </row>
    <row r="245" spans="1:18" ht="42">
      <c r="A245" s="76" t="s">
        <v>1173</v>
      </c>
      <c r="B245" s="88" t="s">
        <v>2034</v>
      </c>
      <c r="C245" s="72">
        <v>900</v>
      </c>
      <c r="D245" s="77">
        <v>80</v>
      </c>
      <c r="E245" s="68"/>
      <c r="F245" s="69">
        <v>0</v>
      </c>
      <c r="G245" s="70" t="s">
        <v>2143</v>
      </c>
      <c r="L245" s="76" t="s">
        <v>1173</v>
      </c>
      <c r="M245" s="88" t="s">
        <v>2034</v>
      </c>
      <c r="N245" s="72">
        <f t="shared" si="3"/>
        <v>0</v>
      </c>
      <c r="O245" s="77">
        <v>80</v>
      </c>
      <c r="P245" s="68"/>
      <c r="Q245" s="69">
        <v>0</v>
      </c>
      <c r="R245" s="70" t="s">
        <v>2143</v>
      </c>
    </row>
    <row r="246" spans="1:18" ht="42">
      <c r="A246" s="76" t="s">
        <v>2018</v>
      </c>
      <c r="B246" s="88" t="s">
        <v>2024</v>
      </c>
      <c r="C246" s="72">
        <v>900</v>
      </c>
      <c r="D246" s="77">
        <v>50</v>
      </c>
      <c r="E246" s="68"/>
      <c r="F246" s="69">
        <v>0</v>
      </c>
      <c r="G246" s="70" t="s">
        <v>2143</v>
      </c>
      <c r="L246" s="76" t="s">
        <v>2018</v>
      </c>
      <c r="M246" s="88" t="s">
        <v>2024</v>
      </c>
      <c r="N246" s="72">
        <f t="shared" si="3"/>
        <v>0</v>
      </c>
      <c r="O246" s="77">
        <v>50</v>
      </c>
      <c r="P246" s="68"/>
      <c r="Q246" s="69">
        <v>0</v>
      </c>
      <c r="R246" s="70" t="s">
        <v>2143</v>
      </c>
    </row>
    <row r="247" spans="1:18" ht="42">
      <c r="A247" s="76" t="s">
        <v>1174</v>
      </c>
      <c r="B247" s="88" t="s">
        <v>2033</v>
      </c>
      <c r="C247" s="72">
        <v>900</v>
      </c>
      <c r="D247" s="77">
        <v>20</v>
      </c>
      <c r="E247" s="68"/>
      <c r="F247" s="69">
        <v>0</v>
      </c>
      <c r="G247" s="70" t="s">
        <v>2143</v>
      </c>
      <c r="L247" s="76" t="s">
        <v>1174</v>
      </c>
      <c r="M247" s="88" t="s">
        <v>2033</v>
      </c>
      <c r="N247" s="72">
        <f t="shared" si="3"/>
        <v>0</v>
      </c>
      <c r="O247" s="77">
        <v>20</v>
      </c>
      <c r="P247" s="68"/>
      <c r="Q247" s="69">
        <v>0</v>
      </c>
      <c r="R247" s="70" t="s">
        <v>2143</v>
      </c>
    </row>
    <row r="248" spans="1:18" ht="42">
      <c r="A248" s="76" t="s">
        <v>1175</v>
      </c>
      <c r="B248" s="88" t="s">
        <v>2032</v>
      </c>
      <c r="C248" s="72">
        <v>900</v>
      </c>
      <c r="D248" s="77">
        <v>20</v>
      </c>
      <c r="E248" s="68"/>
      <c r="F248" s="69">
        <v>0</v>
      </c>
      <c r="G248" s="70" t="s">
        <v>2143</v>
      </c>
      <c r="L248" s="76" t="s">
        <v>1175</v>
      </c>
      <c r="M248" s="88" t="s">
        <v>2032</v>
      </c>
      <c r="N248" s="72">
        <f t="shared" si="3"/>
        <v>0</v>
      </c>
      <c r="O248" s="77">
        <v>20</v>
      </c>
      <c r="P248" s="68"/>
      <c r="Q248" s="69">
        <v>0</v>
      </c>
      <c r="R248" s="70" t="s">
        <v>2143</v>
      </c>
    </row>
    <row r="249" spans="1:18" ht="42">
      <c r="A249" s="76" t="s">
        <v>1176</v>
      </c>
      <c r="B249" s="88" t="s">
        <v>2031</v>
      </c>
      <c r="C249" s="72">
        <v>600</v>
      </c>
      <c r="D249" s="77">
        <v>40</v>
      </c>
      <c r="E249" s="68"/>
      <c r="F249" s="69">
        <v>0</v>
      </c>
      <c r="G249" s="70" t="s">
        <v>2143</v>
      </c>
      <c r="L249" s="76" t="s">
        <v>1176</v>
      </c>
      <c r="M249" s="88" t="s">
        <v>2031</v>
      </c>
      <c r="N249" s="72">
        <f t="shared" si="3"/>
        <v>0</v>
      </c>
      <c r="O249" s="77">
        <v>40</v>
      </c>
      <c r="P249" s="68"/>
      <c r="Q249" s="69">
        <v>0</v>
      </c>
      <c r="R249" s="70" t="s">
        <v>2143</v>
      </c>
    </row>
    <row r="250" spans="1:18" ht="42">
      <c r="A250" s="76" t="s">
        <v>1177</v>
      </c>
      <c r="B250" s="88" t="s">
        <v>2025</v>
      </c>
      <c r="C250" s="72">
        <v>900</v>
      </c>
      <c r="D250" s="77">
        <v>40</v>
      </c>
      <c r="E250" s="68"/>
      <c r="F250" s="69">
        <v>0</v>
      </c>
      <c r="G250" s="70" t="s">
        <v>2143</v>
      </c>
      <c r="L250" s="76" t="s">
        <v>1177</v>
      </c>
      <c r="M250" s="88" t="s">
        <v>2025</v>
      </c>
      <c r="N250" s="72">
        <f t="shared" si="3"/>
        <v>0</v>
      </c>
      <c r="O250" s="77">
        <v>40</v>
      </c>
      <c r="P250" s="68"/>
      <c r="Q250" s="69">
        <v>0</v>
      </c>
      <c r="R250" s="70" t="s">
        <v>2143</v>
      </c>
    </row>
    <row r="251" spans="1:18" ht="42">
      <c r="A251" s="76" t="s">
        <v>1177</v>
      </c>
      <c r="B251" s="88" t="s">
        <v>2025</v>
      </c>
      <c r="C251" s="72">
        <v>900</v>
      </c>
      <c r="D251" s="77">
        <v>50</v>
      </c>
      <c r="E251" s="68"/>
      <c r="F251" s="69">
        <v>0</v>
      </c>
      <c r="G251" s="70" t="s">
        <v>2143</v>
      </c>
      <c r="L251" s="76" t="s">
        <v>1177</v>
      </c>
      <c r="M251" s="88" t="s">
        <v>2025</v>
      </c>
      <c r="N251" s="72">
        <f t="shared" si="3"/>
        <v>0</v>
      </c>
      <c r="O251" s="77">
        <v>50</v>
      </c>
      <c r="P251" s="68"/>
      <c r="Q251" s="69">
        <v>0</v>
      </c>
      <c r="R251" s="70" t="s">
        <v>2143</v>
      </c>
    </row>
    <row r="252" spans="1:18" ht="42">
      <c r="A252" s="76" t="s">
        <v>1178</v>
      </c>
      <c r="B252" s="88" t="s">
        <v>2030</v>
      </c>
      <c r="C252" s="72">
        <v>600</v>
      </c>
      <c r="D252" s="77">
        <v>40</v>
      </c>
      <c r="E252" s="68"/>
      <c r="F252" s="69">
        <v>0</v>
      </c>
      <c r="G252" s="70" t="s">
        <v>2143</v>
      </c>
      <c r="L252" s="76" t="s">
        <v>1178</v>
      </c>
      <c r="M252" s="88" t="s">
        <v>2030</v>
      </c>
      <c r="N252" s="72">
        <f t="shared" si="3"/>
        <v>0</v>
      </c>
      <c r="O252" s="77">
        <v>40</v>
      </c>
      <c r="P252" s="68"/>
      <c r="Q252" s="69">
        <v>0</v>
      </c>
      <c r="R252" s="70" t="s">
        <v>2143</v>
      </c>
    </row>
    <row r="253" spans="1:18" ht="42">
      <c r="A253" s="76" t="s">
        <v>1179</v>
      </c>
      <c r="B253" s="88" t="s">
        <v>2029</v>
      </c>
      <c r="C253" s="72">
        <v>900</v>
      </c>
      <c r="D253" s="77">
        <v>20</v>
      </c>
      <c r="E253" s="68"/>
      <c r="F253" s="69">
        <v>0</v>
      </c>
      <c r="G253" s="70" t="s">
        <v>2143</v>
      </c>
      <c r="L253" s="76" t="s">
        <v>1179</v>
      </c>
      <c r="M253" s="88" t="s">
        <v>2029</v>
      </c>
      <c r="N253" s="72">
        <f t="shared" si="3"/>
        <v>0</v>
      </c>
      <c r="O253" s="77">
        <v>20</v>
      </c>
      <c r="P253" s="68"/>
      <c r="Q253" s="69">
        <v>0</v>
      </c>
      <c r="R253" s="70" t="s">
        <v>2143</v>
      </c>
    </row>
    <row r="254" spans="1:18" ht="42">
      <c r="A254" s="74" t="s">
        <v>2360</v>
      </c>
      <c r="B254" s="88" t="s">
        <v>2361</v>
      </c>
      <c r="C254" s="84">
        <v>950</v>
      </c>
      <c r="D254" s="75">
        <v>20</v>
      </c>
      <c r="E254" s="68"/>
      <c r="F254" s="69">
        <v>0</v>
      </c>
      <c r="G254" s="70" t="s">
        <v>2143</v>
      </c>
      <c r="L254" s="74" t="s">
        <v>2360</v>
      </c>
      <c r="M254" s="88" t="s">
        <v>2361</v>
      </c>
      <c r="N254" s="72">
        <f t="shared" si="3"/>
        <v>0</v>
      </c>
      <c r="O254" s="75">
        <v>20</v>
      </c>
      <c r="P254" s="68"/>
      <c r="Q254" s="69">
        <v>0</v>
      </c>
      <c r="R254" s="70" t="s">
        <v>2143</v>
      </c>
    </row>
    <row r="255" spans="1:18" ht="42">
      <c r="A255" s="74" t="s">
        <v>2362</v>
      </c>
      <c r="B255" s="88" t="s">
        <v>2363</v>
      </c>
      <c r="C255" s="84">
        <v>950</v>
      </c>
      <c r="D255" s="75">
        <v>20</v>
      </c>
      <c r="E255" s="68"/>
      <c r="F255" s="69">
        <v>0</v>
      </c>
      <c r="G255" s="70" t="s">
        <v>2143</v>
      </c>
      <c r="L255" s="74" t="s">
        <v>2362</v>
      </c>
      <c r="M255" s="88" t="s">
        <v>2363</v>
      </c>
      <c r="N255" s="72">
        <f t="shared" si="3"/>
        <v>0</v>
      </c>
      <c r="O255" s="75">
        <v>20</v>
      </c>
      <c r="P255" s="68"/>
      <c r="Q255" s="69">
        <v>0</v>
      </c>
      <c r="R255" s="70" t="s">
        <v>2143</v>
      </c>
    </row>
    <row r="256" spans="1:18" ht="42">
      <c r="A256" s="74" t="s">
        <v>2364</v>
      </c>
      <c r="B256" s="88" t="s">
        <v>2365</v>
      </c>
      <c r="C256" s="84">
        <v>950</v>
      </c>
      <c r="D256" s="75">
        <v>20</v>
      </c>
      <c r="E256" s="68"/>
      <c r="F256" s="69">
        <v>0</v>
      </c>
      <c r="G256" s="70" t="s">
        <v>2143</v>
      </c>
      <c r="L256" s="74" t="s">
        <v>2364</v>
      </c>
      <c r="M256" s="88" t="s">
        <v>2365</v>
      </c>
      <c r="N256" s="72">
        <f t="shared" si="3"/>
        <v>0</v>
      </c>
      <c r="O256" s="75">
        <v>20</v>
      </c>
      <c r="P256" s="68"/>
      <c r="Q256" s="69">
        <v>0</v>
      </c>
      <c r="R256" s="70" t="s">
        <v>2143</v>
      </c>
    </row>
    <row r="257" spans="1:18" ht="42">
      <c r="A257" s="76" t="s">
        <v>1180</v>
      </c>
      <c r="B257" s="88" t="s">
        <v>2028</v>
      </c>
      <c r="C257" s="72">
        <v>400</v>
      </c>
      <c r="D257" s="77">
        <v>102</v>
      </c>
      <c r="E257" s="68"/>
      <c r="F257" s="69">
        <v>0</v>
      </c>
      <c r="G257" s="70" t="s">
        <v>2143</v>
      </c>
      <c r="L257" s="76" t="s">
        <v>1180</v>
      </c>
      <c r="M257" s="88" t="s">
        <v>2028</v>
      </c>
      <c r="N257" s="72">
        <f t="shared" si="3"/>
        <v>400</v>
      </c>
      <c r="O257" s="77">
        <v>102</v>
      </c>
      <c r="P257" s="68"/>
      <c r="Q257" s="69">
        <v>0</v>
      </c>
      <c r="R257" s="70" t="s">
        <v>2143</v>
      </c>
    </row>
    <row r="258" spans="1:18" ht="42">
      <c r="A258" s="76" t="s">
        <v>1181</v>
      </c>
      <c r="B258" s="88" t="s">
        <v>2027</v>
      </c>
      <c r="C258" s="72">
        <v>400</v>
      </c>
      <c r="D258" s="77">
        <v>106</v>
      </c>
      <c r="E258" s="68"/>
      <c r="F258" s="69">
        <v>0</v>
      </c>
      <c r="G258" s="70" t="s">
        <v>2143</v>
      </c>
      <c r="L258" s="76" t="s">
        <v>1181</v>
      </c>
      <c r="M258" s="88" t="s">
        <v>2027</v>
      </c>
      <c r="N258" s="72">
        <f t="shared" ref="N258:N321" si="4">SUMIF(I:I,L:L,J:J)</f>
        <v>400</v>
      </c>
      <c r="O258" s="77">
        <v>106</v>
      </c>
      <c r="P258" s="68"/>
      <c r="Q258" s="69">
        <v>0</v>
      </c>
      <c r="R258" s="70" t="s">
        <v>2143</v>
      </c>
    </row>
    <row r="259" spans="1:18" ht="42">
      <c r="A259" s="76" t="s">
        <v>2019</v>
      </c>
      <c r="B259" s="88" t="s">
        <v>2026</v>
      </c>
      <c r="C259" s="72">
        <v>900</v>
      </c>
      <c r="D259" s="77">
        <v>50</v>
      </c>
      <c r="E259" s="68"/>
      <c r="F259" s="69">
        <v>0</v>
      </c>
      <c r="G259" s="70" t="s">
        <v>2143</v>
      </c>
      <c r="L259" s="76" t="s">
        <v>2019</v>
      </c>
      <c r="M259" s="88" t="s">
        <v>2026</v>
      </c>
      <c r="N259" s="72">
        <f t="shared" si="4"/>
        <v>0</v>
      </c>
      <c r="O259" s="77">
        <v>50</v>
      </c>
      <c r="P259" s="68"/>
      <c r="Q259" s="69">
        <v>0</v>
      </c>
      <c r="R259" s="70" t="s">
        <v>2143</v>
      </c>
    </row>
    <row r="260" spans="1:18" ht="42">
      <c r="A260" s="74" t="s">
        <v>2366</v>
      </c>
      <c r="B260" s="88" t="s">
        <v>2367</v>
      </c>
      <c r="C260" s="84">
        <v>550</v>
      </c>
      <c r="D260" s="75">
        <v>5</v>
      </c>
      <c r="E260" s="68"/>
      <c r="F260" s="69">
        <v>0</v>
      </c>
      <c r="G260" s="70" t="s">
        <v>2143</v>
      </c>
      <c r="L260" s="74" t="s">
        <v>2366</v>
      </c>
      <c r="M260" s="88" t="s">
        <v>2367</v>
      </c>
      <c r="N260" s="72">
        <f t="shared" si="4"/>
        <v>0</v>
      </c>
      <c r="O260" s="75">
        <v>5</v>
      </c>
      <c r="P260" s="68"/>
      <c r="Q260" s="69">
        <v>0</v>
      </c>
      <c r="R260" s="70" t="s">
        <v>2143</v>
      </c>
    </row>
    <row r="261" spans="1:18" ht="42">
      <c r="A261" s="74" t="s">
        <v>2368</v>
      </c>
      <c r="B261" s="88" t="s">
        <v>2369</v>
      </c>
      <c r="C261" s="84">
        <v>550</v>
      </c>
      <c r="D261" s="75">
        <v>5</v>
      </c>
      <c r="E261" s="68"/>
      <c r="F261" s="69">
        <v>0</v>
      </c>
      <c r="G261" s="70" t="s">
        <v>2143</v>
      </c>
      <c r="L261" s="74" t="s">
        <v>2368</v>
      </c>
      <c r="M261" s="88" t="s">
        <v>2369</v>
      </c>
      <c r="N261" s="72">
        <f t="shared" si="4"/>
        <v>0</v>
      </c>
      <c r="O261" s="75">
        <v>5</v>
      </c>
      <c r="P261" s="68"/>
      <c r="Q261" s="69">
        <v>0</v>
      </c>
      <c r="R261" s="70" t="s">
        <v>2143</v>
      </c>
    </row>
    <row r="262" spans="1:18" ht="42">
      <c r="A262" s="74" t="s">
        <v>2370</v>
      </c>
      <c r="B262" s="88" t="s">
        <v>2371</v>
      </c>
      <c r="C262" s="84">
        <v>550</v>
      </c>
      <c r="D262" s="75">
        <v>10</v>
      </c>
      <c r="E262" s="68"/>
      <c r="F262" s="69">
        <v>0</v>
      </c>
      <c r="G262" s="70" t="s">
        <v>2143</v>
      </c>
      <c r="L262" s="74" t="s">
        <v>2370</v>
      </c>
      <c r="M262" s="88" t="s">
        <v>2371</v>
      </c>
      <c r="N262" s="72">
        <f t="shared" si="4"/>
        <v>0</v>
      </c>
      <c r="O262" s="75">
        <v>10</v>
      </c>
      <c r="P262" s="68"/>
      <c r="Q262" s="69">
        <v>0</v>
      </c>
      <c r="R262" s="70" t="s">
        <v>2143</v>
      </c>
    </row>
    <row r="263" spans="1:18" ht="42">
      <c r="A263" s="74" t="s">
        <v>2372</v>
      </c>
      <c r="B263" s="88" t="s">
        <v>2373</v>
      </c>
      <c r="C263" s="84">
        <v>550</v>
      </c>
      <c r="D263" s="75">
        <v>5</v>
      </c>
      <c r="E263" s="68"/>
      <c r="F263" s="69">
        <v>0</v>
      </c>
      <c r="G263" s="70" t="s">
        <v>2143</v>
      </c>
      <c r="L263" s="74" t="s">
        <v>2372</v>
      </c>
      <c r="M263" s="88" t="s">
        <v>2373</v>
      </c>
      <c r="N263" s="72">
        <f t="shared" si="4"/>
        <v>0</v>
      </c>
      <c r="O263" s="75">
        <v>5</v>
      </c>
      <c r="P263" s="68"/>
      <c r="Q263" s="69">
        <v>0</v>
      </c>
      <c r="R263" s="70" t="s">
        <v>2143</v>
      </c>
    </row>
    <row r="264" spans="1:18" ht="42">
      <c r="A264" s="74" t="s">
        <v>2374</v>
      </c>
      <c r="B264" s="88" t="s">
        <v>2375</v>
      </c>
      <c r="C264" s="84">
        <v>500</v>
      </c>
      <c r="D264" s="75">
        <v>5</v>
      </c>
      <c r="E264" s="68"/>
      <c r="F264" s="69">
        <v>0</v>
      </c>
      <c r="G264" s="70" t="s">
        <v>2143</v>
      </c>
      <c r="L264" s="74" t="s">
        <v>2374</v>
      </c>
      <c r="M264" s="88" t="s">
        <v>2375</v>
      </c>
      <c r="N264" s="72">
        <f t="shared" si="4"/>
        <v>0</v>
      </c>
      <c r="O264" s="75">
        <v>5</v>
      </c>
      <c r="P264" s="68"/>
      <c r="Q264" s="69">
        <v>0</v>
      </c>
      <c r="R264" s="70" t="s">
        <v>2143</v>
      </c>
    </row>
    <row r="265" spans="1:18" ht="42">
      <c r="A265" s="74" t="s">
        <v>2376</v>
      </c>
      <c r="B265" s="88" t="s">
        <v>2377</v>
      </c>
      <c r="C265" s="84">
        <v>500</v>
      </c>
      <c r="D265" s="75">
        <v>5</v>
      </c>
      <c r="E265" s="68"/>
      <c r="F265" s="69">
        <v>0</v>
      </c>
      <c r="G265" s="70" t="s">
        <v>2143</v>
      </c>
      <c r="L265" s="74" t="s">
        <v>2376</v>
      </c>
      <c r="M265" s="88" t="s">
        <v>2377</v>
      </c>
      <c r="N265" s="72">
        <f t="shared" si="4"/>
        <v>0</v>
      </c>
      <c r="O265" s="75">
        <v>5</v>
      </c>
      <c r="P265" s="68"/>
      <c r="Q265" s="69">
        <v>0</v>
      </c>
      <c r="R265" s="70" t="s">
        <v>2143</v>
      </c>
    </row>
    <row r="266" spans="1:18" ht="42">
      <c r="A266" s="74" t="s">
        <v>2378</v>
      </c>
      <c r="B266" s="88" t="s">
        <v>2379</v>
      </c>
      <c r="C266" s="84">
        <v>500</v>
      </c>
      <c r="D266" s="75">
        <v>5</v>
      </c>
      <c r="E266" s="68"/>
      <c r="F266" s="69">
        <v>0</v>
      </c>
      <c r="G266" s="70" t="s">
        <v>2143</v>
      </c>
      <c r="L266" s="74" t="s">
        <v>2378</v>
      </c>
      <c r="M266" s="88" t="s">
        <v>2379</v>
      </c>
      <c r="N266" s="72">
        <f t="shared" si="4"/>
        <v>0</v>
      </c>
      <c r="O266" s="75">
        <v>5</v>
      </c>
      <c r="P266" s="68"/>
      <c r="Q266" s="69">
        <v>0</v>
      </c>
      <c r="R266" s="70" t="s">
        <v>2143</v>
      </c>
    </row>
    <row r="267" spans="1:18" ht="42">
      <c r="A267" s="74" t="s">
        <v>2380</v>
      </c>
      <c r="B267" s="88" t="s">
        <v>2381</v>
      </c>
      <c r="C267" s="84">
        <v>500</v>
      </c>
      <c r="D267" s="75">
        <v>5</v>
      </c>
      <c r="E267" s="68"/>
      <c r="F267" s="69">
        <v>0</v>
      </c>
      <c r="G267" s="70" t="s">
        <v>2143</v>
      </c>
      <c r="L267" s="74" t="s">
        <v>2380</v>
      </c>
      <c r="M267" s="88" t="s">
        <v>2381</v>
      </c>
      <c r="N267" s="72">
        <f t="shared" si="4"/>
        <v>0</v>
      </c>
      <c r="O267" s="75">
        <v>5</v>
      </c>
      <c r="P267" s="68"/>
      <c r="Q267" s="69">
        <v>0</v>
      </c>
      <c r="R267" s="70" t="s">
        <v>2143</v>
      </c>
    </row>
    <row r="268" spans="1:18" ht="42">
      <c r="A268" s="76" t="s">
        <v>1190</v>
      </c>
      <c r="B268" s="88" t="s">
        <v>2020</v>
      </c>
      <c r="C268" s="72">
        <v>600</v>
      </c>
      <c r="D268" s="77">
        <v>40</v>
      </c>
      <c r="E268" s="68"/>
      <c r="F268" s="69">
        <v>0</v>
      </c>
      <c r="G268" s="70" t="s">
        <v>2143</v>
      </c>
      <c r="L268" s="76" t="s">
        <v>1190</v>
      </c>
      <c r="M268" s="88" t="s">
        <v>2020</v>
      </c>
      <c r="N268" s="72">
        <f t="shared" si="4"/>
        <v>0</v>
      </c>
      <c r="O268" s="77">
        <v>40</v>
      </c>
      <c r="P268" s="68"/>
      <c r="Q268" s="69">
        <v>0</v>
      </c>
      <c r="R268" s="70" t="s">
        <v>2143</v>
      </c>
    </row>
    <row r="269" spans="1:18" ht="42">
      <c r="A269" s="74" t="s">
        <v>2382</v>
      </c>
      <c r="B269" s="88" t="s">
        <v>2383</v>
      </c>
      <c r="C269" s="84">
        <v>1300</v>
      </c>
      <c r="D269" s="75">
        <v>25</v>
      </c>
      <c r="E269" s="68"/>
      <c r="F269" s="69">
        <v>0</v>
      </c>
      <c r="G269" s="70" t="s">
        <v>2143</v>
      </c>
      <c r="L269" s="74" t="s">
        <v>2382</v>
      </c>
      <c r="M269" s="88" t="s">
        <v>2383</v>
      </c>
      <c r="N269" s="72">
        <f t="shared" si="4"/>
        <v>0</v>
      </c>
      <c r="O269" s="75">
        <v>25</v>
      </c>
      <c r="P269" s="68"/>
      <c r="Q269" s="69">
        <v>0</v>
      </c>
      <c r="R269" s="70" t="s">
        <v>2143</v>
      </c>
    </row>
    <row r="270" spans="1:18" ht="42">
      <c r="A270" s="74" t="s">
        <v>2384</v>
      </c>
      <c r="B270" s="88" t="s">
        <v>2385</v>
      </c>
      <c r="C270" s="84">
        <v>1300</v>
      </c>
      <c r="D270" s="75">
        <v>25</v>
      </c>
      <c r="E270" s="68"/>
      <c r="F270" s="69">
        <v>0</v>
      </c>
      <c r="G270" s="70" t="s">
        <v>2143</v>
      </c>
      <c r="L270" s="74" t="s">
        <v>2384</v>
      </c>
      <c r="M270" s="88" t="s">
        <v>2385</v>
      </c>
      <c r="N270" s="72">
        <f t="shared" si="4"/>
        <v>0</v>
      </c>
      <c r="O270" s="75">
        <v>25</v>
      </c>
      <c r="P270" s="68"/>
      <c r="Q270" s="69">
        <v>0</v>
      </c>
      <c r="R270" s="70" t="s">
        <v>2143</v>
      </c>
    </row>
    <row r="271" spans="1:18" ht="42">
      <c r="A271" s="74" t="s">
        <v>2386</v>
      </c>
      <c r="B271" s="88" t="s">
        <v>2387</v>
      </c>
      <c r="C271" s="84">
        <v>900</v>
      </c>
      <c r="D271" s="75">
        <v>25</v>
      </c>
      <c r="E271" s="68"/>
      <c r="F271" s="69">
        <v>0</v>
      </c>
      <c r="G271" s="70" t="s">
        <v>2143</v>
      </c>
      <c r="L271" s="74" t="s">
        <v>2386</v>
      </c>
      <c r="M271" s="88" t="s">
        <v>2387</v>
      </c>
      <c r="N271" s="72">
        <f t="shared" si="4"/>
        <v>0</v>
      </c>
      <c r="O271" s="75">
        <v>25</v>
      </c>
      <c r="P271" s="68"/>
      <c r="Q271" s="69">
        <v>0</v>
      </c>
      <c r="R271" s="70" t="s">
        <v>2143</v>
      </c>
    </row>
    <row r="272" spans="1:18" ht="42">
      <c r="A272" s="74" t="s">
        <v>2388</v>
      </c>
      <c r="B272" s="88" t="s">
        <v>2389</v>
      </c>
      <c r="C272" s="84">
        <v>900</v>
      </c>
      <c r="D272" s="75">
        <v>25</v>
      </c>
      <c r="E272" s="68"/>
      <c r="F272" s="69">
        <v>0</v>
      </c>
      <c r="G272" s="70" t="s">
        <v>2143</v>
      </c>
      <c r="L272" s="74" t="s">
        <v>2388</v>
      </c>
      <c r="M272" s="88" t="s">
        <v>2389</v>
      </c>
      <c r="N272" s="72">
        <f t="shared" si="4"/>
        <v>0</v>
      </c>
      <c r="O272" s="75">
        <v>25</v>
      </c>
      <c r="P272" s="68"/>
      <c r="Q272" s="69">
        <v>0</v>
      </c>
      <c r="R272" s="70" t="s">
        <v>2143</v>
      </c>
    </row>
    <row r="273" spans="1:18" ht="42">
      <c r="A273" s="76" t="s">
        <v>1197</v>
      </c>
      <c r="B273" s="88" t="s">
        <v>2014</v>
      </c>
      <c r="C273" s="72">
        <v>500</v>
      </c>
      <c r="D273" s="77">
        <v>100</v>
      </c>
      <c r="E273" s="68"/>
      <c r="F273" s="69">
        <v>0</v>
      </c>
      <c r="G273" s="70" t="s">
        <v>2143</v>
      </c>
      <c r="L273" s="76" t="s">
        <v>1197</v>
      </c>
      <c r="M273" s="88" t="s">
        <v>2014</v>
      </c>
      <c r="N273" s="72">
        <f t="shared" si="4"/>
        <v>0</v>
      </c>
      <c r="O273" s="77">
        <v>100</v>
      </c>
      <c r="P273" s="68"/>
      <c r="Q273" s="69">
        <v>0</v>
      </c>
      <c r="R273" s="70" t="s">
        <v>2143</v>
      </c>
    </row>
    <row r="274" spans="1:18" ht="42">
      <c r="A274" s="76" t="s">
        <v>1208</v>
      </c>
      <c r="B274" s="88" t="s">
        <v>2013</v>
      </c>
      <c r="C274" s="72">
        <v>550</v>
      </c>
      <c r="D274" s="77">
        <v>525</v>
      </c>
      <c r="E274" s="68"/>
      <c r="F274" s="69">
        <v>0</v>
      </c>
      <c r="G274" s="70" t="s">
        <v>2143</v>
      </c>
      <c r="L274" s="76" t="s">
        <v>1208</v>
      </c>
      <c r="M274" s="88" t="s">
        <v>2013</v>
      </c>
      <c r="N274" s="72">
        <f t="shared" si="4"/>
        <v>550</v>
      </c>
      <c r="O274" s="77">
        <v>525</v>
      </c>
      <c r="P274" s="68"/>
      <c r="Q274" s="69">
        <v>0</v>
      </c>
      <c r="R274" s="70" t="s">
        <v>2143</v>
      </c>
    </row>
    <row r="275" spans="1:18" ht="42">
      <c r="A275" s="71" t="s">
        <v>1211</v>
      </c>
      <c r="B275" s="88" t="s">
        <v>2012</v>
      </c>
      <c r="C275" s="72">
        <v>800</v>
      </c>
      <c r="D275" s="73">
        <v>50</v>
      </c>
      <c r="E275" s="68"/>
      <c r="F275" s="69">
        <v>0</v>
      </c>
      <c r="G275" s="70" t="s">
        <v>2143</v>
      </c>
      <c r="L275" s="71" t="s">
        <v>1211</v>
      </c>
      <c r="M275" s="88" t="s">
        <v>2012</v>
      </c>
      <c r="N275" s="72">
        <f t="shared" si="4"/>
        <v>0</v>
      </c>
      <c r="O275" s="73">
        <v>50</v>
      </c>
      <c r="P275" s="68"/>
      <c r="Q275" s="69">
        <v>0</v>
      </c>
      <c r="R275" s="70" t="s">
        <v>2143</v>
      </c>
    </row>
    <row r="276" spans="1:18" ht="42">
      <c r="A276" s="71" t="s">
        <v>1213</v>
      </c>
      <c r="B276" s="88" t="s">
        <v>2011</v>
      </c>
      <c r="C276" s="72">
        <v>800</v>
      </c>
      <c r="D276" s="73">
        <v>50</v>
      </c>
      <c r="E276" s="68"/>
      <c r="F276" s="69">
        <v>0</v>
      </c>
      <c r="G276" s="70" t="s">
        <v>2143</v>
      </c>
      <c r="L276" s="71" t="s">
        <v>1213</v>
      </c>
      <c r="M276" s="88" t="s">
        <v>2011</v>
      </c>
      <c r="N276" s="72">
        <f t="shared" si="4"/>
        <v>0</v>
      </c>
      <c r="O276" s="73">
        <v>50</v>
      </c>
      <c r="P276" s="68"/>
      <c r="Q276" s="69">
        <v>0</v>
      </c>
      <c r="R276" s="70" t="s">
        <v>2143</v>
      </c>
    </row>
    <row r="277" spans="1:18" ht="42">
      <c r="A277" s="71" t="s">
        <v>1305</v>
      </c>
      <c r="B277" s="88" t="s">
        <v>2010</v>
      </c>
      <c r="C277" s="72">
        <v>750</v>
      </c>
      <c r="D277" s="73">
        <v>1000</v>
      </c>
      <c r="E277" s="68"/>
      <c r="F277" s="69">
        <v>0</v>
      </c>
      <c r="G277" s="70" t="s">
        <v>2143</v>
      </c>
      <c r="L277" s="71" t="s">
        <v>1305</v>
      </c>
      <c r="M277" s="88" t="s">
        <v>2010</v>
      </c>
      <c r="N277" s="72">
        <f t="shared" si="4"/>
        <v>0</v>
      </c>
      <c r="O277" s="73">
        <v>1000</v>
      </c>
      <c r="P277" s="68"/>
      <c r="Q277" s="69">
        <v>0</v>
      </c>
      <c r="R277" s="70" t="s">
        <v>2143</v>
      </c>
    </row>
    <row r="278" spans="1:18" ht="42">
      <c r="A278" s="74" t="s">
        <v>2390</v>
      </c>
      <c r="B278" s="88" t="s">
        <v>2391</v>
      </c>
      <c r="C278" s="84">
        <v>600</v>
      </c>
      <c r="D278" s="75">
        <v>5</v>
      </c>
      <c r="E278" s="68"/>
      <c r="F278" s="69">
        <v>0</v>
      </c>
      <c r="G278" s="70" t="s">
        <v>2143</v>
      </c>
      <c r="L278" s="74" t="s">
        <v>2390</v>
      </c>
      <c r="M278" s="88" t="s">
        <v>2391</v>
      </c>
      <c r="N278" s="72">
        <f t="shared" si="4"/>
        <v>0</v>
      </c>
      <c r="O278" s="75">
        <v>5</v>
      </c>
      <c r="P278" s="68"/>
      <c r="Q278" s="69">
        <v>0</v>
      </c>
      <c r="R278" s="70" t="s">
        <v>2143</v>
      </c>
    </row>
    <row r="279" spans="1:18" ht="42">
      <c r="A279" s="74" t="s">
        <v>2392</v>
      </c>
      <c r="B279" s="88" t="s">
        <v>2393</v>
      </c>
      <c r="C279" s="84">
        <v>600</v>
      </c>
      <c r="D279" s="75">
        <v>5</v>
      </c>
      <c r="E279" s="68"/>
      <c r="F279" s="69">
        <v>0</v>
      </c>
      <c r="G279" s="70" t="s">
        <v>2143</v>
      </c>
      <c r="L279" s="74" t="s">
        <v>2392</v>
      </c>
      <c r="M279" s="88" t="s">
        <v>2393</v>
      </c>
      <c r="N279" s="72">
        <f t="shared" si="4"/>
        <v>0</v>
      </c>
      <c r="O279" s="75">
        <v>5</v>
      </c>
      <c r="P279" s="68"/>
      <c r="Q279" s="69">
        <v>0</v>
      </c>
      <c r="R279" s="70" t="s">
        <v>2143</v>
      </c>
    </row>
    <row r="280" spans="1:18" ht="42">
      <c r="A280" s="74" t="s">
        <v>2332</v>
      </c>
      <c r="B280" s="88" t="s">
        <v>2394</v>
      </c>
      <c r="C280" s="84">
        <v>600</v>
      </c>
      <c r="D280" s="75">
        <v>5</v>
      </c>
      <c r="E280" s="68"/>
      <c r="F280" s="69">
        <v>0</v>
      </c>
      <c r="G280" s="70" t="s">
        <v>2143</v>
      </c>
      <c r="L280" s="74" t="s">
        <v>2332</v>
      </c>
      <c r="M280" s="88" t="s">
        <v>2394</v>
      </c>
      <c r="N280" s="72">
        <f t="shared" si="4"/>
        <v>0</v>
      </c>
      <c r="O280" s="75">
        <v>5</v>
      </c>
      <c r="P280" s="68"/>
      <c r="Q280" s="69">
        <v>0</v>
      </c>
      <c r="R280" s="70" t="s">
        <v>2143</v>
      </c>
    </row>
    <row r="281" spans="1:18" ht="42">
      <c r="A281" s="76" t="s">
        <v>1325</v>
      </c>
      <c r="B281" s="88" t="s">
        <v>2009</v>
      </c>
      <c r="C281" s="72">
        <v>800</v>
      </c>
      <c r="D281" s="77">
        <v>85</v>
      </c>
      <c r="E281" s="68"/>
      <c r="F281" s="69">
        <v>0</v>
      </c>
      <c r="G281" s="70" t="s">
        <v>2143</v>
      </c>
      <c r="L281" s="76" t="s">
        <v>1325</v>
      </c>
      <c r="M281" s="88" t="s">
        <v>2009</v>
      </c>
      <c r="N281" s="72">
        <f t="shared" si="4"/>
        <v>800</v>
      </c>
      <c r="O281" s="77">
        <v>85</v>
      </c>
      <c r="P281" s="68"/>
      <c r="Q281" s="69">
        <v>0</v>
      </c>
      <c r="R281" s="70" t="s">
        <v>2143</v>
      </c>
    </row>
    <row r="282" spans="1:18" ht="42">
      <c r="A282" s="76" t="s">
        <v>1326</v>
      </c>
      <c r="B282" s="88" t="s">
        <v>2008</v>
      </c>
      <c r="C282" s="72">
        <v>2500</v>
      </c>
      <c r="D282" s="77">
        <v>8</v>
      </c>
      <c r="E282" s="68"/>
      <c r="F282" s="69">
        <v>0</v>
      </c>
      <c r="G282" s="70" t="s">
        <v>2143</v>
      </c>
      <c r="L282" s="76" t="s">
        <v>1326</v>
      </c>
      <c r="M282" s="88" t="s">
        <v>2008</v>
      </c>
      <c r="N282" s="72">
        <f t="shared" si="4"/>
        <v>0</v>
      </c>
      <c r="O282" s="77">
        <v>8</v>
      </c>
      <c r="P282" s="68"/>
      <c r="Q282" s="69">
        <v>0</v>
      </c>
      <c r="R282" s="70" t="s">
        <v>2143</v>
      </c>
    </row>
    <row r="283" spans="1:18" ht="42">
      <c r="A283" s="76" t="s">
        <v>1329</v>
      </c>
      <c r="B283" s="88" t="s">
        <v>2007</v>
      </c>
      <c r="C283" s="72">
        <v>2500</v>
      </c>
      <c r="D283" s="77">
        <v>10</v>
      </c>
      <c r="E283" s="68"/>
      <c r="F283" s="69">
        <v>0</v>
      </c>
      <c r="G283" s="70" t="s">
        <v>2143</v>
      </c>
      <c r="L283" s="76" t="s">
        <v>1329</v>
      </c>
      <c r="M283" s="88" t="s">
        <v>2007</v>
      </c>
      <c r="N283" s="72">
        <f t="shared" si="4"/>
        <v>0</v>
      </c>
      <c r="O283" s="77">
        <v>10</v>
      </c>
      <c r="P283" s="68"/>
      <c r="Q283" s="69">
        <v>0</v>
      </c>
      <c r="R283" s="70" t="s">
        <v>2143</v>
      </c>
    </row>
    <row r="284" spans="1:18" ht="42">
      <c r="A284" s="76" t="s">
        <v>1330</v>
      </c>
      <c r="B284" s="88" t="s">
        <v>2006</v>
      </c>
      <c r="C284" s="72">
        <v>600</v>
      </c>
      <c r="D284" s="77">
        <v>20</v>
      </c>
      <c r="E284" s="68"/>
      <c r="F284" s="69">
        <v>0</v>
      </c>
      <c r="G284" s="70" t="s">
        <v>2143</v>
      </c>
      <c r="L284" s="76" t="s">
        <v>1330</v>
      </c>
      <c r="M284" s="88" t="s">
        <v>2006</v>
      </c>
      <c r="N284" s="72">
        <f t="shared" si="4"/>
        <v>0</v>
      </c>
      <c r="O284" s="77">
        <v>20</v>
      </c>
      <c r="P284" s="68"/>
      <c r="Q284" s="69">
        <v>0</v>
      </c>
      <c r="R284" s="70" t="s">
        <v>2143</v>
      </c>
    </row>
    <row r="285" spans="1:18" ht="42">
      <c r="A285" s="76" t="s">
        <v>1331</v>
      </c>
      <c r="B285" s="88" t="s">
        <v>2005</v>
      </c>
      <c r="C285" s="72">
        <v>3500</v>
      </c>
      <c r="D285" s="77">
        <v>10</v>
      </c>
      <c r="E285" s="68"/>
      <c r="F285" s="69">
        <v>0</v>
      </c>
      <c r="G285" s="70" t="s">
        <v>2143</v>
      </c>
      <c r="L285" s="76" t="s">
        <v>1331</v>
      </c>
      <c r="M285" s="88" t="s">
        <v>2005</v>
      </c>
      <c r="N285" s="72">
        <f t="shared" si="4"/>
        <v>0</v>
      </c>
      <c r="O285" s="77">
        <v>10</v>
      </c>
      <c r="P285" s="68"/>
      <c r="Q285" s="69">
        <v>0</v>
      </c>
      <c r="R285" s="70" t="s">
        <v>2143</v>
      </c>
    </row>
    <row r="286" spans="1:18" ht="42">
      <c r="A286" s="76" t="s">
        <v>1332</v>
      </c>
      <c r="B286" s="88" t="s">
        <v>2004</v>
      </c>
      <c r="C286" s="72">
        <v>600</v>
      </c>
      <c r="D286" s="77">
        <v>20</v>
      </c>
      <c r="E286" s="68"/>
      <c r="F286" s="69">
        <v>0</v>
      </c>
      <c r="G286" s="70" t="s">
        <v>2143</v>
      </c>
      <c r="L286" s="76" t="s">
        <v>1332</v>
      </c>
      <c r="M286" s="88" t="s">
        <v>2004</v>
      </c>
      <c r="N286" s="72">
        <f t="shared" si="4"/>
        <v>0</v>
      </c>
      <c r="O286" s="77">
        <v>20</v>
      </c>
      <c r="P286" s="68"/>
      <c r="Q286" s="69">
        <v>0</v>
      </c>
      <c r="R286" s="70" t="s">
        <v>2143</v>
      </c>
    </row>
    <row r="287" spans="1:18" ht="42">
      <c r="A287" s="76" t="s">
        <v>1333</v>
      </c>
      <c r="B287" s="88" t="s">
        <v>2003</v>
      </c>
      <c r="C287" s="72">
        <v>600</v>
      </c>
      <c r="D287" s="77">
        <v>20</v>
      </c>
      <c r="E287" s="68"/>
      <c r="F287" s="69">
        <v>0</v>
      </c>
      <c r="G287" s="70" t="s">
        <v>2143</v>
      </c>
      <c r="L287" s="76" t="s">
        <v>1333</v>
      </c>
      <c r="M287" s="88" t="s">
        <v>2003</v>
      </c>
      <c r="N287" s="72">
        <f t="shared" si="4"/>
        <v>0</v>
      </c>
      <c r="O287" s="77">
        <v>20</v>
      </c>
      <c r="P287" s="68"/>
      <c r="Q287" s="69">
        <v>0</v>
      </c>
      <c r="R287" s="70" t="s">
        <v>2143</v>
      </c>
    </row>
    <row r="288" spans="1:18" ht="42">
      <c r="A288" s="76" t="s">
        <v>1334</v>
      </c>
      <c r="B288" s="88" t="s">
        <v>2002</v>
      </c>
      <c r="C288" s="72">
        <v>650</v>
      </c>
      <c r="D288" s="77">
        <v>17</v>
      </c>
      <c r="E288" s="68"/>
      <c r="F288" s="69">
        <v>0</v>
      </c>
      <c r="G288" s="70" t="s">
        <v>2143</v>
      </c>
      <c r="L288" s="76" t="s">
        <v>1334</v>
      </c>
      <c r="M288" s="88" t="s">
        <v>2002</v>
      </c>
      <c r="N288" s="72">
        <f t="shared" si="4"/>
        <v>0</v>
      </c>
      <c r="O288" s="77">
        <v>17</v>
      </c>
      <c r="P288" s="68"/>
      <c r="Q288" s="69">
        <v>0</v>
      </c>
      <c r="R288" s="70" t="s">
        <v>2143</v>
      </c>
    </row>
    <row r="289" spans="1:18" ht="42">
      <c r="A289" s="76" t="s">
        <v>1335</v>
      </c>
      <c r="B289" s="88" t="s">
        <v>2001</v>
      </c>
      <c r="C289" s="72">
        <v>800</v>
      </c>
      <c r="D289" s="77">
        <v>120</v>
      </c>
      <c r="E289" s="68"/>
      <c r="F289" s="69">
        <v>0</v>
      </c>
      <c r="G289" s="70" t="s">
        <v>2143</v>
      </c>
      <c r="L289" s="76" t="s">
        <v>1335</v>
      </c>
      <c r="M289" s="88" t="s">
        <v>2001</v>
      </c>
      <c r="N289" s="72">
        <f t="shared" si="4"/>
        <v>800</v>
      </c>
      <c r="O289" s="77">
        <v>120</v>
      </c>
      <c r="P289" s="68"/>
      <c r="Q289" s="69">
        <v>0</v>
      </c>
      <c r="R289" s="70" t="s">
        <v>2143</v>
      </c>
    </row>
    <row r="290" spans="1:18" ht="42">
      <c r="A290" s="76" t="s">
        <v>1336</v>
      </c>
      <c r="B290" s="88" t="s">
        <v>2000</v>
      </c>
      <c r="C290" s="72">
        <v>800</v>
      </c>
      <c r="D290" s="77">
        <v>40</v>
      </c>
      <c r="E290" s="68"/>
      <c r="F290" s="69">
        <v>0</v>
      </c>
      <c r="G290" s="70" t="s">
        <v>2143</v>
      </c>
      <c r="L290" s="76" t="s">
        <v>1336</v>
      </c>
      <c r="M290" s="88" t="s">
        <v>2000</v>
      </c>
      <c r="N290" s="72">
        <f t="shared" si="4"/>
        <v>800</v>
      </c>
      <c r="O290" s="77">
        <v>40</v>
      </c>
      <c r="P290" s="68"/>
      <c r="Q290" s="69">
        <v>0</v>
      </c>
      <c r="R290" s="70" t="s">
        <v>2143</v>
      </c>
    </row>
    <row r="291" spans="1:18" ht="42">
      <c r="A291" s="76" t="s">
        <v>1337</v>
      </c>
      <c r="B291" s="88" t="s">
        <v>1999</v>
      </c>
      <c r="C291" s="72">
        <v>500</v>
      </c>
      <c r="D291" s="77">
        <v>20</v>
      </c>
      <c r="E291" s="68"/>
      <c r="F291" s="69">
        <v>0</v>
      </c>
      <c r="G291" s="70" t="s">
        <v>2143</v>
      </c>
      <c r="L291" s="76" t="s">
        <v>1337</v>
      </c>
      <c r="M291" s="88" t="s">
        <v>1999</v>
      </c>
      <c r="N291" s="72">
        <f t="shared" si="4"/>
        <v>0</v>
      </c>
      <c r="O291" s="77">
        <v>20</v>
      </c>
      <c r="P291" s="68"/>
      <c r="Q291" s="69">
        <v>0</v>
      </c>
      <c r="R291" s="70" t="s">
        <v>2143</v>
      </c>
    </row>
    <row r="292" spans="1:18" ht="42">
      <c r="A292" s="76" t="s">
        <v>1338</v>
      </c>
      <c r="B292" s="88" t="s">
        <v>1998</v>
      </c>
      <c r="C292" s="72">
        <v>500</v>
      </c>
      <c r="D292" s="77">
        <v>20</v>
      </c>
      <c r="E292" s="68"/>
      <c r="F292" s="69">
        <v>0</v>
      </c>
      <c r="G292" s="70" t="s">
        <v>2143</v>
      </c>
      <c r="L292" s="76" t="s">
        <v>1338</v>
      </c>
      <c r="M292" s="88" t="s">
        <v>1998</v>
      </c>
      <c r="N292" s="72">
        <f t="shared" si="4"/>
        <v>0</v>
      </c>
      <c r="O292" s="77">
        <v>20</v>
      </c>
      <c r="P292" s="68"/>
      <c r="Q292" s="69">
        <v>0</v>
      </c>
      <c r="R292" s="70" t="s">
        <v>2143</v>
      </c>
    </row>
    <row r="293" spans="1:18" ht="42">
      <c r="A293" s="76" t="s">
        <v>1339</v>
      </c>
      <c r="B293" s="88" t="s">
        <v>1997</v>
      </c>
      <c r="C293" s="72">
        <v>600</v>
      </c>
      <c r="D293" s="77">
        <v>20</v>
      </c>
      <c r="E293" s="68"/>
      <c r="F293" s="69">
        <v>0</v>
      </c>
      <c r="G293" s="70" t="s">
        <v>2143</v>
      </c>
      <c r="L293" s="76" t="s">
        <v>1339</v>
      </c>
      <c r="M293" s="88" t="s">
        <v>1997</v>
      </c>
      <c r="N293" s="72">
        <f t="shared" si="4"/>
        <v>0</v>
      </c>
      <c r="O293" s="77">
        <v>20</v>
      </c>
      <c r="P293" s="68"/>
      <c r="Q293" s="69">
        <v>0</v>
      </c>
      <c r="R293" s="70" t="s">
        <v>2143</v>
      </c>
    </row>
    <row r="294" spans="1:18" ht="42">
      <c r="A294" s="74" t="s">
        <v>2395</v>
      </c>
      <c r="B294" s="88" t="s">
        <v>2396</v>
      </c>
      <c r="C294" s="84">
        <v>600</v>
      </c>
      <c r="D294" s="75">
        <v>5</v>
      </c>
      <c r="E294" s="68"/>
      <c r="F294" s="69">
        <v>0</v>
      </c>
      <c r="G294" s="70" t="s">
        <v>2143</v>
      </c>
      <c r="L294" s="74" t="s">
        <v>2395</v>
      </c>
      <c r="M294" s="88" t="s">
        <v>2396</v>
      </c>
      <c r="N294" s="72">
        <f t="shared" si="4"/>
        <v>0</v>
      </c>
      <c r="O294" s="75">
        <v>5</v>
      </c>
      <c r="P294" s="68"/>
      <c r="Q294" s="69">
        <v>0</v>
      </c>
      <c r="R294" s="70" t="s">
        <v>2143</v>
      </c>
    </row>
    <row r="295" spans="1:18" ht="42">
      <c r="A295" s="76" t="s">
        <v>1340</v>
      </c>
      <c r="B295" s="88" t="s">
        <v>1996</v>
      </c>
      <c r="C295" s="72">
        <v>750</v>
      </c>
      <c r="D295" s="77">
        <v>7</v>
      </c>
      <c r="E295" s="68"/>
      <c r="F295" s="69">
        <v>0</v>
      </c>
      <c r="G295" s="70" t="s">
        <v>2143</v>
      </c>
      <c r="L295" s="76" t="s">
        <v>1340</v>
      </c>
      <c r="M295" s="88" t="s">
        <v>1996</v>
      </c>
      <c r="N295" s="72">
        <f t="shared" si="4"/>
        <v>0</v>
      </c>
      <c r="O295" s="77">
        <v>7</v>
      </c>
      <c r="P295" s="68"/>
      <c r="Q295" s="69">
        <v>0</v>
      </c>
      <c r="R295" s="70" t="s">
        <v>2143</v>
      </c>
    </row>
    <row r="296" spans="1:18" ht="42">
      <c r="A296" s="74" t="s">
        <v>1340</v>
      </c>
      <c r="B296" s="88" t="s">
        <v>1996</v>
      </c>
      <c r="C296" s="84">
        <v>500</v>
      </c>
      <c r="D296" s="75">
        <v>15</v>
      </c>
      <c r="E296" s="68"/>
      <c r="F296" s="69">
        <v>0</v>
      </c>
      <c r="G296" s="70" t="s">
        <v>2143</v>
      </c>
      <c r="L296" s="74" t="s">
        <v>1340</v>
      </c>
      <c r="M296" s="88" t="s">
        <v>1996</v>
      </c>
      <c r="N296" s="72">
        <f t="shared" si="4"/>
        <v>0</v>
      </c>
      <c r="O296" s="75">
        <v>15</v>
      </c>
      <c r="P296" s="68"/>
      <c r="Q296" s="69">
        <v>0</v>
      </c>
      <c r="R296" s="70" t="s">
        <v>2143</v>
      </c>
    </row>
    <row r="297" spans="1:18" ht="42">
      <c r="A297" s="76" t="s">
        <v>1341</v>
      </c>
      <c r="B297" s="88" t="s">
        <v>1995</v>
      </c>
      <c r="C297" s="72">
        <v>2700</v>
      </c>
      <c r="D297" s="77">
        <v>20</v>
      </c>
      <c r="E297" s="68"/>
      <c r="F297" s="69">
        <v>0</v>
      </c>
      <c r="G297" s="70" t="s">
        <v>2143</v>
      </c>
      <c r="L297" s="76" t="s">
        <v>1341</v>
      </c>
      <c r="M297" s="88" t="s">
        <v>1995</v>
      </c>
      <c r="N297" s="72">
        <f t="shared" si="4"/>
        <v>0</v>
      </c>
      <c r="O297" s="77">
        <v>20</v>
      </c>
      <c r="P297" s="68"/>
      <c r="Q297" s="69">
        <v>0</v>
      </c>
      <c r="R297" s="70" t="s">
        <v>2143</v>
      </c>
    </row>
    <row r="298" spans="1:18" ht="42">
      <c r="A298" s="76" t="s">
        <v>1342</v>
      </c>
      <c r="B298" s="88" t="s">
        <v>1343</v>
      </c>
      <c r="C298" s="72">
        <v>500</v>
      </c>
      <c r="D298" s="77">
        <v>20</v>
      </c>
      <c r="E298" s="68"/>
      <c r="F298" s="69">
        <v>0</v>
      </c>
      <c r="G298" s="70" t="s">
        <v>2143</v>
      </c>
      <c r="L298" s="76" t="s">
        <v>1342</v>
      </c>
      <c r="M298" s="88" t="s">
        <v>1343</v>
      </c>
      <c r="N298" s="72">
        <f t="shared" si="4"/>
        <v>0</v>
      </c>
      <c r="O298" s="77">
        <v>20</v>
      </c>
      <c r="P298" s="68"/>
      <c r="Q298" s="69">
        <v>0</v>
      </c>
      <c r="R298" s="70" t="s">
        <v>2143</v>
      </c>
    </row>
    <row r="299" spans="1:18" ht="42">
      <c r="A299" s="76" t="s">
        <v>1346</v>
      </c>
      <c r="B299" s="88" t="s">
        <v>1994</v>
      </c>
      <c r="C299" s="72">
        <v>800</v>
      </c>
      <c r="D299" s="77">
        <v>200</v>
      </c>
      <c r="E299" s="68"/>
      <c r="F299" s="69">
        <v>0</v>
      </c>
      <c r="G299" s="70" t="s">
        <v>2143</v>
      </c>
      <c r="L299" s="76" t="s">
        <v>1346</v>
      </c>
      <c r="M299" s="88" t="s">
        <v>1994</v>
      </c>
      <c r="N299" s="72">
        <f t="shared" si="4"/>
        <v>800</v>
      </c>
      <c r="O299" s="77">
        <v>200</v>
      </c>
      <c r="P299" s="68"/>
      <c r="Q299" s="69">
        <v>0</v>
      </c>
      <c r="R299" s="70" t="s">
        <v>2143</v>
      </c>
    </row>
    <row r="300" spans="1:18" ht="42">
      <c r="A300" s="76" t="s">
        <v>1348</v>
      </c>
      <c r="B300" s="88" t="s">
        <v>1993</v>
      </c>
      <c r="C300" s="72">
        <v>4500</v>
      </c>
      <c r="D300" s="77">
        <v>4</v>
      </c>
      <c r="E300" s="68"/>
      <c r="F300" s="69">
        <v>0</v>
      </c>
      <c r="G300" s="70" t="s">
        <v>2143</v>
      </c>
      <c r="L300" s="76" t="s">
        <v>1348</v>
      </c>
      <c r="M300" s="88" t="s">
        <v>1993</v>
      </c>
      <c r="N300" s="72">
        <f t="shared" si="4"/>
        <v>0</v>
      </c>
      <c r="O300" s="77">
        <v>4</v>
      </c>
      <c r="P300" s="68"/>
      <c r="Q300" s="69">
        <v>0</v>
      </c>
      <c r="R300" s="70" t="s">
        <v>2143</v>
      </c>
    </row>
    <row r="301" spans="1:18" ht="42">
      <c r="A301" s="76" t="s">
        <v>1349</v>
      </c>
      <c r="B301" s="88" t="s">
        <v>1992</v>
      </c>
      <c r="C301" s="72">
        <v>3200</v>
      </c>
      <c r="D301" s="77">
        <v>10</v>
      </c>
      <c r="E301" s="68"/>
      <c r="F301" s="69">
        <v>0</v>
      </c>
      <c r="G301" s="70" t="s">
        <v>2143</v>
      </c>
      <c r="L301" s="76" t="s">
        <v>1349</v>
      </c>
      <c r="M301" s="88" t="s">
        <v>1992</v>
      </c>
      <c r="N301" s="72">
        <f t="shared" si="4"/>
        <v>0</v>
      </c>
      <c r="O301" s="77">
        <v>10</v>
      </c>
      <c r="P301" s="68"/>
      <c r="Q301" s="69">
        <v>0</v>
      </c>
      <c r="R301" s="70" t="s">
        <v>2143</v>
      </c>
    </row>
    <row r="302" spans="1:18" ht="42">
      <c r="A302" s="76" t="s">
        <v>1350</v>
      </c>
      <c r="B302" s="88" t="s">
        <v>1991</v>
      </c>
      <c r="C302" s="72">
        <v>2900</v>
      </c>
      <c r="D302" s="77">
        <v>5</v>
      </c>
      <c r="E302" s="68"/>
      <c r="F302" s="69">
        <v>0</v>
      </c>
      <c r="G302" s="70" t="s">
        <v>2143</v>
      </c>
      <c r="L302" s="76" t="s">
        <v>1350</v>
      </c>
      <c r="M302" s="88" t="s">
        <v>1991</v>
      </c>
      <c r="N302" s="72">
        <f t="shared" si="4"/>
        <v>0</v>
      </c>
      <c r="O302" s="77">
        <v>5</v>
      </c>
      <c r="P302" s="68"/>
      <c r="Q302" s="69">
        <v>0</v>
      </c>
      <c r="R302" s="70" t="s">
        <v>2143</v>
      </c>
    </row>
    <row r="303" spans="1:18" ht="42">
      <c r="A303" s="74" t="s">
        <v>2397</v>
      </c>
      <c r="B303" s="88" t="s">
        <v>2398</v>
      </c>
      <c r="C303" s="84">
        <v>650</v>
      </c>
      <c r="D303" s="75">
        <v>10</v>
      </c>
      <c r="E303" s="68"/>
      <c r="F303" s="69">
        <v>0</v>
      </c>
      <c r="G303" s="70" t="s">
        <v>2143</v>
      </c>
      <c r="L303" s="74" t="s">
        <v>2397</v>
      </c>
      <c r="M303" s="88" t="s">
        <v>2398</v>
      </c>
      <c r="N303" s="72">
        <f t="shared" si="4"/>
        <v>0</v>
      </c>
      <c r="O303" s="75">
        <v>10</v>
      </c>
      <c r="P303" s="68"/>
      <c r="Q303" s="69">
        <v>0</v>
      </c>
      <c r="R303" s="70" t="s">
        <v>2143</v>
      </c>
    </row>
    <row r="304" spans="1:18" ht="42">
      <c r="A304" s="74" t="s">
        <v>2399</v>
      </c>
      <c r="B304" s="88" t="s">
        <v>2400</v>
      </c>
      <c r="C304" s="84">
        <v>600</v>
      </c>
      <c r="D304" s="75">
        <v>10</v>
      </c>
      <c r="E304" s="68"/>
      <c r="F304" s="69">
        <v>0</v>
      </c>
      <c r="G304" s="70" t="s">
        <v>2143</v>
      </c>
      <c r="L304" s="74" t="s">
        <v>2399</v>
      </c>
      <c r="M304" s="88" t="s">
        <v>2400</v>
      </c>
      <c r="N304" s="72">
        <f t="shared" si="4"/>
        <v>0</v>
      </c>
      <c r="O304" s="75">
        <v>10</v>
      </c>
      <c r="P304" s="68"/>
      <c r="Q304" s="69">
        <v>0</v>
      </c>
      <c r="R304" s="70" t="s">
        <v>2143</v>
      </c>
    </row>
    <row r="305" spans="1:18" ht="42">
      <c r="A305" s="74" t="s">
        <v>2401</v>
      </c>
      <c r="B305" s="88" t="s">
        <v>2402</v>
      </c>
      <c r="C305" s="84">
        <v>600</v>
      </c>
      <c r="D305" s="75">
        <v>10</v>
      </c>
      <c r="E305" s="68"/>
      <c r="F305" s="69">
        <v>0</v>
      </c>
      <c r="G305" s="70" t="s">
        <v>2143</v>
      </c>
      <c r="L305" s="74" t="s">
        <v>2401</v>
      </c>
      <c r="M305" s="88" t="s">
        <v>2402</v>
      </c>
      <c r="N305" s="72">
        <f t="shared" si="4"/>
        <v>0</v>
      </c>
      <c r="O305" s="75">
        <v>10</v>
      </c>
      <c r="P305" s="68"/>
      <c r="Q305" s="69">
        <v>0</v>
      </c>
      <c r="R305" s="70" t="s">
        <v>2143</v>
      </c>
    </row>
    <row r="306" spans="1:18" ht="42">
      <c r="A306" s="74" t="s">
        <v>2403</v>
      </c>
      <c r="B306" s="88" t="s">
        <v>2404</v>
      </c>
      <c r="C306" s="84">
        <v>600</v>
      </c>
      <c r="D306" s="75">
        <v>30</v>
      </c>
      <c r="E306" s="68"/>
      <c r="F306" s="69">
        <v>0</v>
      </c>
      <c r="G306" s="70" t="s">
        <v>2143</v>
      </c>
      <c r="L306" s="74" t="s">
        <v>2403</v>
      </c>
      <c r="M306" s="88" t="s">
        <v>2404</v>
      </c>
      <c r="N306" s="72">
        <f t="shared" si="4"/>
        <v>0</v>
      </c>
      <c r="O306" s="75">
        <v>30</v>
      </c>
      <c r="P306" s="68"/>
      <c r="Q306" s="69">
        <v>0</v>
      </c>
      <c r="R306" s="70" t="s">
        <v>2143</v>
      </c>
    </row>
    <row r="307" spans="1:18" ht="42">
      <c r="A307" s="74" t="s">
        <v>2405</v>
      </c>
      <c r="B307" s="88" t="s">
        <v>2406</v>
      </c>
      <c r="C307" s="84">
        <v>600</v>
      </c>
      <c r="D307" s="75">
        <v>30</v>
      </c>
      <c r="E307" s="68"/>
      <c r="F307" s="69">
        <v>0</v>
      </c>
      <c r="G307" s="70" t="s">
        <v>2143</v>
      </c>
      <c r="L307" s="74" t="s">
        <v>2405</v>
      </c>
      <c r="M307" s="88" t="s">
        <v>2406</v>
      </c>
      <c r="N307" s="72">
        <f t="shared" si="4"/>
        <v>0</v>
      </c>
      <c r="O307" s="75">
        <v>30</v>
      </c>
      <c r="P307" s="68"/>
      <c r="Q307" s="69">
        <v>0</v>
      </c>
      <c r="R307" s="70" t="s">
        <v>2143</v>
      </c>
    </row>
    <row r="308" spans="1:18" ht="42">
      <c r="A308" s="74" t="s">
        <v>2407</v>
      </c>
      <c r="B308" s="88" t="s">
        <v>2408</v>
      </c>
      <c r="C308" s="84">
        <v>600</v>
      </c>
      <c r="D308" s="75">
        <v>10</v>
      </c>
      <c r="E308" s="68"/>
      <c r="F308" s="69">
        <v>0</v>
      </c>
      <c r="G308" s="70" t="s">
        <v>2143</v>
      </c>
      <c r="L308" s="74" t="s">
        <v>2407</v>
      </c>
      <c r="M308" s="88" t="s">
        <v>2408</v>
      </c>
      <c r="N308" s="72">
        <f t="shared" si="4"/>
        <v>0</v>
      </c>
      <c r="O308" s="75">
        <v>10</v>
      </c>
      <c r="P308" s="68"/>
      <c r="Q308" s="69">
        <v>0</v>
      </c>
      <c r="R308" s="70" t="s">
        <v>2143</v>
      </c>
    </row>
    <row r="309" spans="1:18" ht="42">
      <c r="A309" s="74" t="s">
        <v>2409</v>
      </c>
      <c r="B309" s="88" t="s">
        <v>2410</v>
      </c>
      <c r="C309" s="84">
        <v>650</v>
      </c>
      <c r="D309" s="75">
        <v>10</v>
      </c>
      <c r="E309" s="68"/>
      <c r="F309" s="69">
        <v>0</v>
      </c>
      <c r="G309" s="70" t="s">
        <v>2143</v>
      </c>
      <c r="L309" s="74" t="s">
        <v>2409</v>
      </c>
      <c r="M309" s="88" t="s">
        <v>2410</v>
      </c>
      <c r="N309" s="72">
        <f t="shared" si="4"/>
        <v>0</v>
      </c>
      <c r="O309" s="75">
        <v>10</v>
      </c>
      <c r="P309" s="68"/>
      <c r="Q309" s="69">
        <v>0</v>
      </c>
      <c r="R309" s="70" t="s">
        <v>2143</v>
      </c>
    </row>
    <row r="310" spans="1:18" ht="42">
      <c r="A310" s="76" t="s">
        <v>1363</v>
      </c>
      <c r="B310" s="88" t="s">
        <v>1990</v>
      </c>
      <c r="C310" s="72">
        <v>3300</v>
      </c>
      <c r="D310" s="77">
        <v>7</v>
      </c>
      <c r="E310" s="68"/>
      <c r="F310" s="69">
        <v>0</v>
      </c>
      <c r="G310" s="70" t="s">
        <v>2143</v>
      </c>
      <c r="L310" s="76" t="s">
        <v>1363</v>
      </c>
      <c r="M310" s="88" t="s">
        <v>1990</v>
      </c>
      <c r="N310" s="72">
        <f t="shared" si="4"/>
        <v>0</v>
      </c>
      <c r="O310" s="77">
        <v>7</v>
      </c>
      <c r="P310" s="68"/>
      <c r="Q310" s="69">
        <v>0</v>
      </c>
      <c r="R310" s="70" t="s">
        <v>2143</v>
      </c>
    </row>
    <row r="311" spans="1:18" ht="42">
      <c r="A311" s="71" t="s">
        <v>1376</v>
      </c>
      <c r="B311" s="88" t="s">
        <v>1989</v>
      </c>
      <c r="C311" s="72">
        <v>1100</v>
      </c>
      <c r="D311" s="73">
        <v>50</v>
      </c>
      <c r="E311" s="68"/>
      <c r="F311" s="69">
        <v>0</v>
      </c>
      <c r="G311" s="70" t="s">
        <v>2143</v>
      </c>
      <c r="L311" s="71" t="s">
        <v>1376</v>
      </c>
      <c r="M311" s="88" t="s">
        <v>1989</v>
      </c>
      <c r="N311" s="72">
        <f t="shared" si="4"/>
        <v>0</v>
      </c>
      <c r="O311" s="73">
        <v>50</v>
      </c>
      <c r="P311" s="68"/>
      <c r="Q311" s="69">
        <v>0</v>
      </c>
      <c r="R311" s="70" t="s">
        <v>2143</v>
      </c>
    </row>
    <row r="312" spans="1:18" ht="42">
      <c r="A312" s="71" t="s">
        <v>1377</v>
      </c>
      <c r="B312" s="88" t="s">
        <v>1988</v>
      </c>
      <c r="C312" s="72">
        <v>1100</v>
      </c>
      <c r="D312" s="73">
        <v>50</v>
      </c>
      <c r="E312" s="68"/>
      <c r="F312" s="69">
        <v>0</v>
      </c>
      <c r="G312" s="70" t="s">
        <v>2143</v>
      </c>
      <c r="L312" s="71" t="s">
        <v>1377</v>
      </c>
      <c r="M312" s="88" t="s">
        <v>1988</v>
      </c>
      <c r="N312" s="72">
        <f t="shared" si="4"/>
        <v>0</v>
      </c>
      <c r="O312" s="73">
        <v>50</v>
      </c>
      <c r="P312" s="68"/>
      <c r="Q312" s="69">
        <v>0</v>
      </c>
      <c r="R312" s="70" t="s">
        <v>2143</v>
      </c>
    </row>
    <row r="313" spans="1:18" ht="42">
      <c r="A313" s="74" t="s">
        <v>2411</v>
      </c>
      <c r="B313" s="88" t="s">
        <v>2412</v>
      </c>
      <c r="C313" s="84">
        <v>1100</v>
      </c>
      <c r="D313" s="75">
        <v>50</v>
      </c>
      <c r="E313" s="68"/>
      <c r="F313" s="69">
        <v>0</v>
      </c>
      <c r="G313" s="70" t="s">
        <v>2143</v>
      </c>
      <c r="L313" s="74" t="s">
        <v>2411</v>
      </c>
      <c r="M313" s="88" t="s">
        <v>2412</v>
      </c>
      <c r="N313" s="72">
        <f t="shared" si="4"/>
        <v>0</v>
      </c>
      <c r="O313" s="75">
        <v>50</v>
      </c>
      <c r="P313" s="68"/>
      <c r="Q313" s="69">
        <v>0</v>
      </c>
      <c r="R313" s="70" t="s">
        <v>2143</v>
      </c>
    </row>
    <row r="314" spans="1:18" ht="42">
      <c r="A314" s="74" t="s">
        <v>2413</v>
      </c>
      <c r="B314" s="88" t="s">
        <v>2414</v>
      </c>
      <c r="C314" s="84">
        <v>1100</v>
      </c>
      <c r="D314" s="75">
        <v>50</v>
      </c>
      <c r="E314" s="68"/>
      <c r="F314" s="69">
        <v>0</v>
      </c>
      <c r="G314" s="70" t="s">
        <v>2143</v>
      </c>
      <c r="L314" s="74" t="s">
        <v>2413</v>
      </c>
      <c r="M314" s="88" t="s">
        <v>2414</v>
      </c>
      <c r="N314" s="72">
        <f t="shared" si="4"/>
        <v>0</v>
      </c>
      <c r="O314" s="75">
        <v>50</v>
      </c>
      <c r="P314" s="68"/>
      <c r="Q314" s="69">
        <v>0</v>
      </c>
      <c r="R314" s="70" t="s">
        <v>2143</v>
      </c>
    </row>
    <row r="315" spans="1:18" ht="42">
      <c r="A315" s="74" t="s">
        <v>2415</v>
      </c>
      <c r="B315" s="88" t="s">
        <v>2416</v>
      </c>
      <c r="C315" s="84">
        <v>1100</v>
      </c>
      <c r="D315" s="75">
        <v>30</v>
      </c>
      <c r="E315" s="68"/>
      <c r="F315" s="69">
        <v>0</v>
      </c>
      <c r="G315" s="70" t="s">
        <v>2143</v>
      </c>
      <c r="L315" s="74" t="s">
        <v>2415</v>
      </c>
      <c r="M315" s="88" t="s">
        <v>2416</v>
      </c>
      <c r="N315" s="72">
        <f t="shared" si="4"/>
        <v>0</v>
      </c>
      <c r="O315" s="75">
        <v>30</v>
      </c>
      <c r="P315" s="68"/>
      <c r="Q315" s="69">
        <v>0</v>
      </c>
      <c r="R315" s="70" t="s">
        <v>2143</v>
      </c>
    </row>
    <row r="316" spans="1:18" ht="42">
      <c r="A316" s="74" t="s">
        <v>2417</v>
      </c>
      <c r="B316" s="88" t="s">
        <v>2418</v>
      </c>
      <c r="C316" s="84">
        <v>1100</v>
      </c>
      <c r="D316" s="75">
        <v>50</v>
      </c>
      <c r="E316" s="68"/>
      <c r="F316" s="69">
        <v>0</v>
      </c>
      <c r="G316" s="70" t="s">
        <v>2143</v>
      </c>
      <c r="L316" s="74" t="s">
        <v>2417</v>
      </c>
      <c r="M316" s="88" t="s">
        <v>2418</v>
      </c>
      <c r="N316" s="72">
        <f t="shared" si="4"/>
        <v>0</v>
      </c>
      <c r="O316" s="75">
        <v>50</v>
      </c>
      <c r="P316" s="68"/>
      <c r="Q316" s="69">
        <v>0</v>
      </c>
      <c r="R316" s="70" t="s">
        <v>2143</v>
      </c>
    </row>
    <row r="317" spans="1:18" ht="42">
      <c r="A317" s="71" t="s">
        <v>1378</v>
      </c>
      <c r="B317" s="88" t="s">
        <v>1987</v>
      </c>
      <c r="C317" s="72">
        <v>1100</v>
      </c>
      <c r="D317" s="73">
        <v>50</v>
      </c>
      <c r="E317" s="68"/>
      <c r="F317" s="69">
        <v>0</v>
      </c>
      <c r="G317" s="70" t="s">
        <v>2143</v>
      </c>
      <c r="L317" s="71" t="s">
        <v>1378</v>
      </c>
      <c r="M317" s="88" t="s">
        <v>1987</v>
      </c>
      <c r="N317" s="72">
        <f t="shared" si="4"/>
        <v>0</v>
      </c>
      <c r="O317" s="73">
        <v>50</v>
      </c>
      <c r="P317" s="68"/>
      <c r="Q317" s="69">
        <v>0</v>
      </c>
      <c r="R317" s="70" t="s">
        <v>2143</v>
      </c>
    </row>
    <row r="318" spans="1:18" ht="42">
      <c r="A318" s="71" t="s">
        <v>1415</v>
      </c>
      <c r="B318" s="88" t="s">
        <v>1986</v>
      </c>
      <c r="C318" s="72">
        <v>300</v>
      </c>
      <c r="D318" s="73">
        <v>213</v>
      </c>
      <c r="E318" s="68"/>
      <c r="F318" s="69">
        <v>0</v>
      </c>
      <c r="G318" s="70" t="s">
        <v>2143</v>
      </c>
      <c r="L318" s="71" t="s">
        <v>1415</v>
      </c>
      <c r="M318" s="88" t="s">
        <v>1986</v>
      </c>
      <c r="N318" s="72">
        <f t="shared" si="4"/>
        <v>0</v>
      </c>
      <c r="O318" s="73">
        <v>213</v>
      </c>
      <c r="P318" s="68"/>
      <c r="Q318" s="69">
        <v>0</v>
      </c>
      <c r="R318" s="70" t="s">
        <v>2143</v>
      </c>
    </row>
    <row r="319" spans="1:18" ht="42">
      <c r="A319" s="71" t="s">
        <v>1416</v>
      </c>
      <c r="B319" s="88" t="s">
        <v>1985</v>
      </c>
      <c r="C319" s="72">
        <v>300</v>
      </c>
      <c r="D319" s="73">
        <v>130</v>
      </c>
      <c r="E319" s="68"/>
      <c r="F319" s="69">
        <v>0</v>
      </c>
      <c r="G319" s="70" t="s">
        <v>2143</v>
      </c>
      <c r="L319" s="71" t="s">
        <v>1416</v>
      </c>
      <c r="M319" s="88" t="s">
        <v>1985</v>
      </c>
      <c r="N319" s="72">
        <f t="shared" si="4"/>
        <v>0</v>
      </c>
      <c r="O319" s="73">
        <v>130</v>
      </c>
      <c r="P319" s="68"/>
      <c r="Q319" s="69">
        <v>0</v>
      </c>
      <c r="R319" s="70" t="s">
        <v>2143</v>
      </c>
    </row>
    <row r="320" spans="1:18" ht="42">
      <c r="A320" s="71" t="s">
        <v>1417</v>
      </c>
      <c r="B320" s="88" t="s">
        <v>1984</v>
      </c>
      <c r="C320" s="72">
        <v>300</v>
      </c>
      <c r="D320" s="73">
        <v>170</v>
      </c>
      <c r="E320" s="68"/>
      <c r="F320" s="69">
        <v>0</v>
      </c>
      <c r="G320" s="70" t="s">
        <v>2143</v>
      </c>
      <c r="L320" s="71" t="s">
        <v>1417</v>
      </c>
      <c r="M320" s="88" t="s">
        <v>1984</v>
      </c>
      <c r="N320" s="72">
        <f t="shared" si="4"/>
        <v>0</v>
      </c>
      <c r="O320" s="73">
        <v>170</v>
      </c>
      <c r="P320" s="68"/>
      <c r="Q320" s="69">
        <v>0</v>
      </c>
      <c r="R320" s="70" t="s">
        <v>2143</v>
      </c>
    </row>
    <row r="321" spans="1:18" ht="42">
      <c r="A321" s="71" t="s">
        <v>1421</v>
      </c>
      <c r="B321" s="88" t="s">
        <v>2242</v>
      </c>
      <c r="C321" s="72">
        <v>400</v>
      </c>
      <c r="D321" s="73">
        <v>50</v>
      </c>
      <c r="E321" s="68"/>
      <c r="F321" s="69">
        <v>0</v>
      </c>
      <c r="G321" s="70" t="s">
        <v>2143</v>
      </c>
      <c r="L321" s="71" t="s">
        <v>1421</v>
      </c>
      <c r="M321" s="88" t="s">
        <v>2242</v>
      </c>
      <c r="N321" s="72">
        <f t="shared" si="4"/>
        <v>0</v>
      </c>
      <c r="O321" s="73">
        <v>50</v>
      </c>
      <c r="P321" s="68"/>
      <c r="Q321" s="69">
        <v>0</v>
      </c>
      <c r="R321" s="70" t="s">
        <v>2143</v>
      </c>
    </row>
    <row r="322" spans="1:18" ht="42">
      <c r="A322" s="76" t="s">
        <v>1436</v>
      </c>
      <c r="B322" s="88" t="s">
        <v>1983</v>
      </c>
      <c r="C322" s="72">
        <v>3900</v>
      </c>
      <c r="D322" s="77">
        <v>20</v>
      </c>
      <c r="E322" s="68"/>
      <c r="F322" s="69">
        <v>0</v>
      </c>
      <c r="G322" s="70" t="s">
        <v>2143</v>
      </c>
      <c r="L322" s="76" t="s">
        <v>1436</v>
      </c>
      <c r="M322" s="88" t="s">
        <v>1983</v>
      </c>
      <c r="N322" s="72">
        <f t="shared" ref="N322:N390" si="5">SUMIF(I:I,L:L,J:J)</f>
        <v>0</v>
      </c>
      <c r="O322" s="77">
        <v>20</v>
      </c>
      <c r="P322" s="68"/>
      <c r="Q322" s="69">
        <v>0</v>
      </c>
      <c r="R322" s="70" t="s">
        <v>2143</v>
      </c>
    </row>
    <row r="323" spans="1:18" ht="42">
      <c r="A323" s="76" t="s">
        <v>1439</v>
      </c>
      <c r="B323" s="88" t="s">
        <v>1982</v>
      </c>
      <c r="C323" s="72">
        <v>4000</v>
      </c>
      <c r="D323" s="77">
        <v>4</v>
      </c>
      <c r="E323" s="68"/>
      <c r="F323" s="69">
        <v>0</v>
      </c>
      <c r="G323" s="70" t="s">
        <v>2143</v>
      </c>
      <c r="L323" s="76" t="s">
        <v>1439</v>
      </c>
      <c r="M323" s="88" t="s">
        <v>1982</v>
      </c>
      <c r="N323" s="72">
        <f t="shared" si="5"/>
        <v>0</v>
      </c>
      <c r="O323" s="77">
        <v>4</v>
      </c>
      <c r="P323" s="68"/>
      <c r="Q323" s="69">
        <v>0</v>
      </c>
      <c r="R323" s="70" t="s">
        <v>2143</v>
      </c>
    </row>
    <row r="324" spans="1:18" ht="42">
      <c r="A324" s="76" t="s">
        <v>1440</v>
      </c>
      <c r="B324" s="88" t="s">
        <v>1981</v>
      </c>
      <c r="C324" s="72">
        <v>2800</v>
      </c>
      <c r="D324" s="77">
        <v>10</v>
      </c>
      <c r="E324" s="68"/>
      <c r="F324" s="69">
        <v>0</v>
      </c>
      <c r="G324" s="70" t="s">
        <v>2143</v>
      </c>
      <c r="L324" s="76" t="s">
        <v>1440</v>
      </c>
      <c r="M324" s="88" t="s">
        <v>1981</v>
      </c>
      <c r="N324" s="72">
        <f t="shared" si="5"/>
        <v>0</v>
      </c>
      <c r="O324" s="77">
        <v>10</v>
      </c>
      <c r="P324" s="68"/>
      <c r="Q324" s="69">
        <v>0</v>
      </c>
      <c r="R324" s="70" t="s">
        <v>2143</v>
      </c>
    </row>
    <row r="325" spans="1:18" ht="42">
      <c r="A325" s="76" t="s">
        <v>1445</v>
      </c>
      <c r="B325" s="88" t="s">
        <v>1980</v>
      </c>
      <c r="C325" s="72">
        <v>1500</v>
      </c>
      <c r="D325" s="77">
        <v>20</v>
      </c>
      <c r="E325" s="68"/>
      <c r="F325" s="69">
        <v>0</v>
      </c>
      <c r="G325" s="70" t="s">
        <v>2143</v>
      </c>
      <c r="L325" s="76" t="s">
        <v>1445</v>
      </c>
      <c r="M325" s="88" t="s">
        <v>1980</v>
      </c>
      <c r="N325" s="72">
        <f t="shared" si="5"/>
        <v>0</v>
      </c>
      <c r="O325" s="77">
        <v>20</v>
      </c>
      <c r="P325" s="68"/>
      <c r="Q325" s="69">
        <v>0</v>
      </c>
      <c r="R325" s="70" t="s">
        <v>2143</v>
      </c>
    </row>
    <row r="326" spans="1:18" ht="42">
      <c r="A326" s="76" t="s">
        <v>1446</v>
      </c>
      <c r="B326" s="88" t="s">
        <v>1979</v>
      </c>
      <c r="C326" s="72">
        <v>10000</v>
      </c>
      <c r="D326" s="77">
        <v>2</v>
      </c>
      <c r="E326" s="68"/>
      <c r="F326" s="69">
        <v>0</v>
      </c>
      <c r="G326" s="70" t="s">
        <v>2143</v>
      </c>
      <c r="L326" s="76" t="s">
        <v>1446</v>
      </c>
      <c r="M326" s="88" t="s">
        <v>1979</v>
      </c>
      <c r="N326" s="72">
        <f t="shared" si="5"/>
        <v>0</v>
      </c>
      <c r="O326" s="77">
        <v>2</v>
      </c>
      <c r="P326" s="68"/>
      <c r="Q326" s="69">
        <v>0</v>
      </c>
      <c r="R326" s="70" t="s">
        <v>2143</v>
      </c>
    </row>
    <row r="327" spans="1:18" ht="42">
      <c r="A327" s="79" t="s">
        <v>1447</v>
      </c>
      <c r="B327" s="89" t="s">
        <v>1448</v>
      </c>
      <c r="C327" s="78">
        <v>3900</v>
      </c>
      <c r="D327" s="77">
        <v>10</v>
      </c>
      <c r="E327" s="68"/>
      <c r="F327" s="69">
        <v>0</v>
      </c>
      <c r="G327" s="70" t="s">
        <v>2142</v>
      </c>
      <c r="L327" s="79" t="s">
        <v>1447</v>
      </c>
      <c r="M327" s="89" t="s">
        <v>1448</v>
      </c>
      <c r="N327" s="72">
        <f t="shared" si="5"/>
        <v>0</v>
      </c>
      <c r="O327" s="77">
        <v>10</v>
      </c>
      <c r="P327" s="68"/>
      <c r="Q327" s="69">
        <v>0</v>
      </c>
      <c r="R327" s="70" t="s">
        <v>2142</v>
      </c>
    </row>
    <row r="328" spans="1:18" ht="42">
      <c r="A328" s="79" t="s">
        <v>1449</v>
      </c>
      <c r="B328" s="89" t="s">
        <v>1450</v>
      </c>
      <c r="C328" s="78">
        <v>2300</v>
      </c>
      <c r="D328" s="77">
        <v>15</v>
      </c>
      <c r="E328" s="68"/>
      <c r="F328" s="69">
        <v>0</v>
      </c>
      <c r="G328" s="70" t="s">
        <v>2142</v>
      </c>
      <c r="L328" s="79" t="s">
        <v>1449</v>
      </c>
      <c r="M328" s="89" t="s">
        <v>1450</v>
      </c>
      <c r="N328" s="72">
        <f t="shared" si="5"/>
        <v>0</v>
      </c>
      <c r="O328" s="77">
        <v>15</v>
      </c>
      <c r="P328" s="68"/>
      <c r="Q328" s="69">
        <v>0</v>
      </c>
      <c r="R328" s="70" t="s">
        <v>2142</v>
      </c>
    </row>
    <row r="329" spans="1:18" ht="42">
      <c r="A329" s="76" t="s">
        <v>1456</v>
      </c>
      <c r="B329" s="88" t="s">
        <v>1978</v>
      </c>
      <c r="C329" s="72">
        <v>6500</v>
      </c>
      <c r="D329" s="77">
        <v>10</v>
      </c>
      <c r="E329" s="68"/>
      <c r="F329" s="69">
        <v>0</v>
      </c>
      <c r="G329" s="70" t="s">
        <v>2143</v>
      </c>
      <c r="L329" s="76" t="s">
        <v>1456</v>
      </c>
      <c r="M329" s="88" t="s">
        <v>1978</v>
      </c>
      <c r="N329" s="72">
        <f t="shared" si="5"/>
        <v>0</v>
      </c>
      <c r="O329" s="77">
        <v>10</v>
      </c>
      <c r="P329" s="68"/>
      <c r="Q329" s="69">
        <v>0</v>
      </c>
      <c r="R329" s="70" t="s">
        <v>2143</v>
      </c>
    </row>
    <row r="330" spans="1:18" ht="42">
      <c r="A330" s="76" t="s">
        <v>1459</v>
      </c>
      <c r="B330" s="88" t="s">
        <v>1977</v>
      </c>
      <c r="C330" s="72">
        <v>3500</v>
      </c>
      <c r="D330" s="77">
        <v>50</v>
      </c>
      <c r="E330" s="68"/>
      <c r="F330" s="69">
        <v>0</v>
      </c>
      <c r="G330" s="70" t="s">
        <v>2143</v>
      </c>
      <c r="L330" s="76" t="s">
        <v>1459</v>
      </c>
      <c r="M330" s="88" t="s">
        <v>1977</v>
      </c>
      <c r="N330" s="72">
        <f t="shared" si="5"/>
        <v>0</v>
      </c>
      <c r="O330" s="77">
        <v>50</v>
      </c>
      <c r="P330" s="68"/>
      <c r="Q330" s="69">
        <v>0</v>
      </c>
      <c r="R330" s="70" t="s">
        <v>2143</v>
      </c>
    </row>
    <row r="331" spans="1:18" ht="42">
      <c r="A331" s="76" t="s">
        <v>1460</v>
      </c>
      <c r="B331" s="88" t="s">
        <v>1976</v>
      </c>
      <c r="C331" s="72">
        <v>550</v>
      </c>
      <c r="D331" s="77">
        <v>80</v>
      </c>
      <c r="E331" s="68"/>
      <c r="F331" s="69">
        <v>0</v>
      </c>
      <c r="G331" s="70" t="s">
        <v>2143</v>
      </c>
      <c r="L331" s="76" t="s">
        <v>1460</v>
      </c>
      <c r="M331" s="88" t="s">
        <v>1976</v>
      </c>
      <c r="N331" s="72">
        <f t="shared" si="5"/>
        <v>550</v>
      </c>
      <c r="O331" s="77">
        <v>80</v>
      </c>
      <c r="P331" s="68"/>
      <c r="Q331" s="69">
        <v>0</v>
      </c>
      <c r="R331" s="70" t="s">
        <v>2143</v>
      </c>
    </row>
    <row r="332" spans="1:18" ht="42">
      <c r="A332" s="76" t="s">
        <v>1461</v>
      </c>
      <c r="B332" s="88" t="s">
        <v>1975</v>
      </c>
      <c r="C332" s="72">
        <v>10600</v>
      </c>
      <c r="D332" s="77">
        <v>5</v>
      </c>
      <c r="E332" s="68"/>
      <c r="F332" s="69">
        <v>0</v>
      </c>
      <c r="G332" s="70" t="s">
        <v>2143</v>
      </c>
      <c r="L332" s="76" t="s">
        <v>1461</v>
      </c>
      <c r="M332" s="88" t="s">
        <v>1975</v>
      </c>
      <c r="N332" s="72">
        <f t="shared" si="5"/>
        <v>0</v>
      </c>
      <c r="O332" s="77">
        <v>5</v>
      </c>
      <c r="P332" s="68"/>
      <c r="Q332" s="69">
        <v>0</v>
      </c>
      <c r="R332" s="70" t="s">
        <v>2143</v>
      </c>
    </row>
    <row r="333" spans="1:18" ht="42">
      <c r="A333" s="76" t="s">
        <v>1464</v>
      </c>
      <c r="B333" s="88" t="s">
        <v>1974</v>
      </c>
      <c r="C333" s="72">
        <v>4000</v>
      </c>
      <c r="D333" s="77">
        <v>10</v>
      </c>
      <c r="E333" s="68"/>
      <c r="F333" s="69">
        <v>0</v>
      </c>
      <c r="G333" s="70" t="s">
        <v>2143</v>
      </c>
      <c r="L333" s="76" t="s">
        <v>1464</v>
      </c>
      <c r="M333" s="88" t="s">
        <v>1974</v>
      </c>
      <c r="N333" s="72">
        <f t="shared" si="5"/>
        <v>0</v>
      </c>
      <c r="O333" s="77">
        <v>10</v>
      </c>
      <c r="P333" s="68"/>
      <c r="Q333" s="69">
        <v>0</v>
      </c>
      <c r="R333" s="70" t="s">
        <v>2143</v>
      </c>
    </row>
    <row r="334" spans="1:18" ht="42">
      <c r="A334" s="76" t="s">
        <v>1467</v>
      </c>
      <c r="B334" s="88" t="s">
        <v>1468</v>
      </c>
      <c r="C334" s="72">
        <v>550</v>
      </c>
      <c r="D334" s="77">
        <v>38</v>
      </c>
      <c r="E334" s="68"/>
      <c r="F334" s="69">
        <v>0</v>
      </c>
      <c r="G334" s="70" t="s">
        <v>2143</v>
      </c>
      <c r="L334" s="76" t="s">
        <v>1467</v>
      </c>
      <c r="M334" s="88" t="s">
        <v>1468</v>
      </c>
      <c r="N334" s="72">
        <f t="shared" si="5"/>
        <v>550</v>
      </c>
      <c r="O334" s="77">
        <v>38</v>
      </c>
      <c r="P334" s="68"/>
      <c r="Q334" s="69">
        <v>0</v>
      </c>
      <c r="R334" s="70" t="s">
        <v>2143</v>
      </c>
    </row>
    <row r="335" spans="1:18" ht="42">
      <c r="A335" s="76" t="s">
        <v>1469</v>
      </c>
      <c r="B335" s="88" t="s">
        <v>1973</v>
      </c>
      <c r="C335" s="72">
        <v>7600</v>
      </c>
      <c r="D335" s="77">
        <v>10</v>
      </c>
      <c r="E335" s="68"/>
      <c r="F335" s="69">
        <v>0</v>
      </c>
      <c r="G335" s="70" t="s">
        <v>2143</v>
      </c>
      <c r="L335" s="76" t="s">
        <v>1469</v>
      </c>
      <c r="M335" s="88" t="s">
        <v>1973</v>
      </c>
      <c r="N335" s="72">
        <f t="shared" si="5"/>
        <v>0</v>
      </c>
      <c r="O335" s="77">
        <v>10</v>
      </c>
      <c r="P335" s="68"/>
      <c r="Q335" s="69">
        <v>0</v>
      </c>
      <c r="R335" s="70" t="s">
        <v>2143</v>
      </c>
    </row>
    <row r="336" spans="1:18" ht="42">
      <c r="A336" s="76" t="s">
        <v>1470</v>
      </c>
      <c r="B336" s="88" t="s">
        <v>1972</v>
      </c>
      <c r="C336" s="72">
        <v>4200</v>
      </c>
      <c r="D336" s="77">
        <v>5</v>
      </c>
      <c r="E336" s="68"/>
      <c r="F336" s="69">
        <v>0</v>
      </c>
      <c r="G336" s="70" t="s">
        <v>2143</v>
      </c>
      <c r="L336" s="76" t="s">
        <v>1470</v>
      </c>
      <c r="M336" s="88" t="s">
        <v>1972</v>
      </c>
      <c r="N336" s="72">
        <f t="shared" si="5"/>
        <v>0</v>
      </c>
      <c r="O336" s="77">
        <v>5</v>
      </c>
      <c r="P336" s="68"/>
      <c r="Q336" s="69">
        <v>0</v>
      </c>
      <c r="R336" s="70" t="s">
        <v>2143</v>
      </c>
    </row>
    <row r="337" spans="1:18" ht="42">
      <c r="A337" s="76" t="s">
        <v>1496</v>
      </c>
      <c r="B337" s="88" t="s">
        <v>1971</v>
      </c>
      <c r="C337" s="72">
        <v>550</v>
      </c>
      <c r="D337" s="77">
        <v>48</v>
      </c>
      <c r="E337" s="68"/>
      <c r="F337" s="69">
        <v>0</v>
      </c>
      <c r="G337" s="70" t="s">
        <v>2143</v>
      </c>
      <c r="L337" s="76" t="s">
        <v>1496</v>
      </c>
      <c r="M337" s="88" t="s">
        <v>1971</v>
      </c>
      <c r="N337" s="72">
        <f t="shared" si="5"/>
        <v>0</v>
      </c>
      <c r="O337" s="77">
        <v>48</v>
      </c>
      <c r="P337" s="68"/>
      <c r="Q337" s="69">
        <v>0</v>
      </c>
      <c r="R337" s="70" t="s">
        <v>2143</v>
      </c>
    </row>
    <row r="338" spans="1:18" ht="42">
      <c r="A338" s="76" t="s">
        <v>1501</v>
      </c>
      <c r="B338" s="88" t="s">
        <v>1970</v>
      </c>
      <c r="C338" s="72">
        <v>650</v>
      </c>
      <c r="D338" s="77">
        <v>145</v>
      </c>
      <c r="E338" s="68"/>
      <c r="F338" s="69">
        <v>0</v>
      </c>
      <c r="G338" s="70" t="s">
        <v>2143</v>
      </c>
      <c r="L338" s="76" t="s">
        <v>1501</v>
      </c>
      <c r="M338" s="88" t="s">
        <v>1970</v>
      </c>
      <c r="N338" s="72">
        <f t="shared" si="5"/>
        <v>650</v>
      </c>
      <c r="O338" s="77">
        <v>145</v>
      </c>
      <c r="P338" s="68"/>
      <c r="Q338" s="69">
        <v>0</v>
      </c>
      <c r="R338" s="70" t="s">
        <v>2143</v>
      </c>
    </row>
    <row r="339" spans="1:18" ht="42">
      <c r="A339" s="76" t="s">
        <v>1512</v>
      </c>
      <c r="B339" s="88" t="s">
        <v>1969</v>
      </c>
      <c r="C339" s="72">
        <v>500</v>
      </c>
      <c r="D339" s="77">
        <v>100</v>
      </c>
      <c r="E339" s="68"/>
      <c r="F339" s="69">
        <v>0</v>
      </c>
      <c r="G339" s="70" t="s">
        <v>2143</v>
      </c>
      <c r="L339" s="76" t="s">
        <v>1512</v>
      </c>
      <c r="M339" s="88" t="s">
        <v>1969</v>
      </c>
      <c r="N339" s="72">
        <f t="shared" si="5"/>
        <v>0</v>
      </c>
      <c r="O339" s="77">
        <v>100</v>
      </c>
      <c r="P339" s="68"/>
      <c r="Q339" s="69">
        <v>0</v>
      </c>
      <c r="R339" s="70" t="s">
        <v>2143</v>
      </c>
    </row>
    <row r="340" spans="1:18" ht="42">
      <c r="A340" s="76" t="s">
        <v>1513</v>
      </c>
      <c r="B340" s="88" t="s">
        <v>1968</v>
      </c>
      <c r="C340" s="72">
        <v>650</v>
      </c>
      <c r="D340" s="77">
        <v>303</v>
      </c>
      <c r="E340" s="68"/>
      <c r="F340" s="69">
        <v>0</v>
      </c>
      <c r="G340" s="70" t="s">
        <v>2143</v>
      </c>
      <c r="L340" s="76" t="s">
        <v>1513</v>
      </c>
      <c r="M340" s="88" t="s">
        <v>1968</v>
      </c>
      <c r="N340" s="72">
        <f t="shared" si="5"/>
        <v>650</v>
      </c>
      <c r="O340" s="77">
        <v>303</v>
      </c>
      <c r="P340" s="68"/>
      <c r="Q340" s="69">
        <v>0</v>
      </c>
      <c r="R340" s="70" t="s">
        <v>2143</v>
      </c>
    </row>
    <row r="341" spans="1:18" ht="42">
      <c r="A341" s="76" t="s">
        <v>1514</v>
      </c>
      <c r="B341" s="88" t="s">
        <v>1967</v>
      </c>
      <c r="C341" s="72">
        <v>450</v>
      </c>
      <c r="D341" s="77">
        <v>100</v>
      </c>
      <c r="E341" s="68"/>
      <c r="F341" s="69">
        <v>0</v>
      </c>
      <c r="G341" s="70" t="s">
        <v>2143</v>
      </c>
      <c r="L341" s="76" t="s">
        <v>1514</v>
      </c>
      <c r="M341" s="88" t="s">
        <v>1967</v>
      </c>
      <c r="N341" s="72">
        <f t="shared" si="5"/>
        <v>450</v>
      </c>
      <c r="O341" s="77">
        <v>100</v>
      </c>
      <c r="P341" s="68"/>
      <c r="Q341" s="69">
        <v>0</v>
      </c>
      <c r="R341" s="70" t="s">
        <v>2143</v>
      </c>
    </row>
    <row r="342" spans="1:18" ht="42">
      <c r="A342" s="76" t="s">
        <v>1515</v>
      </c>
      <c r="B342" s="88" t="s">
        <v>1966</v>
      </c>
      <c r="C342" s="72">
        <v>600</v>
      </c>
      <c r="D342" s="77">
        <v>488</v>
      </c>
      <c r="E342" s="68"/>
      <c r="F342" s="69">
        <v>0</v>
      </c>
      <c r="G342" s="70" t="s">
        <v>2143</v>
      </c>
      <c r="L342" s="76" t="s">
        <v>1515</v>
      </c>
      <c r="M342" s="88" t="s">
        <v>1966</v>
      </c>
      <c r="N342" s="72">
        <f t="shared" si="5"/>
        <v>600</v>
      </c>
      <c r="O342" s="77">
        <v>488</v>
      </c>
      <c r="P342" s="68"/>
      <c r="Q342" s="69">
        <v>0</v>
      </c>
      <c r="R342" s="70" t="s">
        <v>2143</v>
      </c>
    </row>
    <row r="343" spans="1:18" ht="42">
      <c r="A343" s="74" t="s">
        <v>2419</v>
      </c>
      <c r="B343" s="88" t="s">
        <v>2420</v>
      </c>
      <c r="C343" s="84">
        <v>1200</v>
      </c>
      <c r="D343" s="75">
        <v>30</v>
      </c>
      <c r="E343" s="68"/>
      <c r="F343" s="69">
        <v>0</v>
      </c>
      <c r="G343" s="70" t="s">
        <v>2143</v>
      </c>
      <c r="L343" s="74" t="s">
        <v>2419</v>
      </c>
      <c r="M343" s="88" t="s">
        <v>2420</v>
      </c>
      <c r="N343" s="72">
        <f t="shared" si="5"/>
        <v>0</v>
      </c>
      <c r="O343" s="75">
        <v>30</v>
      </c>
      <c r="P343" s="68"/>
      <c r="Q343" s="69">
        <v>0</v>
      </c>
      <c r="R343" s="70" t="s">
        <v>2143</v>
      </c>
    </row>
    <row r="344" spans="1:18" ht="42">
      <c r="A344" s="76" t="s">
        <v>1548</v>
      </c>
      <c r="B344" s="88" t="s">
        <v>1965</v>
      </c>
      <c r="C344" s="72">
        <v>1500</v>
      </c>
      <c r="D344" s="77">
        <v>600</v>
      </c>
      <c r="E344" s="68"/>
      <c r="F344" s="69">
        <v>0</v>
      </c>
      <c r="G344" s="70" t="s">
        <v>2143</v>
      </c>
      <c r="L344" s="76" t="s">
        <v>1548</v>
      </c>
      <c r="M344" s="88" t="s">
        <v>1965</v>
      </c>
      <c r="N344" s="72">
        <f t="shared" si="5"/>
        <v>1500</v>
      </c>
      <c r="O344" s="77">
        <v>600</v>
      </c>
      <c r="P344" s="68"/>
      <c r="Q344" s="69">
        <v>0</v>
      </c>
      <c r="R344" s="70" t="s">
        <v>2143</v>
      </c>
    </row>
    <row r="345" spans="1:18" ht="42">
      <c r="A345" s="76" t="s">
        <v>1579</v>
      </c>
      <c r="B345" s="88" t="s">
        <v>1964</v>
      </c>
      <c r="C345" s="72">
        <v>4500</v>
      </c>
      <c r="D345" s="77">
        <v>30</v>
      </c>
      <c r="E345" s="68"/>
      <c r="F345" s="69">
        <v>0</v>
      </c>
      <c r="G345" s="70" t="s">
        <v>2143</v>
      </c>
      <c r="L345" s="76" t="s">
        <v>1579</v>
      </c>
      <c r="M345" s="88" t="s">
        <v>1964</v>
      </c>
      <c r="N345" s="72">
        <f t="shared" si="5"/>
        <v>0</v>
      </c>
      <c r="O345" s="77">
        <v>30</v>
      </c>
      <c r="P345" s="68"/>
      <c r="Q345" s="69">
        <v>0</v>
      </c>
      <c r="R345" s="70" t="s">
        <v>2143</v>
      </c>
    </row>
    <row r="346" spans="1:18" ht="42">
      <c r="A346" s="76" t="s">
        <v>1584</v>
      </c>
      <c r="B346" s="88" t="s">
        <v>1963</v>
      </c>
      <c r="C346" s="72">
        <v>750</v>
      </c>
      <c r="D346" s="77">
        <v>20</v>
      </c>
      <c r="E346" s="68"/>
      <c r="F346" s="69">
        <v>0</v>
      </c>
      <c r="G346" s="70" t="s">
        <v>2143</v>
      </c>
      <c r="L346" s="76" t="s">
        <v>1584</v>
      </c>
      <c r="M346" s="88" t="s">
        <v>1963</v>
      </c>
      <c r="N346" s="72">
        <f t="shared" si="5"/>
        <v>0</v>
      </c>
      <c r="O346" s="77">
        <v>20</v>
      </c>
      <c r="P346" s="68"/>
      <c r="Q346" s="69">
        <v>0</v>
      </c>
      <c r="R346" s="70" t="s">
        <v>2143</v>
      </c>
    </row>
    <row r="347" spans="1:18" ht="42">
      <c r="A347" s="76" t="s">
        <v>1585</v>
      </c>
      <c r="B347" s="88" t="s">
        <v>1962</v>
      </c>
      <c r="C347" s="72">
        <v>1000</v>
      </c>
      <c r="D347" s="77">
        <v>20</v>
      </c>
      <c r="E347" s="68"/>
      <c r="F347" s="69">
        <v>0</v>
      </c>
      <c r="G347" s="70" t="s">
        <v>2143</v>
      </c>
      <c r="L347" s="76" t="s">
        <v>1585</v>
      </c>
      <c r="M347" s="88" t="s">
        <v>1962</v>
      </c>
      <c r="N347" s="72">
        <f t="shared" si="5"/>
        <v>0</v>
      </c>
      <c r="O347" s="77">
        <v>20</v>
      </c>
      <c r="P347" s="68"/>
      <c r="Q347" s="69">
        <v>0</v>
      </c>
      <c r="R347" s="70" t="s">
        <v>2143</v>
      </c>
    </row>
    <row r="348" spans="1:18" ht="42">
      <c r="A348" s="76" t="s">
        <v>1587</v>
      </c>
      <c r="B348" s="88" t="s">
        <v>1961</v>
      </c>
      <c r="C348" s="72">
        <v>900</v>
      </c>
      <c r="D348" s="77">
        <v>20</v>
      </c>
      <c r="E348" s="68"/>
      <c r="F348" s="69">
        <v>0</v>
      </c>
      <c r="G348" s="70" t="s">
        <v>2143</v>
      </c>
      <c r="L348" s="76" t="s">
        <v>1587</v>
      </c>
      <c r="M348" s="88" t="s">
        <v>1961</v>
      </c>
      <c r="N348" s="72">
        <f t="shared" si="5"/>
        <v>0</v>
      </c>
      <c r="O348" s="77">
        <v>20</v>
      </c>
      <c r="P348" s="68"/>
      <c r="Q348" s="69">
        <v>0</v>
      </c>
      <c r="R348" s="70" t="s">
        <v>2143</v>
      </c>
    </row>
    <row r="349" spans="1:18" ht="42">
      <c r="A349" s="76" t="s">
        <v>1590</v>
      </c>
      <c r="B349" s="88" t="s">
        <v>1960</v>
      </c>
      <c r="C349" s="72">
        <v>3200</v>
      </c>
      <c r="D349" s="77">
        <v>20</v>
      </c>
      <c r="E349" s="68"/>
      <c r="F349" s="69">
        <v>0</v>
      </c>
      <c r="G349" s="70" t="s">
        <v>2143</v>
      </c>
      <c r="L349" s="76" t="s">
        <v>1590</v>
      </c>
      <c r="M349" s="88" t="s">
        <v>1960</v>
      </c>
      <c r="N349" s="72">
        <f t="shared" si="5"/>
        <v>0</v>
      </c>
      <c r="O349" s="77">
        <v>20</v>
      </c>
      <c r="P349" s="68"/>
      <c r="Q349" s="69">
        <v>0</v>
      </c>
      <c r="R349" s="70" t="s">
        <v>2143</v>
      </c>
    </row>
    <row r="350" spans="1:18" ht="42">
      <c r="A350" s="76" t="s">
        <v>1591</v>
      </c>
      <c r="B350" s="88" t="s">
        <v>1959</v>
      </c>
      <c r="C350" s="72">
        <v>1200</v>
      </c>
      <c r="D350" s="77">
        <v>20</v>
      </c>
      <c r="E350" s="68"/>
      <c r="F350" s="69">
        <v>0</v>
      </c>
      <c r="G350" s="70" t="s">
        <v>2143</v>
      </c>
      <c r="L350" s="76" t="s">
        <v>1591</v>
      </c>
      <c r="M350" s="88" t="s">
        <v>1959</v>
      </c>
      <c r="N350" s="72">
        <f t="shared" si="5"/>
        <v>0</v>
      </c>
      <c r="O350" s="77">
        <v>20</v>
      </c>
      <c r="P350" s="68"/>
      <c r="Q350" s="69">
        <v>0</v>
      </c>
      <c r="R350" s="70" t="s">
        <v>2143</v>
      </c>
    </row>
    <row r="351" spans="1:18" ht="42">
      <c r="A351" s="76" t="s">
        <v>1592</v>
      </c>
      <c r="B351" s="88" t="s">
        <v>1958</v>
      </c>
      <c r="C351" s="72">
        <v>600</v>
      </c>
      <c r="D351" s="77">
        <v>160</v>
      </c>
      <c r="E351" s="68"/>
      <c r="F351" s="69">
        <v>0</v>
      </c>
      <c r="G351" s="70" t="s">
        <v>2143</v>
      </c>
      <c r="L351" s="76" t="s">
        <v>1592</v>
      </c>
      <c r="M351" s="88" t="s">
        <v>1958</v>
      </c>
      <c r="N351" s="72">
        <f t="shared" si="5"/>
        <v>600</v>
      </c>
      <c r="O351" s="77">
        <v>160</v>
      </c>
      <c r="P351" s="68"/>
      <c r="Q351" s="69">
        <v>0</v>
      </c>
      <c r="R351" s="70" t="s">
        <v>2143</v>
      </c>
    </row>
    <row r="352" spans="1:18" ht="42">
      <c r="A352" s="76" t="s">
        <v>1593</v>
      </c>
      <c r="B352" s="88" t="s">
        <v>1594</v>
      </c>
      <c r="C352" s="72">
        <v>2800</v>
      </c>
      <c r="D352" s="77">
        <v>20</v>
      </c>
      <c r="E352" s="68"/>
      <c r="F352" s="69">
        <v>0</v>
      </c>
      <c r="G352" s="70" t="s">
        <v>2143</v>
      </c>
      <c r="L352" s="76" t="s">
        <v>1593</v>
      </c>
      <c r="M352" s="88" t="s">
        <v>1594</v>
      </c>
      <c r="N352" s="72">
        <f t="shared" si="5"/>
        <v>0</v>
      </c>
      <c r="O352" s="77">
        <v>20</v>
      </c>
      <c r="P352" s="68"/>
      <c r="Q352" s="69">
        <v>0</v>
      </c>
      <c r="R352" s="70" t="s">
        <v>2143</v>
      </c>
    </row>
    <row r="353" spans="1:18" ht="42">
      <c r="A353" s="76" t="s">
        <v>1595</v>
      </c>
      <c r="B353" s="88" t="s">
        <v>1957</v>
      </c>
      <c r="C353" s="72">
        <v>750</v>
      </c>
      <c r="D353" s="77">
        <v>100</v>
      </c>
      <c r="E353" s="68"/>
      <c r="F353" s="69">
        <v>0</v>
      </c>
      <c r="G353" s="70" t="s">
        <v>2143</v>
      </c>
      <c r="L353" s="76" t="s">
        <v>1595</v>
      </c>
      <c r="M353" s="88" t="s">
        <v>1957</v>
      </c>
      <c r="N353" s="72">
        <f t="shared" si="5"/>
        <v>750</v>
      </c>
      <c r="O353" s="77">
        <v>100</v>
      </c>
      <c r="P353" s="68"/>
      <c r="Q353" s="69">
        <v>0</v>
      </c>
      <c r="R353" s="70" t="s">
        <v>2143</v>
      </c>
    </row>
    <row r="354" spans="1:18" ht="42">
      <c r="A354" s="76" t="s">
        <v>1598</v>
      </c>
      <c r="B354" s="88" t="s">
        <v>1956</v>
      </c>
      <c r="C354" s="72">
        <v>4700</v>
      </c>
      <c r="D354" s="77">
        <v>80</v>
      </c>
      <c r="E354" s="68"/>
      <c r="F354" s="69">
        <v>0</v>
      </c>
      <c r="G354" s="70" t="s">
        <v>2143</v>
      </c>
      <c r="L354" s="76" t="s">
        <v>1598</v>
      </c>
      <c r="M354" s="88" t="s">
        <v>1956</v>
      </c>
      <c r="N354" s="72">
        <f t="shared" si="5"/>
        <v>0</v>
      </c>
      <c r="O354" s="77">
        <v>80</v>
      </c>
      <c r="P354" s="68"/>
      <c r="Q354" s="69">
        <v>0</v>
      </c>
      <c r="R354" s="70" t="s">
        <v>2143</v>
      </c>
    </row>
    <row r="355" spans="1:18" ht="42">
      <c r="A355" s="76" t="s">
        <v>1599</v>
      </c>
      <c r="B355" s="88" t="s">
        <v>1955</v>
      </c>
      <c r="C355" s="72">
        <v>5500</v>
      </c>
      <c r="D355" s="77">
        <v>150</v>
      </c>
      <c r="E355" s="68"/>
      <c r="F355" s="69">
        <v>0</v>
      </c>
      <c r="G355" s="70" t="s">
        <v>2143</v>
      </c>
      <c r="L355" s="76" t="s">
        <v>1599</v>
      </c>
      <c r="M355" s="88" t="s">
        <v>1955</v>
      </c>
      <c r="N355" s="72">
        <f t="shared" si="5"/>
        <v>0</v>
      </c>
      <c r="O355" s="77">
        <v>150</v>
      </c>
      <c r="P355" s="68"/>
      <c r="Q355" s="69">
        <v>0</v>
      </c>
      <c r="R355" s="70" t="s">
        <v>2143</v>
      </c>
    </row>
    <row r="356" spans="1:18" ht="42">
      <c r="A356" s="76" t="s">
        <v>1600</v>
      </c>
      <c r="B356" s="88" t="s">
        <v>1954</v>
      </c>
      <c r="C356" s="72">
        <v>650</v>
      </c>
      <c r="D356" s="77">
        <v>160</v>
      </c>
      <c r="E356" s="68"/>
      <c r="F356" s="69">
        <v>0</v>
      </c>
      <c r="G356" s="70" t="s">
        <v>2143</v>
      </c>
      <c r="L356" s="76" t="s">
        <v>1600</v>
      </c>
      <c r="M356" s="88" t="s">
        <v>1954</v>
      </c>
      <c r="N356" s="72">
        <f t="shared" si="5"/>
        <v>650</v>
      </c>
      <c r="O356" s="77">
        <v>160</v>
      </c>
      <c r="P356" s="68"/>
      <c r="Q356" s="69">
        <v>0</v>
      </c>
      <c r="R356" s="70" t="s">
        <v>2143</v>
      </c>
    </row>
    <row r="357" spans="1:18" ht="42">
      <c r="A357" s="76" t="s">
        <v>1601</v>
      </c>
      <c r="B357" s="88" t="s">
        <v>1953</v>
      </c>
      <c r="C357" s="72">
        <v>7300</v>
      </c>
      <c r="D357" s="77">
        <v>30</v>
      </c>
      <c r="E357" s="68"/>
      <c r="F357" s="69">
        <v>0</v>
      </c>
      <c r="G357" s="70" t="s">
        <v>2143</v>
      </c>
      <c r="L357" s="76" t="s">
        <v>1601</v>
      </c>
      <c r="M357" s="88" t="s">
        <v>1953</v>
      </c>
      <c r="N357" s="72">
        <f t="shared" si="5"/>
        <v>0</v>
      </c>
      <c r="O357" s="77">
        <v>30</v>
      </c>
      <c r="P357" s="68"/>
      <c r="Q357" s="69">
        <v>0</v>
      </c>
      <c r="R357" s="70" t="s">
        <v>2143</v>
      </c>
    </row>
    <row r="358" spans="1:18" ht="42">
      <c r="A358" s="76" t="s">
        <v>1606</v>
      </c>
      <c r="B358" s="88" t="s">
        <v>1952</v>
      </c>
      <c r="C358" s="72">
        <v>7300</v>
      </c>
      <c r="D358" s="77">
        <v>50</v>
      </c>
      <c r="E358" s="68"/>
      <c r="F358" s="69">
        <v>0</v>
      </c>
      <c r="G358" s="70" t="s">
        <v>2143</v>
      </c>
      <c r="L358" s="76" t="s">
        <v>1606</v>
      </c>
      <c r="M358" s="88" t="s">
        <v>1952</v>
      </c>
      <c r="N358" s="72">
        <f t="shared" si="5"/>
        <v>0</v>
      </c>
      <c r="O358" s="77">
        <v>50</v>
      </c>
      <c r="P358" s="68"/>
      <c r="Q358" s="69">
        <v>0</v>
      </c>
      <c r="R358" s="70" t="s">
        <v>2143</v>
      </c>
    </row>
    <row r="359" spans="1:18" ht="42">
      <c r="A359" s="76" t="s">
        <v>1607</v>
      </c>
      <c r="B359" s="88" t="s">
        <v>1951</v>
      </c>
      <c r="C359" s="72">
        <v>5000</v>
      </c>
      <c r="D359" s="77">
        <v>50</v>
      </c>
      <c r="E359" s="68"/>
      <c r="F359" s="69">
        <v>0</v>
      </c>
      <c r="G359" s="70" t="s">
        <v>2143</v>
      </c>
      <c r="L359" s="76" t="s">
        <v>1607</v>
      </c>
      <c r="M359" s="88" t="s">
        <v>1951</v>
      </c>
      <c r="N359" s="72">
        <f t="shared" si="5"/>
        <v>0</v>
      </c>
      <c r="O359" s="77">
        <v>50</v>
      </c>
      <c r="P359" s="68"/>
      <c r="Q359" s="69">
        <v>0</v>
      </c>
      <c r="R359" s="70" t="s">
        <v>2143</v>
      </c>
    </row>
    <row r="360" spans="1:18" ht="42">
      <c r="A360" s="76" t="s">
        <v>1608</v>
      </c>
      <c r="B360" s="88" t="s">
        <v>1950</v>
      </c>
      <c r="C360" s="72">
        <v>7800</v>
      </c>
      <c r="D360" s="77">
        <v>30</v>
      </c>
      <c r="E360" s="68"/>
      <c r="F360" s="69">
        <v>0</v>
      </c>
      <c r="G360" s="70" t="s">
        <v>2143</v>
      </c>
      <c r="L360" s="76" t="s">
        <v>1608</v>
      </c>
      <c r="M360" s="88" t="s">
        <v>1950</v>
      </c>
      <c r="N360" s="72">
        <f t="shared" si="5"/>
        <v>0</v>
      </c>
      <c r="O360" s="77">
        <v>30</v>
      </c>
      <c r="P360" s="68"/>
      <c r="Q360" s="69">
        <v>0</v>
      </c>
      <c r="R360" s="70" t="s">
        <v>2143</v>
      </c>
    </row>
    <row r="361" spans="1:18" ht="42">
      <c r="A361" s="76" t="s">
        <v>1609</v>
      </c>
      <c r="B361" s="88" t="s">
        <v>1949</v>
      </c>
      <c r="C361" s="72">
        <v>7500</v>
      </c>
      <c r="D361" s="77">
        <v>50</v>
      </c>
      <c r="E361" s="68"/>
      <c r="F361" s="69">
        <v>0</v>
      </c>
      <c r="G361" s="70" t="s">
        <v>2143</v>
      </c>
      <c r="L361" s="76" t="s">
        <v>1609</v>
      </c>
      <c r="M361" s="88" t="s">
        <v>1949</v>
      </c>
      <c r="N361" s="72">
        <f t="shared" si="5"/>
        <v>0</v>
      </c>
      <c r="O361" s="77">
        <v>50</v>
      </c>
      <c r="P361" s="68"/>
      <c r="Q361" s="69">
        <v>0</v>
      </c>
      <c r="R361" s="70" t="s">
        <v>2143</v>
      </c>
    </row>
    <row r="362" spans="1:18" ht="42">
      <c r="A362" s="76" t="s">
        <v>1610</v>
      </c>
      <c r="B362" s="88" t="s">
        <v>1948</v>
      </c>
      <c r="C362" s="72">
        <v>7700</v>
      </c>
      <c r="D362" s="77">
        <v>10</v>
      </c>
      <c r="E362" s="68"/>
      <c r="F362" s="69">
        <v>0</v>
      </c>
      <c r="G362" s="70" t="s">
        <v>2143</v>
      </c>
      <c r="L362" s="76" t="s">
        <v>1610</v>
      </c>
      <c r="M362" s="88" t="s">
        <v>1948</v>
      </c>
      <c r="N362" s="72">
        <f t="shared" si="5"/>
        <v>0</v>
      </c>
      <c r="O362" s="77">
        <v>10</v>
      </c>
      <c r="P362" s="68"/>
      <c r="Q362" s="69">
        <v>0</v>
      </c>
      <c r="R362" s="70" t="s">
        <v>2143</v>
      </c>
    </row>
    <row r="363" spans="1:18" ht="42">
      <c r="A363" s="76" t="s">
        <v>1613</v>
      </c>
      <c r="B363" s="88" t="s">
        <v>1947</v>
      </c>
      <c r="C363" s="72">
        <v>3300</v>
      </c>
      <c r="D363" s="77">
        <v>10</v>
      </c>
      <c r="E363" s="68"/>
      <c r="F363" s="69">
        <v>0</v>
      </c>
      <c r="G363" s="70" t="s">
        <v>2143</v>
      </c>
      <c r="L363" s="76" t="s">
        <v>1613</v>
      </c>
      <c r="M363" s="88" t="s">
        <v>1947</v>
      </c>
      <c r="N363" s="72">
        <f t="shared" si="5"/>
        <v>0</v>
      </c>
      <c r="O363" s="77">
        <v>10</v>
      </c>
      <c r="P363" s="68"/>
      <c r="Q363" s="69">
        <v>0</v>
      </c>
      <c r="R363" s="70" t="s">
        <v>2143</v>
      </c>
    </row>
    <row r="364" spans="1:18" ht="42">
      <c r="A364" s="76" t="s">
        <v>1689</v>
      </c>
      <c r="B364" s="88" t="s">
        <v>1946</v>
      </c>
      <c r="C364" s="72">
        <v>400</v>
      </c>
      <c r="D364" s="77">
        <v>80</v>
      </c>
      <c r="E364" s="68"/>
      <c r="F364" s="69">
        <v>0</v>
      </c>
      <c r="G364" s="70" t="s">
        <v>2143</v>
      </c>
      <c r="L364" s="76" t="s">
        <v>1689</v>
      </c>
      <c r="M364" s="88" t="s">
        <v>1946</v>
      </c>
      <c r="N364" s="72">
        <f t="shared" si="5"/>
        <v>400</v>
      </c>
      <c r="O364" s="77">
        <v>80</v>
      </c>
      <c r="P364" s="68"/>
      <c r="Q364" s="69">
        <v>0</v>
      </c>
      <c r="R364" s="70" t="s">
        <v>2143</v>
      </c>
    </row>
    <row r="365" spans="1:18" ht="42">
      <c r="A365" s="76" t="s">
        <v>1690</v>
      </c>
      <c r="B365" s="88" t="s">
        <v>1945</v>
      </c>
      <c r="C365" s="72">
        <v>1000</v>
      </c>
      <c r="D365" s="77">
        <v>36</v>
      </c>
      <c r="E365" s="68"/>
      <c r="F365" s="69">
        <v>0</v>
      </c>
      <c r="G365" s="70" t="s">
        <v>2143</v>
      </c>
      <c r="L365" s="76" t="s">
        <v>1690</v>
      </c>
      <c r="M365" s="88" t="s">
        <v>1945</v>
      </c>
      <c r="N365" s="72">
        <f t="shared" si="5"/>
        <v>1000</v>
      </c>
      <c r="O365" s="77">
        <v>36</v>
      </c>
      <c r="P365" s="68"/>
      <c r="Q365" s="69">
        <v>0</v>
      </c>
      <c r="R365" s="70" t="s">
        <v>2143</v>
      </c>
    </row>
    <row r="366" spans="1:18" ht="42">
      <c r="A366" s="76" t="s">
        <v>1691</v>
      </c>
      <c r="B366" s="88" t="s">
        <v>1944</v>
      </c>
      <c r="C366" s="72">
        <v>850</v>
      </c>
      <c r="D366" s="77">
        <v>20</v>
      </c>
      <c r="E366" s="68"/>
      <c r="F366" s="69">
        <v>0</v>
      </c>
      <c r="G366" s="70" t="s">
        <v>2143</v>
      </c>
      <c r="L366" s="76" t="s">
        <v>1691</v>
      </c>
      <c r="M366" s="88" t="s">
        <v>1944</v>
      </c>
      <c r="N366" s="72">
        <f t="shared" si="5"/>
        <v>0</v>
      </c>
      <c r="O366" s="77">
        <v>20</v>
      </c>
      <c r="P366" s="68"/>
      <c r="Q366" s="69">
        <v>0</v>
      </c>
      <c r="R366" s="70" t="s">
        <v>2143</v>
      </c>
    </row>
    <row r="367" spans="1:18" ht="42">
      <c r="A367" s="76" t="s">
        <v>1763</v>
      </c>
      <c r="B367" s="88" t="s">
        <v>1943</v>
      </c>
      <c r="C367" s="72">
        <v>400</v>
      </c>
      <c r="D367" s="77">
        <v>80</v>
      </c>
      <c r="E367" s="68"/>
      <c r="F367" s="69">
        <v>0</v>
      </c>
      <c r="G367" s="70" t="s">
        <v>2143</v>
      </c>
      <c r="L367" s="76" t="s">
        <v>1763</v>
      </c>
      <c r="M367" s="88" t="s">
        <v>1943</v>
      </c>
      <c r="N367" s="72">
        <f t="shared" si="5"/>
        <v>400</v>
      </c>
      <c r="O367" s="77">
        <v>80</v>
      </c>
      <c r="P367" s="68"/>
      <c r="Q367" s="69">
        <v>0</v>
      </c>
      <c r="R367" s="70" t="s">
        <v>2143</v>
      </c>
    </row>
    <row r="368" spans="1:18" ht="42">
      <c r="A368" s="76" t="s">
        <v>1768</v>
      </c>
      <c r="B368" s="88" t="s">
        <v>1942</v>
      </c>
      <c r="C368" s="72">
        <v>500</v>
      </c>
      <c r="D368" s="77">
        <v>50</v>
      </c>
      <c r="E368" s="68"/>
      <c r="F368" s="69">
        <v>0</v>
      </c>
      <c r="G368" s="70" t="s">
        <v>2143</v>
      </c>
      <c r="L368" s="76" t="s">
        <v>1768</v>
      </c>
      <c r="M368" s="88" t="s">
        <v>1942</v>
      </c>
      <c r="N368" s="72">
        <f t="shared" si="5"/>
        <v>0</v>
      </c>
      <c r="O368" s="77">
        <v>50</v>
      </c>
      <c r="P368" s="68"/>
      <c r="Q368" s="69">
        <v>0</v>
      </c>
      <c r="R368" s="70" t="s">
        <v>2143</v>
      </c>
    </row>
    <row r="369" spans="1:18" ht="42">
      <c r="A369" s="76" t="s">
        <v>1769</v>
      </c>
      <c r="B369" s="88" t="s">
        <v>1941</v>
      </c>
      <c r="C369" s="72">
        <v>500</v>
      </c>
      <c r="D369" s="77">
        <v>380</v>
      </c>
      <c r="E369" s="68"/>
      <c r="F369" s="69">
        <v>0</v>
      </c>
      <c r="G369" s="70" t="s">
        <v>2143</v>
      </c>
      <c r="L369" s="76" t="s">
        <v>1769</v>
      </c>
      <c r="M369" s="88" t="s">
        <v>1941</v>
      </c>
      <c r="N369" s="72">
        <f t="shared" si="5"/>
        <v>0</v>
      </c>
      <c r="O369" s="77">
        <v>380</v>
      </c>
      <c r="P369" s="68"/>
      <c r="Q369" s="69">
        <v>0</v>
      </c>
      <c r="R369" s="70" t="s">
        <v>2143</v>
      </c>
    </row>
    <row r="370" spans="1:18" ht="42">
      <c r="A370" s="76" t="s">
        <v>1772</v>
      </c>
      <c r="B370" s="88" t="s">
        <v>1940</v>
      </c>
      <c r="C370" s="72">
        <v>400</v>
      </c>
      <c r="D370" s="77">
        <v>50</v>
      </c>
      <c r="E370" s="68"/>
      <c r="F370" s="69">
        <v>0</v>
      </c>
      <c r="G370" s="70" t="s">
        <v>2143</v>
      </c>
      <c r="L370" s="76" t="s">
        <v>1772</v>
      </c>
      <c r="M370" s="88" t="s">
        <v>1940</v>
      </c>
      <c r="N370" s="72">
        <f t="shared" si="5"/>
        <v>0</v>
      </c>
      <c r="O370" s="77">
        <v>50</v>
      </c>
      <c r="P370" s="68"/>
      <c r="Q370" s="69">
        <v>0</v>
      </c>
      <c r="R370" s="70" t="s">
        <v>2143</v>
      </c>
    </row>
    <row r="371" spans="1:18" ht="42">
      <c r="A371" s="76" t="s">
        <v>1773</v>
      </c>
      <c r="B371" s="88" t="s">
        <v>1939</v>
      </c>
      <c r="C371" s="72">
        <v>500</v>
      </c>
      <c r="D371" s="77">
        <v>200</v>
      </c>
      <c r="E371" s="68"/>
      <c r="F371" s="69">
        <v>0</v>
      </c>
      <c r="G371" s="70" t="s">
        <v>2143</v>
      </c>
      <c r="L371" s="76" t="s">
        <v>1773</v>
      </c>
      <c r="M371" s="88" t="s">
        <v>1939</v>
      </c>
      <c r="N371" s="72">
        <f t="shared" si="5"/>
        <v>0</v>
      </c>
      <c r="O371" s="77">
        <v>200</v>
      </c>
      <c r="P371" s="68"/>
      <c r="Q371" s="69">
        <v>0</v>
      </c>
      <c r="R371" s="70" t="s">
        <v>2143</v>
      </c>
    </row>
    <row r="372" spans="1:18" ht="42">
      <c r="A372" s="76" t="s">
        <v>1792</v>
      </c>
      <c r="B372" s="88" t="s">
        <v>1937</v>
      </c>
      <c r="C372" s="72">
        <v>7500</v>
      </c>
      <c r="D372" s="77">
        <v>40</v>
      </c>
      <c r="E372" s="68"/>
      <c r="F372" s="69">
        <v>0</v>
      </c>
      <c r="G372" s="70" t="s">
        <v>2143</v>
      </c>
      <c r="L372" s="76" t="s">
        <v>1792</v>
      </c>
      <c r="M372" s="88" t="s">
        <v>1937</v>
      </c>
      <c r="N372" s="72">
        <f t="shared" si="5"/>
        <v>0</v>
      </c>
      <c r="O372" s="77">
        <v>40</v>
      </c>
      <c r="P372" s="68"/>
      <c r="Q372" s="69">
        <v>0</v>
      </c>
      <c r="R372" s="70" t="s">
        <v>2143</v>
      </c>
    </row>
    <row r="373" spans="1:18" ht="42">
      <c r="A373" s="74" t="s">
        <v>2421</v>
      </c>
      <c r="B373" s="88" t="s">
        <v>2422</v>
      </c>
      <c r="C373" s="84">
        <v>500</v>
      </c>
      <c r="D373" s="75">
        <v>10</v>
      </c>
      <c r="E373" s="68"/>
      <c r="F373" s="69">
        <v>0</v>
      </c>
      <c r="G373" s="70" t="s">
        <v>2143</v>
      </c>
      <c r="L373" s="74" t="s">
        <v>2421</v>
      </c>
      <c r="M373" s="88" t="s">
        <v>2422</v>
      </c>
      <c r="N373" s="72">
        <f t="shared" si="5"/>
        <v>0</v>
      </c>
      <c r="O373" s="75">
        <v>10</v>
      </c>
      <c r="P373" s="68"/>
      <c r="Q373" s="69">
        <v>0</v>
      </c>
      <c r="R373" s="70" t="s">
        <v>2143</v>
      </c>
    </row>
    <row r="374" spans="1:18" ht="42">
      <c r="A374" s="76" t="s">
        <v>1938</v>
      </c>
      <c r="B374" s="88" t="s">
        <v>1931</v>
      </c>
      <c r="C374" s="72">
        <v>500</v>
      </c>
      <c r="D374" s="77">
        <v>50</v>
      </c>
      <c r="E374" s="68"/>
      <c r="F374" s="69">
        <v>0</v>
      </c>
      <c r="G374" s="70" t="s">
        <v>2143</v>
      </c>
      <c r="L374" s="76" t="s">
        <v>1938</v>
      </c>
      <c r="M374" s="88" t="s">
        <v>1931</v>
      </c>
      <c r="N374" s="72">
        <f t="shared" si="5"/>
        <v>0</v>
      </c>
      <c r="O374" s="77">
        <v>50</v>
      </c>
      <c r="P374" s="68"/>
      <c r="Q374" s="69">
        <v>0</v>
      </c>
      <c r="R374" s="70" t="s">
        <v>2143</v>
      </c>
    </row>
    <row r="375" spans="1:18" ht="42">
      <c r="A375" s="76" t="s">
        <v>1799</v>
      </c>
      <c r="B375" s="88" t="s">
        <v>1936</v>
      </c>
      <c r="C375" s="72">
        <v>950</v>
      </c>
      <c r="D375" s="77">
        <v>80</v>
      </c>
      <c r="E375" s="68"/>
      <c r="F375" s="69">
        <v>0</v>
      </c>
      <c r="G375" s="70" t="s">
        <v>2143</v>
      </c>
      <c r="L375" s="76" t="s">
        <v>1799</v>
      </c>
      <c r="M375" s="88" t="s">
        <v>1936</v>
      </c>
      <c r="N375" s="72">
        <f t="shared" si="5"/>
        <v>950</v>
      </c>
      <c r="O375" s="77">
        <v>80</v>
      </c>
      <c r="P375" s="68"/>
      <c r="Q375" s="69">
        <v>0</v>
      </c>
      <c r="R375" s="70" t="s">
        <v>2143</v>
      </c>
    </row>
    <row r="376" spans="1:18" ht="42">
      <c r="A376" s="76" t="s">
        <v>1800</v>
      </c>
      <c r="B376" s="88" t="s">
        <v>1935</v>
      </c>
      <c r="C376" s="72">
        <v>600</v>
      </c>
      <c r="D376" s="77">
        <v>104</v>
      </c>
      <c r="E376" s="68"/>
      <c r="F376" s="69">
        <v>0</v>
      </c>
      <c r="G376" s="70" t="s">
        <v>2143</v>
      </c>
      <c r="L376" s="76" t="s">
        <v>1800</v>
      </c>
      <c r="M376" s="88" t="s">
        <v>1935</v>
      </c>
      <c r="N376" s="72">
        <f t="shared" si="5"/>
        <v>600</v>
      </c>
      <c r="O376" s="77">
        <v>104</v>
      </c>
      <c r="P376" s="68"/>
      <c r="Q376" s="69">
        <v>0</v>
      </c>
      <c r="R376" s="70" t="s">
        <v>2143</v>
      </c>
    </row>
    <row r="377" spans="1:18" ht="42">
      <c r="A377" s="74" t="s">
        <v>2423</v>
      </c>
      <c r="B377" s="88" t="s">
        <v>2424</v>
      </c>
      <c r="C377" s="84">
        <v>550</v>
      </c>
      <c r="D377" s="75">
        <v>10</v>
      </c>
      <c r="E377" s="68"/>
      <c r="F377" s="69">
        <v>0</v>
      </c>
      <c r="G377" s="70" t="s">
        <v>2143</v>
      </c>
      <c r="L377" s="74" t="s">
        <v>2423</v>
      </c>
      <c r="M377" s="88" t="s">
        <v>2424</v>
      </c>
      <c r="N377" s="72">
        <f t="shared" si="5"/>
        <v>0</v>
      </c>
      <c r="O377" s="75">
        <v>10</v>
      </c>
      <c r="P377" s="68"/>
      <c r="Q377" s="69">
        <v>0</v>
      </c>
      <c r="R377" s="70" t="s">
        <v>2143</v>
      </c>
    </row>
    <row r="378" spans="1:18" ht="42">
      <c r="A378" s="74" t="s">
        <v>2425</v>
      </c>
      <c r="B378" s="88" t="s">
        <v>2426</v>
      </c>
      <c r="C378" s="84">
        <v>550</v>
      </c>
      <c r="D378" s="75">
        <v>20</v>
      </c>
      <c r="E378" s="68"/>
      <c r="F378" s="69">
        <v>0</v>
      </c>
      <c r="G378" s="70" t="s">
        <v>2143</v>
      </c>
      <c r="L378" s="74" t="s">
        <v>2425</v>
      </c>
      <c r="M378" s="88" t="s">
        <v>2426</v>
      </c>
      <c r="N378" s="72">
        <f t="shared" si="5"/>
        <v>0</v>
      </c>
      <c r="O378" s="75">
        <v>20</v>
      </c>
      <c r="P378" s="68"/>
      <c r="Q378" s="69">
        <v>0</v>
      </c>
      <c r="R378" s="70" t="s">
        <v>2143</v>
      </c>
    </row>
    <row r="379" spans="1:18" ht="42">
      <c r="A379" s="76" t="s">
        <v>1807</v>
      </c>
      <c r="B379" s="88" t="s">
        <v>1934</v>
      </c>
      <c r="C379" s="72">
        <v>600</v>
      </c>
      <c r="D379" s="77">
        <v>100</v>
      </c>
      <c r="E379" s="68"/>
      <c r="F379" s="69">
        <v>0</v>
      </c>
      <c r="G379" s="70" t="s">
        <v>2143</v>
      </c>
      <c r="L379" s="76" t="s">
        <v>1807</v>
      </c>
      <c r="M379" s="88" t="s">
        <v>1934</v>
      </c>
      <c r="N379" s="72">
        <f t="shared" si="5"/>
        <v>600</v>
      </c>
      <c r="O379" s="77">
        <v>100</v>
      </c>
      <c r="P379" s="68"/>
      <c r="Q379" s="69">
        <v>0</v>
      </c>
      <c r="R379" s="70" t="s">
        <v>2143</v>
      </c>
    </row>
    <row r="380" spans="1:18" ht="42">
      <c r="A380" s="76" t="s">
        <v>1808</v>
      </c>
      <c r="B380" s="88" t="s">
        <v>1933</v>
      </c>
      <c r="C380" s="72">
        <v>600</v>
      </c>
      <c r="D380" s="77">
        <v>100</v>
      </c>
      <c r="E380" s="68"/>
      <c r="F380" s="69">
        <v>0</v>
      </c>
      <c r="G380" s="70" t="s">
        <v>2143</v>
      </c>
      <c r="L380" s="76" t="s">
        <v>1808</v>
      </c>
      <c r="M380" s="88" t="s">
        <v>1933</v>
      </c>
      <c r="N380" s="72">
        <f t="shared" si="5"/>
        <v>600</v>
      </c>
      <c r="O380" s="77">
        <v>100</v>
      </c>
      <c r="P380" s="68"/>
      <c r="Q380" s="69">
        <v>0</v>
      </c>
      <c r="R380" s="70" t="s">
        <v>2143</v>
      </c>
    </row>
    <row r="381" spans="1:18" ht="42">
      <c r="A381" s="76" t="s">
        <v>1809</v>
      </c>
      <c r="B381" s="88" t="s">
        <v>1932</v>
      </c>
      <c r="C381" s="72">
        <v>600</v>
      </c>
      <c r="D381" s="77">
        <v>80</v>
      </c>
      <c r="E381" s="68"/>
      <c r="F381" s="69">
        <v>0</v>
      </c>
      <c r="G381" s="70" t="s">
        <v>2143</v>
      </c>
      <c r="L381" s="76" t="s">
        <v>1809</v>
      </c>
      <c r="M381" s="88" t="s">
        <v>1932</v>
      </c>
      <c r="N381" s="72">
        <f t="shared" si="5"/>
        <v>600</v>
      </c>
      <c r="O381" s="77">
        <v>80</v>
      </c>
      <c r="P381" s="68"/>
      <c r="Q381" s="69">
        <v>0</v>
      </c>
      <c r="R381" s="70" t="s">
        <v>2143</v>
      </c>
    </row>
    <row r="382" spans="1:18" ht="42">
      <c r="A382" s="74" t="s">
        <v>2427</v>
      </c>
      <c r="B382" s="88" t="s">
        <v>2428</v>
      </c>
      <c r="C382" s="84">
        <v>500</v>
      </c>
      <c r="D382" s="75">
        <v>20</v>
      </c>
      <c r="E382" s="68"/>
      <c r="F382" s="69">
        <v>0</v>
      </c>
      <c r="G382" s="70" t="s">
        <v>2143</v>
      </c>
      <c r="L382" s="74" t="s">
        <v>2427</v>
      </c>
      <c r="M382" s="88" t="s">
        <v>2428</v>
      </c>
      <c r="N382" s="72">
        <f t="shared" si="5"/>
        <v>0</v>
      </c>
      <c r="O382" s="75">
        <v>20</v>
      </c>
      <c r="P382" s="68"/>
      <c r="Q382" s="69">
        <v>0</v>
      </c>
      <c r="R382" s="70" t="s">
        <v>2143</v>
      </c>
    </row>
    <row r="383" spans="1:18" ht="42">
      <c r="A383" s="74" t="s">
        <v>2429</v>
      </c>
      <c r="B383" s="88" t="s">
        <v>2430</v>
      </c>
      <c r="C383" s="84">
        <v>600</v>
      </c>
      <c r="D383" s="75">
        <v>10</v>
      </c>
      <c r="E383" s="68"/>
      <c r="F383" s="69">
        <v>0</v>
      </c>
      <c r="G383" s="70" t="s">
        <v>2143</v>
      </c>
      <c r="L383" s="74" t="s">
        <v>2429</v>
      </c>
      <c r="M383" s="88" t="s">
        <v>2430</v>
      </c>
      <c r="N383" s="72">
        <f t="shared" si="5"/>
        <v>0</v>
      </c>
      <c r="O383" s="75">
        <v>10</v>
      </c>
      <c r="P383" s="68"/>
      <c r="Q383" s="69">
        <v>0</v>
      </c>
      <c r="R383" s="70" t="s">
        <v>2143</v>
      </c>
    </row>
    <row r="384" spans="1:18" ht="42">
      <c r="A384" s="74" t="s">
        <v>2431</v>
      </c>
      <c r="B384" s="88" t="s">
        <v>2432</v>
      </c>
      <c r="C384" s="84">
        <v>500</v>
      </c>
      <c r="D384" s="75">
        <v>10</v>
      </c>
      <c r="E384" s="68"/>
      <c r="F384" s="69">
        <v>0</v>
      </c>
      <c r="G384" s="70" t="s">
        <v>2143</v>
      </c>
      <c r="L384" s="74" t="s">
        <v>2431</v>
      </c>
      <c r="M384" s="88" t="s">
        <v>2432</v>
      </c>
      <c r="N384" s="72">
        <f t="shared" si="5"/>
        <v>0</v>
      </c>
      <c r="O384" s="75">
        <v>10</v>
      </c>
      <c r="P384" s="68"/>
      <c r="Q384" s="69">
        <v>0</v>
      </c>
      <c r="R384" s="70" t="s">
        <v>2143</v>
      </c>
    </row>
    <row r="385" spans="1:18" ht="42">
      <c r="A385" s="74" t="s">
        <v>2433</v>
      </c>
      <c r="B385" s="88" t="s">
        <v>2434</v>
      </c>
      <c r="C385" s="84">
        <v>1000</v>
      </c>
      <c r="D385" s="75">
        <v>100</v>
      </c>
      <c r="E385" s="68"/>
      <c r="F385" s="69">
        <v>0</v>
      </c>
      <c r="G385" s="70" t="s">
        <v>2143</v>
      </c>
      <c r="L385" s="74" t="s">
        <v>2433</v>
      </c>
      <c r="M385" s="88" t="s">
        <v>2434</v>
      </c>
      <c r="N385" s="72">
        <f t="shared" si="5"/>
        <v>0</v>
      </c>
      <c r="O385" s="75">
        <v>100</v>
      </c>
      <c r="P385" s="68"/>
      <c r="Q385" s="69">
        <v>0</v>
      </c>
      <c r="R385" s="70" t="s">
        <v>2143</v>
      </c>
    </row>
    <row r="386" spans="1:18" ht="42">
      <c r="A386" s="74" t="s">
        <v>2435</v>
      </c>
      <c r="B386" s="88" t="s">
        <v>2436</v>
      </c>
      <c r="C386" s="84">
        <v>1000</v>
      </c>
      <c r="D386" s="75">
        <v>50</v>
      </c>
      <c r="E386" s="68"/>
      <c r="F386" s="69">
        <v>0</v>
      </c>
      <c r="G386" s="70" t="s">
        <v>2143</v>
      </c>
      <c r="L386" s="74" t="s">
        <v>2435</v>
      </c>
      <c r="M386" s="88" t="s">
        <v>2436</v>
      </c>
      <c r="N386" s="72">
        <f t="shared" si="5"/>
        <v>0</v>
      </c>
      <c r="O386" s="75">
        <v>50</v>
      </c>
      <c r="P386" s="68"/>
      <c r="Q386" s="69">
        <v>0</v>
      </c>
      <c r="R386" s="70" t="s">
        <v>2143</v>
      </c>
    </row>
    <row r="387" spans="1:18" ht="42">
      <c r="A387" s="74" t="s">
        <v>2437</v>
      </c>
      <c r="B387" s="88" t="s">
        <v>2438</v>
      </c>
      <c r="C387" s="84">
        <v>1000</v>
      </c>
      <c r="D387" s="75">
        <v>20</v>
      </c>
      <c r="E387" s="68"/>
      <c r="F387" s="69">
        <v>0</v>
      </c>
      <c r="G387" s="70" t="s">
        <v>2143</v>
      </c>
      <c r="L387" s="74" t="s">
        <v>2437</v>
      </c>
      <c r="M387" s="88" t="s">
        <v>2438</v>
      </c>
      <c r="N387" s="72">
        <f t="shared" si="5"/>
        <v>0</v>
      </c>
      <c r="O387" s="75">
        <v>20</v>
      </c>
      <c r="P387" s="68"/>
      <c r="Q387" s="69">
        <v>0</v>
      </c>
      <c r="R387" s="70" t="s">
        <v>2143</v>
      </c>
    </row>
    <row r="388" spans="1:18" ht="42">
      <c r="A388" s="71" t="s">
        <v>1875</v>
      </c>
      <c r="B388" s="88" t="s">
        <v>1930</v>
      </c>
      <c r="C388" s="72">
        <v>900</v>
      </c>
      <c r="D388" s="73">
        <v>100</v>
      </c>
      <c r="E388" s="68"/>
      <c r="F388" s="69">
        <v>0</v>
      </c>
      <c r="G388" s="70" t="s">
        <v>2143</v>
      </c>
      <c r="L388" s="71" t="s">
        <v>1875</v>
      </c>
      <c r="M388" s="88" t="s">
        <v>1930</v>
      </c>
      <c r="N388" s="72">
        <f t="shared" si="5"/>
        <v>0</v>
      </c>
      <c r="O388" s="73">
        <v>100</v>
      </c>
      <c r="P388" s="68"/>
      <c r="Q388" s="69">
        <v>0</v>
      </c>
      <c r="R388" s="70" t="s">
        <v>2143</v>
      </c>
    </row>
    <row r="389" spans="1:18" ht="42">
      <c r="A389" s="76" t="s">
        <v>1896</v>
      </c>
      <c r="B389" s="88" t="s">
        <v>1929</v>
      </c>
      <c r="C389" s="72">
        <v>1000</v>
      </c>
      <c r="D389" s="77">
        <v>182</v>
      </c>
      <c r="E389" s="68"/>
      <c r="F389" s="69">
        <v>0</v>
      </c>
      <c r="G389" s="70" t="s">
        <v>2143</v>
      </c>
      <c r="L389" s="76" t="s">
        <v>1896</v>
      </c>
      <c r="M389" s="88" t="s">
        <v>1929</v>
      </c>
      <c r="N389" s="72">
        <f t="shared" si="5"/>
        <v>1000</v>
      </c>
      <c r="O389" s="77">
        <v>182</v>
      </c>
      <c r="P389" s="68"/>
      <c r="Q389" s="69">
        <v>0</v>
      </c>
      <c r="R389" s="70" t="s">
        <v>2143</v>
      </c>
    </row>
    <row r="390" spans="1:18">
      <c r="N390" s="72">
        <f t="shared" si="5"/>
        <v>0</v>
      </c>
    </row>
  </sheetData>
  <autoFilter ref="L1:R390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0"/>
  <sheetViews>
    <sheetView workbookViewId="0">
      <selection activeCell="L6" sqref="L6"/>
    </sheetView>
  </sheetViews>
  <sheetFormatPr defaultRowHeight="14.4"/>
  <sheetData>
    <row r="1" spans="1:7" ht="42">
      <c r="A1" s="110" t="s">
        <v>336</v>
      </c>
      <c r="B1" s="114" t="s">
        <v>2176</v>
      </c>
      <c r="C1" s="116">
        <v>3650</v>
      </c>
      <c r="D1" s="77">
        <v>5</v>
      </c>
      <c r="E1" s="68"/>
      <c r="F1" s="69">
        <v>0</v>
      </c>
      <c r="G1" s="70" t="s">
        <v>2143</v>
      </c>
    </row>
    <row r="2" spans="1:7" ht="42">
      <c r="A2" s="110" t="s">
        <v>350</v>
      </c>
      <c r="B2" s="114" t="s">
        <v>2166</v>
      </c>
      <c r="C2" s="116">
        <v>7300</v>
      </c>
      <c r="D2" s="77">
        <v>20</v>
      </c>
      <c r="E2" s="68"/>
      <c r="F2" s="69">
        <v>0</v>
      </c>
      <c r="G2" s="70" t="s">
        <v>2143</v>
      </c>
    </row>
    <row r="3" spans="1:7" ht="42">
      <c r="A3" s="110" t="s">
        <v>359</v>
      </c>
      <c r="B3" s="114" t="s">
        <v>2167</v>
      </c>
      <c r="C3" s="116">
        <v>32000</v>
      </c>
      <c r="D3" s="77">
        <v>5</v>
      </c>
      <c r="E3" s="68"/>
      <c r="F3" s="69">
        <v>0</v>
      </c>
      <c r="G3" s="70" t="s">
        <v>2143</v>
      </c>
    </row>
    <row r="4" spans="1:7" ht="42">
      <c r="A4" s="110" t="s">
        <v>360</v>
      </c>
      <c r="B4" s="114" t="s">
        <v>2168</v>
      </c>
      <c r="C4" s="116">
        <v>5200</v>
      </c>
      <c r="D4" s="77">
        <v>5</v>
      </c>
      <c r="E4" s="68"/>
      <c r="F4" s="69">
        <v>0</v>
      </c>
      <c r="G4" s="70" t="s">
        <v>2143</v>
      </c>
    </row>
    <row r="5" spans="1:7" ht="42">
      <c r="A5" s="110" t="s">
        <v>367</v>
      </c>
      <c r="B5" s="114" t="s">
        <v>2169</v>
      </c>
      <c r="C5" s="116">
        <v>6000</v>
      </c>
      <c r="D5" s="77">
        <v>4</v>
      </c>
      <c r="E5" s="68"/>
      <c r="F5" s="69">
        <v>0</v>
      </c>
      <c r="G5" s="70" t="s">
        <v>2143</v>
      </c>
    </row>
    <row r="6" spans="1:7" ht="42">
      <c r="A6" s="110" t="s">
        <v>370</v>
      </c>
      <c r="B6" s="114" t="s">
        <v>2171</v>
      </c>
      <c r="C6" s="116">
        <v>12000</v>
      </c>
      <c r="D6" s="77">
        <v>5</v>
      </c>
      <c r="E6" s="68"/>
      <c r="F6" s="69">
        <v>0</v>
      </c>
      <c r="G6" s="70" t="s">
        <v>2143</v>
      </c>
    </row>
    <row r="7" spans="1:7" ht="42">
      <c r="A7" s="110" t="s">
        <v>377</v>
      </c>
      <c r="B7" s="114" t="s">
        <v>2172</v>
      </c>
      <c r="C7" s="116">
        <v>6000</v>
      </c>
      <c r="D7" s="77">
        <v>10</v>
      </c>
      <c r="E7" s="68"/>
      <c r="F7" s="69">
        <v>0</v>
      </c>
      <c r="G7" s="70" t="s">
        <v>2143</v>
      </c>
    </row>
    <row r="8" spans="1:7" ht="42">
      <c r="A8" s="110" t="s">
        <v>378</v>
      </c>
      <c r="B8" s="114" t="s">
        <v>379</v>
      </c>
      <c r="C8" s="116">
        <v>9500</v>
      </c>
      <c r="D8" s="77">
        <v>5</v>
      </c>
      <c r="E8" s="68"/>
      <c r="F8" s="69">
        <v>0</v>
      </c>
      <c r="G8" s="70" t="s">
        <v>2143</v>
      </c>
    </row>
    <row r="9" spans="1:7" ht="42">
      <c r="A9" s="110" t="s">
        <v>384</v>
      </c>
      <c r="B9" s="114" t="s">
        <v>2174</v>
      </c>
      <c r="C9" s="116">
        <v>3600</v>
      </c>
      <c r="D9" s="77">
        <v>20</v>
      </c>
      <c r="E9" s="68"/>
      <c r="F9" s="69">
        <v>0</v>
      </c>
      <c r="G9" s="70" t="s">
        <v>2143</v>
      </c>
    </row>
    <row r="10" spans="1:7" ht="42">
      <c r="A10" s="110" t="s">
        <v>388</v>
      </c>
      <c r="B10" s="114" t="s">
        <v>2141</v>
      </c>
      <c r="C10" s="116">
        <v>8300</v>
      </c>
      <c r="D10" s="77">
        <v>20</v>
      </c>
      <c r="E10" s="68"/>
      <c r="F10" s="69">
        <v>0</v>
      </c>
      <c r="G10" s="70" t="s">
        <v>2143</v>
      </c>
    </row>
    <row r="11" spans="1:7" ht="42">
      <c r="A11" s="110" t="s">
        <v>392</v>
      </c>
      <c r="B11" s="114" t="s">
        <v>393</v>
      </c>
      <c r="C11" s="116">
        <v>17600</v>
      </c>
      <c r="D11" s="77">
        <v>7</v>
      </c>
      <c r="E11" s="68"/>
      <c r="F11" s="69">
        <v>0</v>
      </c>
      <c r="G11" s="70" t="s">
        <v>2143</v>
      </c>
    </row>
    <row r="12" spans="1:7" ht="42">
      <c r="A12" s="110" t="s">
        <v>396</v>
      </c>
      <c r="B12" s="114" t="s">
        <v>2137</v>
      </c>
      <c r="C12" s="116">
        <v>8500</v>
      </c>
      <c r="D12" s="77">
        <v>15</v>
      </c>
      <c r="E12" s="68"/>
      <c r="F12" s="69">
        <v>0</v>
      </c>
      <c r="G12" s="70" t="s">
        <v>2143</v>
      </c>
    </row>
    <row r="13" spans="1:7" ht="42">
      <c r="A13" s="110" t="s">
        <v>411</v>
      </c>
      <c r="B13" s="114" t="s">
        <v>2135</v>
      </c>
      <c r="C13" s="116">
        <v>8500</v>
      </c>
      <c r="D13" s="77">
        <v>15</v>
      </c>
      <c r="E13" s="68"/>
      <c r="F13" s="69">
        <v>0</v>
      </c>
      <c r="G13" s="70" t="s">
        <v>2143</v>
      </c>
    </row>
    <row r="14" spans="1:7" ht="42">
      <c r="A14" s="110" t="s">
        <v>414</v>
      </c>
      <c r="B14" s="114" t="s">
        <v>2134</v>
      </c>
      <c r="C14" s="116">
        <v>6300</v>
      </c>
      <c r="D14" s="77">
        <v>10</v>
      </c>
      <c r="E14" s="68"/>
      <c r="F14" s="69">
        <v>0</v>
      </c>
      <c r="G14" s="70" t="s">
        <v>2143</v>
      </c>
    </row>
    <row r="15" spans="1:7" ht="42">
      <c r="A15" s="110" t="s">
        <v>2244</v>
      </c>
      <c r="B15" s="114" t="s">
        <v>2232</v>
      </c>
      <c r="C15" s="116">
        <v>8000</v>
      </c>
      <c r="D15" s="77">
        <v>10</v>
      </c>
      <c r="E15" s="68"/>
      <c r="F15" s="69">
        <v>0</v>
      </c>
      <c r="G15" s="70" t="s">
        <v>2143</v>
      </c>
    </row>
    <row r="16" spans="1:7" ht="42">
      <c r="A16" s="110" t="s">
        <v>419</v>
      </c>
      <c r="B16" s="114" t="s">
        <v>420</v>
      </c>
      <c r="C16" s="116">
        <v>1300</v>
      </c>
      <c r="D16" s="77">
        <v>50</v>
      </c>
      <c r="E16" s="68"/>
      <c r="F16" s="69">
        <v>0</v>
      </c>
      <c r="G16" s="70" t="s">
        <v>2143</v>
      </c>
    </row>
    <row r="17" spans="1:7" ht="42">
      <c r="A17" s="110" t="s">
        <v>421</v>
      </c>
      <c r="B17" s="114" t="s">
        <v>2133</v>
      </c>
      <c r="C17" s="116">
        <v>1300</v>
      </c>
      <c r="D17" s="77">
        <v>100</v>
      </c>
      <c r="E17" s="68"/>
      <c r="F17" s="69">
        <v>0</v>
      </c>
      <c r="G17" s="70" t="s">
        <v>2143</v>
      </c>
    </row>
    <row r="18" spans="1:7" ht="42">
      <c r="A18" s="110" t="s">
        <v>423</v>
      </c>
      <c r="B18" s="114" t="s">
        <v>2234</v>
      </c>
      <c r="C18" s="116">
        <v>9000</v>
      </c>
      <c r="D18" s="77">
        <v>20</v>
      </c>
      <c r="E18" s="68"/>
      <c r="F18" s="69">
        <v>0</v>
      </c>
      <c r="G18" s="70" t="s">
        <v>2143</v>
      </c>
    </row>
    <row r="19" spans="1:7" ht="42">
      <c r="A19" s="110" t="s">
        <v>424</v>
      </c>
      <c r="B19" s="114" t="s">
        <v>2132</v>
      </c>
      <c r="C19" s="116">
        <v>11000</v>
      </c>
      <c r="D19" s="77">
        <v>10</v>
      </c>
      <c r="E19" s="68"/>
      <c r="F19" s="69">
        <v>0</v>
      </c>
      <c r="G19" s="70" t="s">
        <v>2143</v>
      </c>
    </row>
    <row r="20" spans="1:7" ht="42">
      <c r="A20" s="110" t="s">
        <v>430</v>
      </c>
      <c r="B20" s="114" t="s">
        <v>2130</v>
      </c>
      <c r="C20" s="116">
        <v>11000</v>
      </c>
      <c r="D20" s="77">
        <v>74</v>
      </c>
      <c r="E20" s="68"/>
      <c r="F20" s="69">
        <v>0</v>
      </c>
      <c r="G20" s="70" t="s">
        <v>2143</v>
      </c>
    </row>
    <row r="21" spans="1:7" ht="42">
      <c r="A21" s="110" t="s">
        <v>438</v>
      </c>
      <c r="B21" s="114" t="s">
        <v>2128</v>
      </c>
      <c r="C21" s="116">
        <v>10400</v>
      </c>
      <c r="D21" s="77">
        <v>10</v>
      </c>
      <c r="E21" s="68"/>
      <c r="F21" s="69">
        <v>0</v>
      </c>
      <c r="G21" s="70" t="s">
        <v>2143</v>
      </c>
    </row>
    <row r="22" spans="1:7" ht="42">
      <c r="A22" s="110" t="s">
        <v>439</v>
      </c>
      <c r="B22" s="114" t="s">
        <v>2127</v>
      </c>
      <c r="C22" s="116">
        <v>5800</v>
      </c>
      <c r="D22" s="77">
        <v>5</v>
      </c>
      <c r="E22" s="68"/>
      <c r="F22" s="69">
        <v>0</v>
      </c>
      <c r="G22" s="70" t="s">
        <v>2143</v>
      </c>
    </row>
    <row r="23" spans="1:7" ht="42">
      <c r="A23" s="110" t="s">
        <v>440</v>
      </c>
      <c r="B23" s="114" t="s">
        <v>2126</v>
      </c>
      <c r="C23" s="116">
        <v>6500</v>
      </c>
      <c r="D23" s="77">
        <v>3</v>
      </c>
      <c r="E23" s="68"/>
      <c r="F23" s="69">
        <v>0</v>
      </c>
      <c r="G23" s="70" t="s">
        <v>2143</v>
      </c>
    </row>
    <row r="24" spans="1:7" ht="42">
      <c r="A24" s="110" t="s">
        <v>441</v>
      </c>
      <c r="B24" s="114" t="s">
        <v>2125</v>
      </c>
      <c r="C24" s="116">
        <v>2300</v>
      </c>
      <c r="D24" s="77">
        <v>30</v>
      </c>
      <c r="E24" s="68"/>
      <c r="F24" s="69">
        <v>0</v>
      </c>
      <c r="G24" s="70" t="s">
        <v>2143</v>
      </c>
    </row>
    <row r="25" spans="1:7" ht="42">
      <c r="A25" s="110" t="s">
        <v>442</v>
      </c>
      <c r="B25" s="114" t="s">
        <v>2124</v>
      </c>
      <c r="C25" s="116">
        <v>1200</v>
      </c>
      <c r="D25" s="77">
        <v>20</v>
      </c>
      <c r="E25" s="68"/>
      <c r="F25" s="69">
        <v>0</v>
      </c>
      <c r="G25" s="70" t="s">
        <v>2143</v>
      </c>
    </row>
    <row r="26" spans="1:7" ht="42">
      <c r="A26" s="110" t="s">
        <v>443</v>
      </c>
      <c r="B26" s="114" t="s">
        <v>2123</v>
      </c>
      <c r="C26" s="116">
        <v>2300</v>
      </c>
      <c r="D26" s="77">
        <v>30</v>
      </c>
      <c r="E26" s="68"/>
      <c r="F26" s="69">
        <v>0</v>
      </c>
      <c r="G26" s="70" t="s">
        <v>2143</v>
      </c>
    </row>
    <row r="27" spans="1:7" ht="42">
      <c r="A27" s="110" t="s">
        <v>448</v>
      </c>
      <c r="B27" s="114" t="s">
        <v>2122</v>
      </c>
      <c r="C27" s="116">
        <v>2250</v>
      </c>
      <c r="D27" s="77">
        <v>10</v>
      </c>
      <c r="E27" s="68"/>
      <c r="F27" s="69">
        <v>0</v>
      </c>
      <c r="G27" s="70" t="s">
        <v>2143</v>
      </c>
    </row>
    <row r="28" spans="1:7" ht="42">
      <c r="A28" s="110" t="s">
        <v>535</v>
      </c>
      <c r="B28" s="114" t="s">
        <v>2236</v>
      </c>
      <c r="C28" s="116">
        <v>2500</v>
      </c>
      <c r="D28" s="77">
        <v>10</v>
      </c>
      <c r="E28" s="68"/>
      <c r="F28" s="69">
        <v>0</v>
      </c>
      <c r="G28" s="70" t="s">
        <v>2143</v>
      </c>
    </row>
    <row r="29" spans="1:7" ht="42">
      <c r="A29" s="110" t="s">
        <v>544</v>
      </c>
      <c r="B29" s="114" t="s">
        <v>2115</v>
      </c>
      <c r="C29" s="116">
        <v>900</v>
      </c>
      <c r="D29" s="77">
        <v>30</v>
      </c>
      <c r="E29" s="68"/>
      <c r="F29" s="69">
        <v>0</v>
      </c>
      <c r="G29" s="70" t="s">
        <v>2143</v>
      </c>
    </row>
    <row r="30" spans="1:7" ht="42">
      <c r="A30" s="110" t="s">
        <v>547</v>
      </c>
      <c r="B30" s="114" t="s">
        <v>2114</v>
      </c>
      <c r="C30" s="116">
        <v>3000</v>
      </c>
      <c r="D30" s="77">
        <v>5</v>
      </c>
      <c r="E30" s="68"/>
      <c r="F30" s="69">
        <v>0</v>
      </c>
      <c r="G30" s="70" t="s">
        <v>2143</v>
      </c>
    </row>
    <row r="31" spans="1:7" ht="42">
      <c r="A31" s="110" t="s">
        <v>567</v>
      </c>
      <c r="B31" s="114" t="s">
        <v>2112</v>
      </c>
      <c r="C31" s="116">
        <v>1200</v>
      </c>
      <c r="D31" s="77">
        <v>5</v>
      </c>
      <c r="E31" s="68"/>
      <c r="F31" s="69">
        <v>0</v>
      </c>
      <c r="G31" s="70" t="s">
        <v>2143</v>
      </c>
    </row>
    <row r="32" spans="1:7" ht="42">
      <c r="A32" s="110" t="s">
        <v>574</v>
      </c>
      <c r="B32" s="114" t="s">
        <v>2111</v>
      </c>
      <c r="C32" s="116">
        <v>1200</v>
      </c>
      <c r="D32" s="77">
        <v>83</v>
      </c>
      <c r="E32" s="68"/>
      <c r="F32" s="69">
        <v>0</v>
      </c>
      <c r="G32" s="70" t="s">
        <v>2143</v>
      </c>
    </row>
    <row r="33" spans="1:7" ht="42">
      <c r="A33" s="111" t="s">
        <v>2249</v>
      </c>
      <c r="B33" s="114" t="s">
        <v>2250</v>
      </c>
      <c r="C33" s="118">
        <v>300</v>
      </c>
      <c r="D33" s="77">
        <v>100</v>
      </c>
      <c r="E33" s="68"/>
      <c r="F33" s="69">
        <v>0</v>
      </c>
      <c r="G33" s="70" t="s">
        <v>2142</v>
      </c>
    </row>
    <row r="34" spans="1:7" ht="42">
      <c r="A34" s="111" t="s">
        <v>2245</v>
      </c>
      <c r="B34" s="114" t="s">
        <v>2246</v>
      </c>
      <c r="C34" s="118">
        <v>200</v>
      </c>
      <c r="D34" s="77">
        <v>100</v>
      </c>
      <c r="E34" s="68"/>
      <c r="F34" s="69">
        <v>0</v>
      </c>
      <c r="G34" s="70" t="s">
        <v>2142</v>
      </c>
    </row>
    <row r="35" spans="1:7" ht="42">
      <c r="A35" s="111" t="s">
        <v>2247</v>
      </c>
      <c r="B35" s="114" t="s">
        <v>2248</v>
      </c>
      <c r="C35" s="118">
        <v>200</v>
      </c>
      <c r="D35" s="77">
        <v>100</v>
      </c>
      <c r="E35" s="68"/>
      <c r="F35" s="69">
        <v>0</v>
      </c>
      <c r="G35" s="70" t="s">
        <v>2142</v>
      </c>
    </row>
    <row r="36" spans="1:7" ht="42">
      <c r="A36" s="110" t="s">
        <v>829</v>
      </c>
      <c r="B36" s="114" t="s">
        <v>2093</v>
      </c>
      <c r="C36" s="116">
        <v>1000</v>
      </c>
      <c r="D36" s="77">
        <v>30</v>
      </c>
      <c r="E36" s="68"/>
      <c r="F36" s="69">
        <v>0</v>
      </c>
      <c r="G36" s="70" t="s">
        <v>2143</v>
      </c>
    </row>
    <row r="37" spans="1:7" ht="42">
      <c r="A37" s="110" t="s">
        <v>869</v>
      </c>
      <c r="B37" s="114" t="s">
        <v>2091</v>
      </c>
      <c r="C37" s="116">
        <v>3500</v>
      </c>
      <c r="D37" s="77">
        <v>5</v>
      </c>
      <c r="E37" s="68"/>
      <c r="F37" s="69">
        <v>0</v>
      </c>
      <c r="G37" s="70" t="s">
        <v>2143</v>
      </c>
    </row>
    <row r="38" spans="1:7" ht="42">
      <c r="A38" s="110" t="s">
        <v>1078</v>
      </c>
      <c r="B38" s="114" t="s">
        <v>2048</v>
      </c>
      <c r="C38" s="116">
        <v>3000</v>
      </c>
      <c r="D38" s="77">
        <v>5</v>
      </c>
      <c r="E38" s="68"/>
      <c r="F38" s="69">
        <v>0</v>
      </c>
      <c r="G38" s="70" t="s">
        <v>2143</v>
      </c>
    </row>
    <row r="39" spans="1:7" ht="42">
      <c r="A39" s="110" t="s">
        <v>1080</v>
      </c>
      <c r="B39" s="114" t="s">
        <v>2046</v>
      </c>
      <c r="C39" s="116">
        <v>7800</v>
      </c>
      <c r="D39" s="77">
        <v>10</v>
      </c>
      <c r="E39" s="68"/>
      <c r="F39" s="69">
        <v>0</v>
      </c>
      <c r="G39" s="70" t="s">
        <v>2143</v>
      </c>
    </row>
    <row r="40" spans="1:7" ht="42">
      <c r="A40" s="110" t="s">
        <v>1081</v>
      </c>
      <c r="B40" s="114" t="s">
        <v>2045</v>
      </c>
      <c r="C40" s="116">
        <v>4200</v>
      </c>
      <c r="D40" s="77">
        <v>3</v>
      </c>
      <c r="E40" s="68"/>
      <c r="F40" s="69">
        <v>0</v>
      </c>
      <c r="G40" s="70" t="s">
        <v>2143</v>
      </c>
    </row>
    <row r="41" spans="1:7" ht="42">
      <c r="A41" s="110" t="s">
        <v>1326</v>
      </c>
      <c r="B41" s="114" t="s">
        <v>2008</v>
      </c>
      <c r="C41" s="116">
        <v>2500</v>
      </c>
      <c r="D41" s="77">
        <v>8</v>
      </c>
      <c r="E41" s="68"/>
      <c r="F41" s="69">
        <v>0</v>
      </c>
      <c r="G41" s="70" t="s">
        <v>2143</v>
      </c>
    </row>
    <row r="42" spans="1:7" ht="42">
      <c r="A42" s="110" t="s">
        <v>1329</v>
      </c>
      <c r="B42" s="114" t="s">
        <v>2007</v>
      </c>
      <c r="C42" s="116">
        <v>2500</v>
      </c>
      <c r="D42" s="77">
        <v>10</v>
      </c>
      <c r="E42" s="68"/>
      <c r="F42" s="69">
        <v>0</v>
      </c>
      <c r="G42" s="70" t="s">
        <v>2143</v>
      </c>
    </row>
    <row r="43" spans="1:7" ht="42">
      <c r="A43" s="110" t="s">
        <v>1330</v>
      </c>
      <c r="B43" s="114" t="s">
        <v>2006</v>
      </c>
      <c r="C43" s="116">
        <v>600</v>
      </c>
      <c r="D43" s="77">
        <v>20</v>
      </c>
      <c r="E43" s="68"/>
      <c r="F43" s="69">
        <v>0</v>
      </c>
      <c r="G43" s="70" t="s">
        <v>2143</v>
      </c>
    </row>
    <row r="44" spans="1:7" ht="42">
      <c r="A44" s="110" t="s">
        <v>1331</v>
      </c>
      <c r="B44" s="114" t="s">
        <v>2005</v>
      </c>
      <c r="C44" s="116">
        <v>3500</v>
      </c>
      <c r="D44" s="77">
        <v>10</v>
      </c>
      <c r="E44" s="68"/>
      <c r="F44" s="69">
        <v>0</v>
      </c>
      <c r="G44" s="70" t="s">
        <v>2143</v>
      </c>
    </row>
    <row r="45" spans="1:7" ht="42">
      <c r="A45" s="110" t="s">
        <v>1332</v>
      </c>
      <c r="B45" s="114" t="s">
        <v>2004</v>
      </c>
      <c r="C45" s="116">
        <v>600</v>
      </c>
      <c r="D45" s="77">
        <v>20</v>
      </c>
      <c r="E45" s="68"/>
      <c r="F45" s="69">
        <v>0</v>
      </c>
      <c r="G45" s="70" t="s">
        <v>2143</v>
      </c>
    </row>
    <row r="46" spans="1:7" ht="42">
      <c r="A46" s="110" t="s">
        <v>1333</v>
      </c>
      <c r="B46" s="114" t="s">
        <v>2003</v>
      </c>
      <c r="C46" s="116">
        <v>600</v>
      </c>
      <c r="D46" s="77">
        <v>20</v>
      </c>
      <c r="E46" s="68"/>
      <c r="F46" s="69">
        <v>0</v>
      </c>
      <c r="G46" s="70" t="s">
        <v>2143</v>
      </c>
    </row>
    <row r="47" spans="1:7" ht="42">
      <c r="A47" s="110" t="s">
        <v>1334</v>
      </c>
      <c r="B47" s="114" t="s">
        <v>2002</v>
      </c>
      <c r="C47" s="116">
        <v>650</v>
      </c>
      <c r="D47" s="77">
        <v>17</v>
      </c>
      <c r="E47" s="68"/>
      <c r="F47" s="69">
        <v>0</v>
      </c>
      <c r="G47" s="70" t="s">
        <v>2143</v>
      </c>
    </row>
    <row r="48" spans="1:7" ht="42">
      <c r="A48" s="110" t="s">
        <v>1337</v>
      </c>
      <c r="B48" s="114" t="s">
        <v>1999</v>
      </c>
      <c r="C48" s="116">
        <v>500</v>
      </c>
      <c r="D48" s="77">
        <v>20</v>
      </c>
      <c r="E48" s="68"/>
      <c r="F48" s="69">
        <v>0</v>
      </c>
      <c r="G48" s="70" t="s">
        <v>2143</v>
      </c>
    </row>
    <row r="49" spans="1:7" ht="42">
      <c r="A49" s="110" t="s">
        <v>1338</v>
      </c>
      <c r="B49" s="114" t="s">
        <v>1998</v>
      </c>
      <c r="C49" s="116">
        <v>500</v>
      </c>
      <c r="D49" s="77">
        <v>20</v>
      </c>
      <c r="E49" s="68"/>
      <c r="F49" s="69">
        <v>0</v>
      </c>
      <c r="G49" s="70" t="s">
        <v>2143</v>
      </c>
    </row>
    <row r="50" spans="1:7" ht="42">
      <c r="A50" s="110" t="s">
        <v>1339</v>
      </c>
      <c r="B50" s="114" t="s">
        <v>1997</v>
      </c>
      <c r="C50" s="116">
        <v>600</v>
      </c>
      <c r="D50" s="77">
        <v>20</v>
      </c>
      <c r="E50" s="68"/>
      <c r="F50" s="69">
        <v>0</v>
      </c>
      <c r="G50" s="70" t="s">
        <v>2143</v>
      </c>
    </row>
    <row r="51" spans="1:7" ht="42">
      <c r="A51" s="110" t="s">
        <v>1340</v>
      </c>
      <c r="B51" s="114" t="s">
        <v>1996</v>
      </c>
      <c r="C51" s="116">
        <v>750</v>
      </c>
      <c r="D51" s="77">
        <v>7</v>
      </c>
      <c r="E51" s="68"/>
      <c r="F51" s="69">
        <v>0</v>
      </c>
      <c r="G51" s="70" t="s">
        <v>2143</v>
      </c>
    </row>
    <row r="52" spans="1:7" ht="42">
      <c r="A52" s="110" t="s">
        <v>1341</v>
      </c>
      <c r="B52" s="114" t="s">
        <v>1995</v>
      </c>
      <c r="C52" s="116">
        <v>2700</v>
      </c>
      <c r="D52" s="77">
        <v>20</v>
      </c>
      <c r="E52" s="68"/>
      <c r="F52" s="69">
        <v>0</v>
      </c>
      <c r="G52" s="70" t="s">
        <v>2143</v>
      </c>
    </row>
    <row r="53" spans="1:7" ht="42">
      <c r="A53" s="110" t="s">
        <v>1342</v>
      </c>
      <c r="B53" s="114" t="s">
        <v>1343</v>
      </c>
      <c r="C53" s="116">
        <v>500</v>
      </c>
      <c r="D53" s="77">
        <v>20</v>
      </c>
      <c r="E53" s="68"/>
      <c r="F53" s="69">
        <v>0</v>
      </c>
      <c r="G53" s="70" t="s">
        <v>2143</v>
      </c>
    </row>
    <row r="54" spans="1:7" ht="42">
      <c r="A54" s="110" t="s">
        <v>1348</v>
      </c>
      <c r="B54" s="114" t="s">
        <v>1993</v>
      </c>
      <c r="C54" s="116">
        <v>4500</v>
      </c>
      <c r="D54" s="77">
        <v>4</v>
      </c>
      <c r="E54" s="68"/>
      <c r="F54" s="69">
        <v>0</v>
      </c>
      <c r="G54" s="70" t="s">
        <v>2143</v>
      </c>
    </row>
    <row r="55" spans="1:7" ht="42">
      <c r="A55" s="110" t="s">
        <v>1349</v>
      </c>
      <c r="B55" s="114" t="s">
        <v>1992</v>
      </c>
      <c r="C55" s="116">
        <v>3200</v>
      </c>
      <c r="D55" s="77">
        <v>10</v>
      </c>
      <c r="E55" s="68"/>
      <c r="F55" s="69">
        <v>0</v>
      </c>
      <c r="G55" s="70" t="s">
        <v>2143</v>
      </c>
    </row>
    <row r="56" spans="1:7" ht="42">
      <c r="A56" s="110" t="s">
        <v>1350</v>
      </c>
      <c r="B56" s="114" t="s">
        <v>1991</v>
      </c>
      <c r="C56" s="116">
        <v>2900</v>
      </c>
      <c r="D56" s="77">
        <v>5</v>
      </c>
      <c r="E56" s="68"/>
      <c r="F56" s="69">
        <v>0</v>
      </c>
      <c r="G56" s="70" t="s">
        <v>2143</v>
      </c>
    </row>
    <row r="57" spans="1:7" ht="42">
      <c r="A57" s="111" t="s">
        <v>2405</v>
      </c>
      <c r="B57" s="114" t="s">
        <v>2406</v>
      </c>
      <c r="C57" s="117">
        <v>600</v>
      </c>
      <c r="D57" s="75">
        <v>30</v>
      </c>
      <c r="E57" s="68"/>
      <c r="F57" s="69">
        <v>0</v>
      </c>
      <c r="G57" s="70" t="s">
        <v>2143</v>
      </c>
    </row>
    <row r="58" spans="1:7" ht="42">
      <c r="A58" s="110" t="s">
        <v>1363</v>
      </c>
      <c r="B58" s="114" t="s">
        <v>1990</v>
      </c>
      <c r="C58" s="116">
        <v>3300</v>
      </c>
      <c r="D58" s="77">
        <v>7</v>
      </c>
      <c r="E58" s="68"/>
      <c r="F58" s="69">
        <v>0</v>
      </c>
      <c r="G58" s="70" t="s">
        <v>2143</v>
      </c>
    </row>
    <row r="59" spans="1:7" ht="42">
      <c r="A59" s="110" t="s">
        <v>1436</v>
      </c>
      <c r="B59" s="114" t="s">
        <v>1983</v>
      </c>
      <c r="C59" s="116">
        <v>3900</v>
      </c>
      <c r="D59" s="77">
        <v>20</v>
      </c>
      <c r="E59" s="68"/>
      <c r="F59" s="69">
        <v>0</v>
      </c>
      <c r="G59" s="70" t="s">
        <v>2143</v>
      </c>
    </row>
    <row r="60" spans="1:7" ht="42">
      <c r="A60" s="110" t="s">
        <v>1439</v>
      </c>
      <c r="B60" s="114" t="s">
        <v>1982</v>
      </c>
      <c r="C60" s="116">
        <v>4000</v>
      </c>
      <c r="D60" s="77">
        <v>4</v>
      </c>
      <c r="E60" s="68"/>
      <c r="F60" s="69">
        <v>0</v>
      </c>
      <c r="G60" s="70" t="s">
        <v>2143</v>
      </c>
    </row>
    <row r="61" spans="1:7" ht="42">
      <c r="A61" s="110" t="s">
        <v>1440</v>
      </c>
      <c r="B61" s="114" t="s">
        <v>1981</v>
      </c>
      <c r="C61" s="116">
        <v>2800</v>
      </c>
      <c r="D61" s="77">
        <v>10</v>
      </c>
      <c r="E61" s="68"/>
      <c r="F61" s="69">
        <v>0</v>
      </c>
      <c r="G61" s="70" t="s">
        <v>2143</v>
      </c>
    </row>
    <row r="62" spans="1:7" ht="42">
      <c r="A62" s="110" t="s">
        <v>1445</v>
      </c>
      <c r="B62" s="114" t="s">
        <v>1980</v>
      </c>
      <c r="C62" s="116">
        <v>1500</v>
      </c>
      <c r="D62" s="77">
        <v>20</v>
      </c>
      <c r="E62" s="68"/>
      <c r="F62" s="69">
        <v>0</v>
      </c>
      <c r="G62" s="70" t="s">
        <v>2143</v>
      </c>
    </row>
    <row r="63" spans="1:7" ht="42">
      <c r="A63" s="112" t="s">
        <v>1449</v>
      </c>
      <c r="B63" s="115" t="s">
        <v>1450</v>
      </c>
      <c r="C63" s="118">
        <v>2300</v>
      </c>
      <c r="D63" s="77">
        <v>15</v>
      </c>
      <c r="E63" s="68"/>
      <c r="F63" s="69">
        <v>0</v>
      </c>
      <c r="G63" s="70" t="s">
        <v>2142</v>
      </c>
    </row>
    <row r="64" spans="1:7" ht="42">
      <c r="A64" s="110" t="s">
        <v>1456</v>
      </c>
      <c r="B64" s="114" t="s">
        <v>1978</v>
      </c>
      <c r="C64" s="116">
        <v>6500</v>
      </c>
      <c r="D64" s="77">
        <v>10</v>
      </c>
      <c r="E64" s="68"/>
      <c r="F64" s="69">
        <v>0</v>
      </c>
      <c r="G64" s="70" t="s">
        <v>2143</v>
      </c>
    </row>
    <row r="65" spans="1:7" ht="42">
      <c r="A65" s="110" t="s">
        <v>1459</v>
      </c>
      <c r="B65" s="114" t="s">
        <v>1977</v>
      </c>
      <c r="C65" s="116">
        <v>3500</v>
      </c>
      <c r="D65" s="77">
        <v>50</v>
      </c>
      <c r="E65" s="68"/>
      <c r="F65" s="69">
        <v>0</v>
      </c>
      <c r="G65" s="70" t="s">
        <v>2143</v>
      </c>
    </row>
    <row r="66" spans="1:7" ht="42">
      <c r="A66" s="110" t="s">
        <v>1461</v>
      </c>
      <c r="B66" s="114" t="s">
        <v>1975</v>
      </c>
      <c r="C66" s="116">
        <v>10600</v>
      </c>
      <c r="D66" s="77">
        <v>5</v>
      </c>
      <c r="E66" s="68"/>
      <c r="F66" s="69">
        <v>0</v>
      </c>
      <c r="G66" s="70" t="s">
        <v>2143</v>
      </c>
    </row>
    <row r="67" spans="1:7" ht="42">
      <c r="A67" s="110" t="s">
        <v>1464</v>
      </c>
      <c r="B67" s="114" t="s">
        <v>1974</v>
      </c>
      <c r="C67" s="116">
        <v>4000</v>
      </c>
      <c r="D67" s="77">
        <v>10</v>
      </c>
      <c r="E67" s="68"/>
      <c r="F67" s="69">
        <v>0</v>
      </c>
      <c r="G67" s="70" t="s">
        <v>2143</v>
      </c>
    </row>
    <row r="68" spans="1:7" ht="42">
      <c r="A68" s="110" t="s">
        <v>1469</v>
      </c>
      <c r="B68" s="114" t="s">
        <v>1973</v>
      </c>
      <c r="C68" s="116">
        <v>7600</v>
      </c>
      <c r="D68" s="77">
        <v>10</v>
      </c>
      <c r="E68" s="68"/>
      <c r="F68" s="69">
        <v>0</v>
      </c>
      <c r="G68" s="70" t="s">
        <v>2143</v>
      </c>
    </row>
    <row r="69" spans="1:7" ht="42">
      <c r="A69" s="110" t="s">
        <v>1470</v>
      </c>
      <c r="B69" s="114" t="s">
        <v>1972</v>
      </c>
      <c r="C69" s="116">
        <v>4200</v>
      </c>
      <c r="D69" s="77">
        <v>5</v>
      </c>
      <c r="E69" s="68"/>
      <c r="F69" s="69">
        <v>0</v>
      </c>
      <c r="G69" s="70" t="s">
        <v>2143</v>
      </c>
    </row>
    <row r="70" spans="1:7" ht="42">
      <c r="A70" s="110" t="s">
        <v>1496</v>
      </c>
      <c r="B70" s="114" t="s">
        <v>1971</v>
      </c>
      <c r="C70" s="116">
        <v>550</v>
      </c>
      <c r="D70" s="77">
        <v>48</v>
      </c>
      <c r="E70" s="68"/>
      <c r="F70" s="69">
        <v>0</v>
      </c>
      <c r="G70" s="70" t="s">
        <v>2143</v>
      </c>
    </row>
    <row r="71" spans="1:7" ht="42">
      <c r="A71" s="110" t="s">
        <v>1512</v>
      </c>
      <c r="B71" s="114" t="s">
        <v>1969</v>
      </c>
      <c r="C71" s="116">
        <v>500</v>
      </c>
      <c r="D71" s="77">
        <v>100</v>
      </c>
      <c r="E71" s="68"/>
      <c r="F71" s="69">
        <v>0</v>
      </c>
      <c r="G71" s="70" t="s">
        <v>2143</v>
      </c>
    </row>
    <row r="72" spans="1:7" ht="42">
      <c r="A72" s="110" t="s">
        <v>1579</v>
      </c>
      <c r="B72" s="114" t="s">
        <v>1964</v>
      </c>
      <c r="C72" s="116">
        <v>4500</v>
      </c>
      <c r="D72" s="77">
        <v>30</v>
      </c>
      <c r="E72" s="68"/>
      <c r="F72" s="69">
        <v>0</v>
      </c>
      <c r="G72" s="70" t="s">
        <v>2143</v>
      </c>
    </row>
    <row r="73" spans="1:7" ht="42">
      <c r="A73" s="110" t="s">
        <v>1584</v>
      </c>
      <c r="B73" s="114" t="s">
        <v>1963</v>
      </c>
      <c r="C73" s="116">
        <v>750</v>
      </c>
      <c r="D73" s="77">
        <v>20</v>
      </c>
      <c r="E73" s="68"/>
      <c r="F73" s="69">
        <v>0</v>
      </c>
      <c r="G73" s="70" t="s">
        <v>2143</v>
      </c>
    </row>
    <row r="74" spans="1:7" ht="42">
      <c r="A74" s="110" t="s">
        <v>1585</v>
      </c>
      <c r="B74" s="114" t="s">
        <v>1962</v>
      </c>
      <c r="C74" s="116">
        <v>1000</v>
      </c>
      <c r="D74" s="77">
        <v>20</v>
      </c>
      <c r="E74" s="68"/>
      <c r="F74" s="69">
        <v>0</v>
      </c>
      <c r="G74" s="70" t="s">
        <v>2143</v>
      </c>
    </row>
    <row r="75" spans="1:7" ht="42">
      <c r="A75" s="110" t="s">
        <v>1587</v>
      </c>
      <c r="B75" s="114" t="s">
        <v>1961</v>
      </c>
      <c r="C75" s="116">
        <v>900</v>
      </c>
      <c r="D75" s="77">
        <v>20</v>
      </c>
      <c r="E75" s="68"/>
      <c r="F75" s="69">
        <v>0</v>
      </c>
      <c r="G75" s="70" t="s">
        <v>2143</v>
      </c>
    </row>
    <row r="76" spans="1:7" ht="42">
      <c r="A76" s="110" t="s">
        <v>1590</v>
      </c>
      <c r="B76" s="114" t="s">
        <v>1960</v>
      </c>
      <c r="C76" s="116">
        <v>3200</v>
      </c>
      <c r="D76" s="77">
        <v>20</v>
      </c>
      <c r="E76" s="68"/>
      <c r="F76" s="69">
        <v>0</v>
      </c>
      <c r="G76" s="70" t="s">
        <v>2143</v>
      </c>
    </row>
    <row r="77" spans="1:7" ht="42">
      <c r="A77" s="110" t="s">
        <v>1591</v>
      </c>
      <c r="B77" s="114" t="s">
        <v>1959</v>
      </c>
      <c r="C77" s="116">
        <v>1200</v>
      </c>
      <c r="D77" s="77">
        <v>20</v>
      </c>
      <c r="E77" s="68"/>
      <c r="F77" s="69">
        <v>0</v>
      </c>
      <c r="G77" s="70" t="s">
        <v>2143</v>
      </c>
    </row>
    <row r="78" spans="1:7" ht="42">
      <c r="A78" s="110" t="s">
        <v>1613</v>
      </c>
      <c r="B78" s="114" t="s">
        <v>1947</v>
      </c>
      <c r="C78" s="116">
        <v>3300</v>
      </c>
      <c r="D78" s="77">
        <v>10</v>
      </c>
      <c r="E78" s="68"/>
      <c r="F78" s="69">
        <v>0</v>
      </c>
      <c r="G78" s="70" t="s">
        <v>2143</v>
      </c>
    </row>
    <row r="79" spans="1:7" ht="42">
      <c r="A79" s="110" t="s">
        <v>1691</v>
      </c>
      <c r="B79" s="114" t="s">
        <v>1944</v>
      </c>
      <c r="C79" s="116">
        <v>850</v>
      </c>
      <c r="D79" s="77">
        <v>20</v>
      </c>
      <c r="E79" s="68"/>
      <c r="F79" s="69">
        <v>0</v>
      </c>
      <c r="G79" s="70" t="s">
        <v>2143</v>
      </c>
    </row>
    <row r="80" spans="1:7" ht="42">
      <c r="A80" s="110" t="s">
        <v>1792</v>
      </c>
      <c r="B80" s="114" t="s">
        <v>1937</v>
      </c>
      <c r="C80" s="116">
        <v>7500</v>
      </c>
      <c r="D80" s="77">
        <v>40</v>
      </c>
      <c r="E80" s="68"/>
      <c r="F80" s="69">
        <v>0</v>
      </c>
      <c r="G80" s="70" t="s">
        <v>2143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389"/>
  <sheetViews>
    <sheetView workbookViewId="0">
      <selection activeCell="A3" sqref="A3:G387"/>
    </sheetView>
  </sheetViews>
  <sheetFormatPr defaultRowHeight="14.4"/>
  <cols>
    <col min="2" max="2" width="52.88671875" customWidth="1"/>
  </cols>
  <sheetData>
    <row r="1" spans="1:17">
      <c r="A1" t="s">
        <v>3060</v>
      </c>
      <c r="B1" t="s">
        <v>3060</v>
      </c>
      <c r="C1" t="s">
        <v>3060</v>
      </c>
      <c r="D1" t="s">
        <v>3060</v>
      </c>
      <c r="E1" t="s">
        <v>3060</v>
      </c>
      <c r="F1" t="s">
        <v>3060</v>
      </c>
      <c r="G1" t="s">
        <v>3060</v>
      </c>
      <c r="H1" t="s">
        <v>3060</v>
      </c>
    </row>
    <row r="2" spans="1:17" ht="30.75" hidden="1" customHeight="1">
      <c r="A2" s="109" t="s">
        <v>2</v>
      </c>
      <c r="B2" s="114" t="s">
        <v>1911</v>
      </c>
      <c r="C2" s="116">
        <v>1100</v>
      </c>
      <c r="D2" s="73">
        <v>50</v>
      </c>
      <c r="E2" s="68"/>
      <c r="F2" s="69">
        <v>0</v>
      </c>
      <c r="G2" s="70" t="s">
        <v>2143</v>
      </c>
      <c r="H2">
        <f t="shared" ref="H2:H65" si="0">SUMIF(I:I,A:A,Q:Q)</f>
        <v>6</v>
      </c>
      <c r="I2" s="119" t="s">
        <v>84</v>
      </c>
      <c r="J2" s="120" t="s">
        <v>3061</v>
      </c>
      <c r="K2" s="121">
        <v>100</v>
      </c>
      <c r="L2" s="122">
        <v>1.31</v>
      </c>
      <c r="M2" s="123">
        <v>95</v>
      </c>
      <c r="N2" s="123">
        <v>124.45</v>
      </c>
      <c r="O2" s="123">
        <v>133.16150000000002</v>
      </c>
      <c r="P2" s="123">
        <v>600</v>
      </c>
      <c r="Q2" s="124">
        <v>278</v>
      </c>
    </row>
    <row r="3" spans="1:17" ht="100.8">
      <c r="A3" s="111" t="s">
        <v>2253</v>
      </c>
      <c r="B3" s="114" t="s">
        <v>2254</v>
      </c>
      <c r="C3" s="117">
        <v>1200</v>
      </c>
      <c r="D3" s="75">
        <v>30</v>
      </c>
      <c r="E3" s="68"/>
      <c r="F3" s="69">
        <v>0</v>
      </c>
      <c r="G3" s="70" t="s">
        <v>2143</v>
      </c>
      <c r="H3">
        <f t="shared" si="0"/>
        <v>0</v>
      </c>
      <c r="I3" s="119" t="s">
        <v>73</v>
      </c>
      <c r="J3" s="120" t="s">
        <v>3062</v>
      </c>
      <c r="K3" s="121">
        <v>100</v>
      </c>
      <c r="L3" s="122">
        <v>0.62</v>
      </c>
      <c r="M3" s="123">
        <v>95</v>
      </c>
      <c r="N3" s="123">
        <v>58.9</v>
      </c>
      <c r="O3" s="123">
        <v>63.023000000000003</v>
      </c>
      <c r="P3" s="123">
        <v>450</v>
      </c>
      <c r="Q3" s="124">
        <v>278</v>
      </c>
    </row>
    <row r="4" spans="1:17" ht="30.75" hidden="1" customHeight="1">
      <c r="A4" s="109" t="s">
        <v>5</v>
      </c>
      <c r="B4" s="114" t="s">
        <v>1912</v>
      </c>
      <c r="C4" s="116">
        <v>1100</v>
      </c>
      <c r="D4" s="73">
        <v>50</v>
      </c>
      <c r="E4" s="68"/>
      <c r="F4" s="69">
        <v>0</v>
      </c>
      <c r="G4" s="70" t="s">
        <v>2143</v>
      </c>
      <c r="H4">
        <f t="shared" si="0"/>
        <v>6</v>
      </c>
      <c r="I4" s="119" t="s">
        <v>113</v>
      </c>
      <c r="J4" s="120" t="s">
        <v>3063</v>
      </c>
      <c r="K4" s="121">
        <v>100</v>
      </c>
      <c r="L4" s="122">
        <v>1.1100000000000001</v>
      </c>
      <c r="M4" s="123">
        <v>95</v>
      </c>
      <c r="N4" s="123">
        <v>105.45</v>
      </c>
      <c r="O4" s="123">
        <v>112.83150000000001</v>
      </c>
      <c r="P4" s="123">
        <v>900</v>
      </c>
      <c r="Q4" s="124">
        <v>278</v>
      </c>
    </row>
    <row r="5" spans="1:17" ht="172.8">
      <c r="A5" s="111" t="s">
        <v>2255</v>
      </c>
      <c r="B5" s="114" t="s">
        <v>2256</v>
      </c>
      <c r="C5" s="117">
        <v>1200</v>
      </c>
      <c r="D5" s="75">
        <v>70</v>
      </c>
      <c r="E5" s="68"/>
      <c r="F5" s="69">
        <v>0</v>
      </c>
      <c r="G5" s="70" t="s">
        <v>2143</v>
      </c>
      <c r="H5">
        <f t="shared" si="0"/>
        <v>0</v>
      </c>
      <c r="I5" s="119" t="s">
        <v>229</v>
      </c>
      <c r="J5" s="120" t="s">
        <v>3064</v>
      </c>
      <c r="K5" s="121">
        <v>200</v>
      </c>
      <c r="L5" s="122">
        <v>2.4</v>
      </c>
      <c r="M5" s="123">
        <v>95</v>
      </c>
      <c r="N5" s="123">
        <v>228</v>
      </c>
      <c r="O5" s="123">
        <v>243.96</v>
      </c>
      <c r="P5" s="123">
        <v>1000</v>
      </c>
      <c r="Q5" s="124">
        <v>278</v>
      </c>
    </row>
    <row r="6" spans="1:17" ht="115.2">
      <c r="A6" s="111" t="s">
        <v>2257</v>
      </c>
      <c r="B6" s="114" t="s">
        <v>2258</v>
      </c>
      <c r="C6" s="117">
        <v>1200</v>
      </c>
      <c r="D6" s="75">
        <v>50</v>
      </c>
      <c r="E6" s="68"/>
      <c r="F6" s="69">
        <v>0</v>
      </c>
      <c r="G6" s="70" t="s">
        <v>2143</v>
      </c>
      <c r="H6">
        <f t="shared" si="0"/>
        <v>0</v>
      </c>
      <c r="I6" s="119" t="s">
        <v>290</v>
      </c>
      <c r="J6" s="120" t="s">
        <v>291</v>
      </c>
      <c r="K6" s="121">
        <v>500</v>
      </c>
      <c r="L6" s="122">
        <v>0.97</v>
      </c>
      <c r="M6" s="123">
        <v>95</v>
      </c>
      <c r="N6" s="123">
        <v>92.149999999999991</v>
      </c>
      <c r="O6" s="123">
        <v>98.600499999999997</v>
      </c>
      <c r="P6" s="123">
        <v>600</v>
      </c>
      <c r="Q6" s="124">
        <v>278</v>
      </c>
    </row>
    <row r="7" spans="1:17" ht="129.6">
      <c r="A7" s="111" t="s">
        <v>2259</v>
      </c>
      <c r="B7" s="114" t="s">
        <v>2260</v>
      </c>
      <c r="C7" s="117">
        <v>1200</v>
      </c>
      <c r="D7" s="75">
        <v>30</v>
      </c>
      <c r="E7" s="68"/>
      <c r="F7" s="69">
        <v>0</v>
      </c>
      <c r="G7" s="70" t="s">
        <v>2143</v>
      </c>
      <c r="H7">
        <f t="shared" si="0"/>
        <v>0</v>
      </c>
      <c r="I7" s="119" t="s">
        <v>292</v>
      </c>
      <c r="J7" s="120" t="s">
        <v>293</v>
      </c>
      <c r="K7" s="121">
        <v>500</v>
      </c>
      <c r="L7" s="122">
        <v>2.06</v>
      </c>
      <c r="M7" s="123">
        <v>95</v>
      </c>
      <c r="N7" s="123">
        <v>195.70000000000002</v>
      </c>
      <c r="O7" s="123">
        <v>209.39900000000003</v>
      </c>
      <c r="P7" s="123">
        <v>1200</v>
      </c>
      <c r="Q7" s="124">
        <v>278</v>
      </c>
    </row>
    <row r="8" spans="1:17" ht="30.75" hidden="1" customHeight="1">
      <c r="A8" s="110" t="s">
        <v>14</v>
      </c>
      <c r="B8" s="114" t="s">
        <v>1913</v>
      </c>
      <c r="C8" s="116">
        <v>3500</v>
      </c>
      <c r="D8" s="77">
        <v>25</v>
      </c>
      <c r="E8" s="68"/>
      <c r="F8" s="69">
        <v>0</v>
      </c>
      <c r="G8" s="70" t="s">
        <v>2143</v>
      </c>
      <c r="H8">
        <f t="shared" si="0"/>
        <v>279</v>
      </c>
      <c r="I8" s="119" t="s">
        <v>552</v>
      </c>
      <c r="J8" s="120" t="s">
        <v>3065</v>
      </c>
      <c r="K8" s="121">
        <v>100</v>
      </c>
      <c r="L8" s="122">
        <v>1.38</v>
      </c>
      <c r="M8" s="123">
        <v>95</v>
      </c>
      <c r="N8" s="123">
        <v>131.1</v>
      </c>
      <c r="O8" s="123">
        <v>140.27700000000002</v>
      </c>
      <c r="P8" s="123">
        <v>750</v>
      </c>
      <c r="Q8" s="124">
        <v>278</v>
      </c>
    </row>
    <row r="9" spans="1:17" ht="30.75" hidden="1" customHeight="1">
      <c r="A9" s="110" t="s">
        <v>17</v>
      </c>
      <c r="B9" s="114" t="s">
        <v>1914</v>
      </c>
      <c r="C9" s="116">
        <v>3500</v>
      </c>
      <c r="D9" s="77">
        <v>25</v>
      </c>
      <c r="E9" s="68"/>
      <c r="F9" s="69">
        <v>0</v>
      </c>
      <c r="G9" s="70" t="s">
        <v>2143</v>
      </c>
      <c r="H9">
        <f t="shared" si="0"/>
        <v>279</v>
      </c>
      <c r="I9" s="119" t="s">
        <v>596</v>
      </c>
      <c r="J9" s="120" t="s">
        <v>3066</v>
      </c>
      <c r="K9" s="121">
        <v>500</v>
      </c>
      <c r="L9" s="122">
        <v>1.04</v>
      </c>
      <c r="M9" s="123">
        <v>95</v>
      </c>
      <c r="N9" s="123">
        <v>98.8</v>
      </c>
      <c r="O9" s="123">
        <v>105.71600000000001</v>
      </c>
      <c r="P9" s="123">
        <v>450</v>
      </c>
      <c r="Q9" s="124">
        <v>278</v>
      </c>
    </row>
    <row r="10" spans="1:17" ht="129.6">
      <c r="A10" s="110" t="s">
        <v>26</v>
      </c>
      <c r="B10" s="114" t="s">
        <v>1915</v>
      </c>
      <c r="C10" s="116">
        <v>7700</v>
      </c>
      <c r="D10" s="77">
        <v>5</v>
      </c>
      <c r="E10" s="68"/>
      <c r="F10" s="69">
        <v>0</v>
      </c>
      <c r="G10" s="70" t="s">
        <v>2143</v>
      </c>
      <c r="H10">
        <f t="shared" si="0"/>
        <v>0</v>
      </c>
      <c r="I10" s="119" t="s">
        <v>627</v>
      </c>
      <c r="J10" s="120" t="s">
        <v>3067</v>
      </c>
      <c r="K10" s="125">
        <v>1000</v>
      </c>
      <c r="L10" s="122">
        <v>0.97</v>
      </c>
      <c r="M10" s="123">
        <v>95</v>
      </c>
      <c r="N10" s="123">
        <v>92.149999999999991</v>
      </c>
      <c r="O10" s="123">
        <v>98.600499999999997</v>
      </c>
      <c r="P10" s="123">
        <v>500</v>
      </c>
      <c r="Q10" s="124">
        <v>278</v>
      </c>
    </row>
    <row r="11" spans="1:17" ht="30.75" hidden="1" customHeight="1">
      <c r="A11" s="110" t="s">
        <v>31</v>
      </c>
      <c r="B11" s="114" t="s">
        <v>1916</v>
      </c>
      <c r="C11" s="116">
        <v>3500</v>
      </c>
      <c r="D11" s="77">
        <v>25</v>
      </c>
      <c r="E11" s="68"/>
      <c r="F11" s="69">
        <v>0</v>
      </c>
      <c r="G11" s="70" t="s">
        <v>2143</v>
      </c>
      <c r="H11">
        <f t="shared" si="0"/>
        <v>279</v>
      </c>
      <c r="I11" s="119" t="s">
        <v>666</v>
      </c>
      <c r="J11" s="120" t="s">
        <v>3068</v>
      </c>
      <c r="K11" s="121">
        <v>300</v>
      </c>
      <c r="L11" s="122">
        <v>0.24</v>
      </c>
      <c r="M11" s="123">
        <v>95</v>
      </c>
      <c r="N11" s="123">
        <v>22.8</v>
      </c>
      <c r="O11" s="123">
        <v>24.396000000000001</v>
      </c>
      <c r="P11" s="123">
        <v>300</v>
      </c>
      <c r="Q11" s="124">
        <v>278</v>
      </c>
    </row>
    <row r="12" spans="1:17" ht="30.75" hidden="1" customHeight="1">
      <c r="A12" s="110" t="s">
        <v>32</v>
      </c>
      <c r="B12" s="114" t="s">
        <v>1917</v>
      </c>
      <c r="C12" s="116">
        <v>1000</v>
      </c>
      <c r="D12" s="77">
        <v>75</v>
      </c>
      <c r="E12" s="68"/>
      <c r="F12" s="69">
        <v>0</v>
      </c>
      <c r="G12" s="70" t="s">
        <v>2143</v>
      </c>
      <c r="H12">
        <f t="shared" si="0"/>
        <v>279</v>
      </c>
      <c r="I12" s="119" t="s">
        <v>3058</v>
      </c>
      <c r="J12" s="120" t="s">
        <v>3069</v>
      </c>
      <c r="K12" s="121">
        <v>100</v>
      </c>
      <c r="L12" s="122">
        <v>0.78</v>
      </c>
      <c r="M12" s="123">
        <v>95</v>
      </c>
      <c r="N12" s="123">
        <v>74.100000000000009</v>
      </c>
      <c r="O12" s="123">
        <v>79.28700000000002</v>
      </c>
      <c r="P12" s="123">
        <v>450</v>
      </c>
      <c r="Q12" s="124">
        <v>278</v>
      </c>
    </row>
    <row r="13" spans="1:17" ht="30.75" hidden="1" customHeight="1">
      <c r="A13" s="110" t="s">
        <v>37</v>
      </c>
      <c r="B13" s="114" t="s">
        <v>1918</v>
      </c>
      <c r="C13" s="116">
        <v>550</v>
      </c>
      <c r="D13" s="77">
        <v>80</v>
      </c>
      <c r="E13" s="68"/>
      <c r="F13" s="69">
        <v>0</v>
      </c>
      <c r="G13" s="70" t="s">
        <v>2143</v>
      </c>
      <c r="H13">
        <f t="shared" si="0"/>
        <v>279</v>
      </c>
      <c r="I13" s="119" t="s">
        <v>735</v>
      </c>
      <c r="J13" s="120" t="s">
        <v>3070</v>
      </c>
      <c r="K13" s="121">
        <v>100</v>
      </c>
      <c r="L13" s="122">
        <v>0.7</v>
      </c>
      <c r="M13" s="123">
        <v>95</v>
      </c>
      <c r="N13" s="123">
        <v>66.5</v>
      </c>
      <c r="O13" s="123">
        <v>71.155000000000001</v>
      </c>
      <c r="P13" s="123">
        <v>400</v>
      </c>
      <c r="Q13" s="124">
        <v>278</v>
      </c>
    </row>
    <row r="14" spans="1:17" ht="30.75" hidden="1" customHeight="1">
      <c r="A14" s="110" t="s">
        <v>41</v>
      </c>
      <c r="B14" s="114" t="s">
        <v>1919</v>
      </c>
      <c r="C14" s="116">
        <v>500</v>
      </c>
      <c r="D14" s="77">
        <v>80</v>
      </c>
      <c r="E14" s="68"/>
      <c r="F14" s="69">
        <v>0</v>
      </c>
      <c r="G14" s="70" t="s">
        <v>2143</v>
      </c>
      <c r="H14">
        <f t="shared" si="0"/>
        <v>279</v>
      </c>
      <c r="I14" s="119" t="s">
        <v>738</v>
      </c>
      <c r="J14" s="120" t="s">
        <v>3071</v>
      </c>
      <c r="K14" s="121">
        <v>100</v>
      </c>
      <c r="L14" s="122">
        <v>0.78</v>
      </c>
      <c r="M14" s="123">
        <v>95</v>
      </c>
      <c r="N14" s="123">
        <v>74.100000000000009</v>
      </c>
      <c r="O14" s="123">
        <v>79.28700000000002</v>
      </c>
      <c r="P14" s="123">
        <v>500</v>
      </c>
      <c r="Q14" s="124">
        <v>278</v>
      </c>
    </row>
    <row r="15" spans="1:17" ht="30.75" hidden="1" customHeight="1">
      <c r="A15" s="110" t="s">
        <v>43</v>
      </c>
      <c r="B15" s="114" t="s">
        <v>1920</v>
      </c>
      <c r="C15" s="116">
        <v>500</v>
      </c>
      <c r="D15" s="77">
        <v>80</v>
      </c>
      <c r="E15" s="68"/>
      <c r="F15" s="69">
        <v>0</v>
      </c>
      <c r="G15" s="70" t="s">
        <v>2143</v>
      </c>
      <c r="H15">
        <f t="shared" si="0"/>
        <v>279</v>
      </c>
      <c r="I15" s="119" t="s">
        <v>746</v>
      </c>
      <c r="J15" s="120" t="s">
        <v>3072</v>
      </c>
      <c r="K15" s="121">
        <v>100</v>
      </c>
      <c r="L15" s="122">
        <v>1.04</v>
      </c>
      <c r="M15" s="123">
        <v>95</v>
      </c>
      <c r="N15" s="123">
        <v>98.8</v>
      </c>
      <c r="O15" s="123">
        <v>105.71600000000001</v>
      </c>
      <c r="P15" s="123">
        <v>600</v>
      </c>
      <c r="Q15" s="124">
        <v>278</v>
      </c>
    </row>
    <row r="16" spans="1:17" ht="30.75" hidden="1" customHeight="1">
      <c r="A16" s="110" t="s">
        <v>44</v>
      </c>
      <c r="B16" s="114" t="s">
        <v>1921</v>
      </c>
      <c r="C16" s="116">
        <v>500</v>
      </c>
      <c r="D16" s="77">
        <v>80</v>
      </c>
      <c r="E16" s="68"/>
      <c r="F16" s="69">
        <v>0</v>
      </c>
      <c r="G16" s="70" t="s">
        <v>2143</v>
      </c>
      <c r="H16">
        <f t="shared" si="0"/>
        <v>279</v>
      </c>
      <c r="I16" s="119" t="s">
        <v>1136</v>
      </c>
      <c r="J16" s="120" t="s">
        <v>3073</v>
      </c>
      <c r="K16" s="121">
        <v>500</v>
      </c>
      <c r="L16" s="122">
        <v>1.18</v>
      </c>
      <c r="M16" s="123">
        <v>95</v>
      </c>
      <c r="N16" s="123">
        <v>112.1</v>
      </c>
      <c r="O16" s="123">
        <v>119.947</v>
      </c>
      <c r="P16" s="123">
        <v>900</v>
      </c>
      <c r="Q16" s="124">
        <v>278</v>
      </c>
    </row>
    <row r="17" spans="1:17" ht="30.75" hidden="1" customHeight="1">
      <c r="A17" s="110" t="s">
        <v>71</v>
      </c>
      <c r="B17" s="114" t="s">
        <v>1922</v>
      </c>
      <c r="C17" s="116">
        <v>450</v>
      </c>
      <c r="D17" s="77">
        <v>160</v>
      </c>
      <c r="E17" s="68"/>
      <c r="F17" s="69">
        <v>0</v>
      </c>
      <c r="G17" s="70" t="s">
        <v>2143</v>
      </c>
      <c r="H17">
        <f t="shared" si="0"/>
        <v>280</v>
      </c>
      <c r="I17" s="119" t="s">
        <v>1146</v>
      </c>
      <c r="J17" s="120" t="s">
        <v>3074</v>
      </c>
      <c r="K17" s="121">
        <v>100</v>
      </c>
      <c r="L17" s="122">
        <v>2.27</v>
      </c>
      <c r="M17" s="123">
        <v>95</v>
      </c>
      <c r="N17" s="123">
        <v>215.65</v>
      </c>
      <c r="O17" s="123">
        <v>230.74550000000002</v>
      </c>
      <c r="P17" s="123">
        <v>950</v>
      </c>
      <c r="Q17" s="124">
        <v>278</v>
      </c>
    </row>
    <row r="18" spans="1:17" ht="30.75" hidden="1" customHeight="1">
      <c r="A18" s="110" t="s">
        <v>73</v>
      </c>
      <c r="B18" s="114" t="s">
        <v>1923</v>
      </c>
      <c r="C18" s="116">
        <v>450</v>
      </c>
      <c r="D18" s="77">
        <v>100</v>
      </c>
      <c r="E18" s="68"/>
      <c r="F18" s="69">
        <v>0</v>
      </c>
      <c r="G18" s="70" t="s">
        <v>2143</v>
      </c>
      <c r="H18">
        <f t="shared" si="0"/>
        <v>278</v>
      </c>
      <c r="I18" s="119" t="s">
        <v>1147</v>
      </c>
      <c r="J18" s="120" t="s">
        <v>3075</v>
      </c>
      <c r="K18" s="121">
        <v>300</v>
      </c>
      <c r="L18" s="122">
        <v>1.1100000000000001</v>
      </c>
      <c r="M18" s="123">
        <v>95</v>
      </c>
      <c r="N18" s="123">
        <v>105.45</v>
      </c>
      <c r="O18" s="123">
        <v>112.83150000000001</v>
      </c>
      <c r="P18" s="123">
        <v>600</v>
      </c>
      <c r="Q18" s="124">
        <v>278</v>
      </c>
    </row>
    <row r="19" spans="1:17" ht="187.2">
      <c r="A19" s="110" t="s">
        <v>74</v>
      </c>
      <c r="B19" s="114" t="s">
        <v>1924</v>
      </c>
      <c r="C19" s="116">
        <v>600</v>
      </c>
      <c r="D19" s="77">
        <v>50</v>
      </c>
      <c r="E19" s="68"/>
      <c r="F19" s="69">
        <v>0</v>
      </c>
      <c r="G19" s="70" t="s">
        <v>2143</v>
      </c>
      <c r="H19">
        <f t="shared" si="0"/>
        <v>0</v>
      </c>
      <c r="I19" s="119" t="s">
        <v>1148</v>
      </c>
      <c r="J19" s="120" t="s">
        <v>3076</v>
      </c>
      <c r="K19" s="121">
        <v>200</v>
      </c>
      <c r="L19" s="122">
        <v>1.1100000000000001</v>
      </c>
      <c r="M19" s="123">
        <v>95</v>
      </c>
      <c r="N19" s="123">
        <v>105.45</v>
      </c>
      <c r="O19" s="123">
        <v>112.83150000000001</v>
      </c>
      <c r="P19" s="123">
        <v>500</v>
      </c>
      <c r="Q19" s="124">
        <v>278</v>
      </c>
    </row>
    <row r="20" spans="1:17" ht="129.6">
      <c r="A20" s="110" t="s">
        <v>77</v>
      </c>
      <c r="B20" s="114" t="s">
        <v>1925</v>
      </c>
      <c r="C20" s="116">
        <v>800</v>
      </c>
      <c r="D20" s="77">
        <v>50</v>
      </c>
      <c r="E20" s="68"/>
      <c r="F20" s="69">
        <v>0</v>
      </c>
      <c r="G20" s="70" t="s">
        <v>2143</v>
      </c>
      <c r="H20">
        <f t="shared" si="0"/>
        <v>0</v>
      </c>
      <c r="I20" s="119" t="s">
        <v>1180</v>
      </c>
      <c r="J20" s="120" t="s">
        <v>3077</v>
      </c>
      <c r="K20" s="121">
        <v>100</v>
      </c>
      <c r="L20" s="122">
        <v>0.67</v>
      </c>
      <c r="M20" s="123">
        <v>95</v>
      </c>
      <c r="N20" s="123">
        <v>63.650000000000006</v>
      </c>
      <c r="O20" s="123">
        <v>68.105500000000006</v>
      </c>
      <c r="P20" s="123">
        <v>400</v>
      </c>
      <c r="Q20" s="124">
        <v>278</v>
      </c>
    </row>
    <row r="21" spans="1:17" ht="30.75" hidden="1" customHeight="1">
      <c r="A21" s="110" t="s">
        <v>80</v>
      </c>
      <c r="B21" s="114" t="s">
        <v>1926</v>
      </c>
      <c r="C21" s="116">
        <v>900</v>
      </c>
      <c r="D21" s="77">
        <v>70</v>
      </c>
      <c r="E21" s="68"/>
      <c r="F21" s="69">
        <v>0</v>
      </c>
      <c r="G21" s="70" t="s">
        <v>2143</v>
      </c>
      <c r="H21">
        <f t="shared" si="0"/>
        <v>279</v>
      </c>
      <c r="I21" s="119" t="s">
        <v>1181</v>
      </c>
      <c r="J21" s="120" t="s">
        <v>3078</v>
      </c>
      <c r="K21" s="121">
        <v>100</v>
      </c>
      <c r="L21" s="122">
        <v>0.67</v>
      </c>
      <c r="M21" s="123">
        <v>95</v>
      </c>
      <c r="N21" s="123">
        <v>63.650000000000006</v>
      </c>
      <c r="O21" s="123">
        <v>68.105500000000006</v>
      </c>
      <c r="P21" s="123">
        <v>750</v>
      </c>
      <c r="Q21" s="124">
        <v>278</v>
      </c>
    </row>
    <row r="22" spans="1:17" ht="100.8">
      <c r="A22" s="110" t="s">
        <v>83</v>
      </c>
      <c r="B22" s="114" t="s">
        <v>1927</v>
      </c>
      <c r="C22" s="116">
        <v>1300</v>
      </c>
      <c r="D22" s="77">
        <v>10</v>
      </c>
      <c r="E22" s="68"/>
      <c r="F22" s="69">
        <v>0</v>
      </c>
      <c r="G22" s="70" t="s">
        <v>2143</v>
      </c>
      <c r="H22">
        <f t="shared" si="0"/>
        <v>0</v>
      </c>
      <c r="I22" s="126" t="s">
        <v>1197</v>
      </c>
      <c r="J22" s="127" t="s">
        <v>3079</v>
      </c>
      <c r="K22" s="128">
        <v>100</v>
      </c>
      <c r="L22" s="129">
        <v>0.91</v>
      </c>
      <c r="M22" s="130">
        <v>95</v>
      </c>
      <c r="N22" s="130">
        <v>86.45</v>
      </c>
      <c r="O22" s="130">
        <v>92.501500000000007</v>
      </c>
      <c r="P22" s="130">
        <v>400</v>
      </c>
      <c r="Q22" s="130">
        <v>278</v>
      </c>
    </row>
    <row r="23" spans="1:17" ht="129.6">
      <c r="A23" s="111" t="s">
        <v>2251</v>
      </c>
      <c r="B23" s="114" t="s">
        <v>2252</v>
      </c>
      <c r="C23" s="118">
        <v>450</v>
      </c>
      <c r="D23" s="75">
        <v>15</v>
      </c>
      <c r="E23" s="68"/>
      <c r="F23" s="69">
        <v>0</v>
      </c>
      <c r="G23" s="70" t="s">
        <v>2143</v>
      </c>
      <c r="H23">
        <f t="shared" si="0"/>
        <v>0</v>
      </c>
      <c r="I23" s="119" t="s">
        <v>1208</v>
      </c>
      <c r="J23" s="120" t="s">
        <v>3080</v>
      </c>
      <c r="K23" s="121">
        <v>500</v>
      </c>
      <c r="L23" s="122">
        <v>1.1100000000000001</v>
      </c>
      <c r="M23" s="123">
        <v>95</v>
      </c>
      <c r="N23" s="123">
        <v>105.45</v>
      </c>
      <c r="O23" s="123">
        <v>112.83150000000001</v>
      </c>
      <c r="P23" s="123">
        <v>400</v>
      </c>
      <c r="Q23" s="124">
        <v>278</v>
      </c>
    </row>
    <row r="24" spans="1:17" ht="30.75" hidden="1" customHeight="1">
      <c r="A24" s="110" t="s">
        <v>84</v>
      </c>
      <c r="B24" s="114" t="s">
        <v>1928</v>
      </c>
      <c r="C24" s="116">
        <v>750</v>
      </c>
      <c r="D24" s="77">
        <v>100</v>
      </c>
      <c r="E24" s="68"/>
      <c r="F24" s="69">
        <v>0</v>
      </c>
      <c r="G24" s="70" t="s">
        <v>2143</v>
      </c>
      <c r="H24">
        <f t="shared" si="0"/>
        <v>278</v>
      </c>
      <c r="I24" s="119" t="s">
        <v>1513</v>
      </c>
      <c r="J24" s="120" t="s">
        <v>3081</v>
      </c>
      <c r="K24" s="121">
        <v>300</v>
      </c>
      <c r="L24" s="122">
        <v>1.1100000000000001</v>
      </c>
      <c r="M24" s="123">
        <v>95</v>
      </c>
      <c r="N24" s="123">
        <v>105.45</v>
      </c>
      <c r="O24" s="123">
        <v>112.83150000000001</v>
      </c>
      <c r="P24" s="123">
        <v>450</v>
      </c>
      <c r="Q24" s="124">
        <v>278</v>
      </c>
    </row>
    <row r="25" spans="1:17" ht="30.75" hidden="1" customHeight="1">
      <c r="A25" s="110" t="s">
        <v>101</v>
      </c>
      <c r="B25" s="114" t="s">
        <v>2151</v>
      </c>
      <c r="C25" s="116">
        <v>750</v>
      </c>
      <c r="D25" s="77">
        <v>40</v>
      </c>
      <c r="E25" s="68"/>
      <c r="F25" s="69">
        <v>0</v>
      </c>
      <c r="G25" s="70" t="s">
        <v>2143</v>
      </c>
      <c r="H25">
        <f t="shared" si="0"/>
        <v>280</v>
      </c>
      <c r="I25" s="119" t="s">
        <v>1514</v>
      </c>
      <c r="J25" s="120" t="s">
        <v>3082</v>
      </c>
      <c r="K25" s="121">
        <v>100</v>
      </c>
      <c r="L25" s="122">
        <v>0.78</v>
      </c>
      <c r="M25" s="123">
        <v>95</v>
      </c>
      <c r="N25" s="123">
        <v>74.100000000000009</v>
      </c>
      <c r="O25" s="123">
        <v>79.28700000000002</v>
      </c>
      <c r="P25" s="123">
        <v>450</v>
      </c>
      <c r="Q25" s="124">
        <v>278</v>
      </c>
    </row>
    <row r="26" spans="1:17" ht="144">
      <c r="A26" s="111" t="s">
        <v>2261</v>
      </c>
      <c r="B26" s="114" t="s">
        <v>2262</v>
      </c>
      <c r="C26" s="117">
        <v>350</v>
      </c>
      <c r="D26" s="75">
        <v>10</v>
      </c>
      <c r="E26" s="68"/>
      <c r="F26" s="69">
        <v>0</v>
      </c>
      <c r="G26" s="70" t="s">
        <v>2143</v>
      </c>
      <c r="H26">
        <f t="shared" si="0"/>
        <v>0</v>
      </c>
      <c r="I26" s="119" t="s">
        <v>1515</v>
      </c>
      <c r="J26" s="120" t="s">
        <v>3083</v>
      </c>
      <c r="K26" s="121">
        <v>300</v>
      </c>
      <c r="L26" s="122">
        <v>1.1100000000000001</v>
      </c>
      <c r="M26" s="123">
        <v>95</v>
      </c>
      <c r="N26" s="123">
        <v>105.45</v>
      </c>
      <c r="O26" s="123">
        <v>112.83150000000001</v>
      </c>
      <c r="P26" s="123">
        <v>1000</v>
      </c>
      <c r="Q26" s="124">
        <v>278</v>
      </c>
    </row>
    <row r="27" spans="1:17" ht="86.4">
      <c r="A27" s="110" t="s">
        <v>102</v>
      </c>
      <c r="B27" s="114" t="s">
        <v>2152</v>
      </c>
      <c r="C27" s="116">
        <v>1000</v>
      </c>
      <c r="D27" s="77">
        <v>10</v>
      </c>
      <c r="E27" s="68"/>
      <c r="F27" s="69">
        <v>0</v>
      </c>
      <c r="G27" s="70" t="s">
        <v>2143</v>
      </c>
      <c r="H27">
        <f t="shared" si="0"/>
        <v>0</v>
      </c>
      <c r="I27" s="119" t="s">
        <v>1548</v>
      </c>
      <c r="J27" s="120" t="s">
        <v>3084</v>
      </c>
      <c r="K27" s="121">
        <v>300</v>
      </c>
      <c r="L27" s="122">
        <v>1.52</v>
      </c>
      <c r="M27" s="123">
        <v>95</v>
      </c>
      <c r="N27" s="123">
        <v>144.4</v>
      </c>
      <c r="O27" s="123">
        <v>154.50800000000001</v>
      </c>
      <c r="P27" s="123">
        <v>1500</v>
      </c>
      <c r="Q27" s="124">
        <v>278</v>
      </c>
    </row>
    <row r="28" spans="1:17" ht="115.2">
      <c r="A28" s="111" t="s">
        <v>2263</v>
      </c>
      <c r="B28" s="114" t="s">
        <v>2264</v>
      </c>
      <c r="C28" s="117">
        <v>850</v>
      </c>
      <c r="D28" s="75">
        <v>10</v>
      </c>
      <c r="E28" s="68"/>
      <c r="F28" s="69">
        <v>0</v>
      </c>
      <c r="G28" s="70" t="s">
        <v>2143</v>
      </c>
      <c r="H28">
        <f t="shared" si="0"/>
        <v>0</v>
      </c>
      <c r="I28" s="119" t="s">
        <v>1595</v>
      </c>
      <c r="J28" s="120" t="s">
        <v>3085</v>
      </c>
      <c r="K28" s="121">
        <v>100</v>
      </c>
      <c r="L28" s="122">
        <v>1.18</v>
      </c>
      <c r="M28" s="123">
        <v>95</v>
      </c>
      <c r="N28" s="123">
        <v>112.1</v>
      </c>
      <c r="O28" s="123">
        <v>119.947</v>
      </c>
      <c r="P28" s="123">
        <v>700</v>
      </c>
      <c r="Q28" s="124">
        <v>278</v>
      </c>
    </row>
    <row r="29" spans="1:17" ht="144">
      <c r="A29" s="111" t="s">
        <v>2265</v>
      </c>
      <c r="B29" s="114" t="s">
        <v>2266</v>
      </c>
      <c r="C29" s="117">
        <v>450</v>
      </c>
      <c r="D29" s="75">
        <v>10</v>
      </c>
      <c r="E29" s="68"/>
      <c r="F29" s="69">
        <v>0</v>
      </c>
      <c r="G29" s="70" t="s">
        <v>2143</v>
      </c>
      <c r="H29">
        <f t="shared" si="0"/>
        <v>0</v>
      </c>
      <c r="I29" s="119" t="s">
        <v>1800</v>
      </c>
      <c r="J29" s="120" t="s">
        <v>3086</v>
      </c>
      <c r="K29" s="121">
        <v>100</v>
      </c>
      <c r="L29" s="122">
        <v>0.83</v>
      </c>
      <c r="M29" s="123">
        <v>95</v>
      </c>
      <c r="N29" s="123">
        <v>78.849999999999994</v>
      </c>
      <c r="O29" s="123">
        <v>84.369500000000002</v>
      </c>
      <c r="P29" s="123">
        <v>1000</v>
      </c>
      <c r="Q29" s="124">
        <v>278</v>
      </c>
    </row>
    <row r="30" spans="1:17" ht="144">
      <c r="A30" s="111" t="s">
        <v>2267</v>
      </c>
      <c r="B30" s="114" t="s">
        <v>2268</v>
      </c>
      <c r="C30" s="117">
        <v>700</v>
      </c>
      <c r="D30" s="75">
        <v>10</v>
      </c>
      <c r="E30" s="68"/>
      <c r="F30" s="69">
        <v>0</v>
      </c>
      <c r="G30" s="70" t="s">
        <v>2143</v>
      </c>
      <c r="H30">
        <f t="shared" si="0"/>
        <v>0</v>
      </c>
      <c r="I30" s="119" t="s">
        <v>1807</v>
      </c>
      <c r="J30" s="120" t="s">
        <v>3087</v>
      </c>
      <c r="K30" s="121">
        <v>100</v>
      </c>
      <c r="L30" s="122">
        <v>0.78</v>
      </c>
      <c r="M30" s="123">
        <v>95</v>
      </c>
      <c r="N30" s="123">
        <v>74.100000000000009</v>
      </c>
      <c r="O30" s="123">
        <v>79.28700000000002</v>
      </c>
      <c r="P30" s="123">
        <v>1000</v>
      </c>
      <c r="Q30" s="124">
        <v>278</v>
      </c>
    </row>
    <row r="31" spans="1:17" ht="30.75" hidden="1" customHeight="1">
      <c r="A31" s="110" t="s">
        <v>113</v>
      </c>
      <c r="B31" s="114" t="s">
        <v>2153</v>
      </c>
      <c r="C31" s="116">
        <v>700</v>
      </c>
      <c r="D31" s="77">
        <v>100</v>
      </c>
      <c r="E31" s="68"/>
      <c r="F31" s="69">
        <v>0</v>
      </c>
      <c r="G31" s="70" t="s">
        <v>2143</v>
      </c>
      <c r="H31">
        <f t="shared" si="0"/>
        <v>278</v>
      </c>
      <c r="I31" s="119" t="s">
        <v>1808</v>
      </c>
      <c r="J31" s="120" t="s">
        <v>3088</v>
      </c>
      <c r="K31" s="121">
        <v>100</v>
      </c>
      <c r="L31" s="122">
        <v>0.83</v>
      </c>
      <c r="M31" s="123">
        <v>95</v>
      </c>
      <c r="N31" s="123">
        <v>78.849999999999994</v>
      </c>
      <c r="O31" s="123">
        <v>84.369500000000002</v>
      </c>
      <c r="P31" s="123">
        <v>1000</v>
      </c>
      <c r="Q31" s="124">
        <v>278</v>
      </c>
    </row>
    <row r="32" spans="1:17" ht="30.75" hidden="1" customHeight="1">
      <c r="A32" s="110" t="s">
        <v>116</v>
      </c>
      <c r="B32" s="114" t="s">
        <v>2154</v>
      </c>
      <c r="C32" s="116">
        <v>400</v>
      </c>
      <c r="D32" s="77">
        <v>80</v>
      </c>
      <c r="E32" s="68"/>
      <c r="F32" s="69">
        <v>0</v>
      </c>
      <c r="G32" s="70" t="s">
        <v>2143</v>
      </c>
      <c r="H32">
        <f t="shared" si="0"/>
        <v>279</v>
      </c>
      <c r="I32" s="119" t="s">
        <v>1896</v>
      </c>
      <c r="J32" s="120" t="s">
        <v>3089</v>
      </c>
      <c r="K32" s="121">
        <v>100</v>
      </c>
      <c r="L32" s="122">
        <v>1.24</v>
      </c>
      <c r="M32" s="123">
        <v>95</v>
      </c>
      <c r="N32" s="123">
        <v>117.8</v>
      </c>
      <c r="O32" s="123">
        <v>126.04600000000001</v>
      </c>
      <c r="P32" s="123">
        <v>1000</v>
      </c>
      <c r="Q32" s="124">
        <v>278</v>
      </c>
    </row>
    <row r="33" spans="1:17" ht="86.4">
      <c r="A33" s="110" t="s">
        <v>1906</v>
      </c>
      <c r="B33" s="114" t="s">
        <v>2155</v>
      </c>
      <c r="C33" s="116">
        <v>500</v>
      </c>
      <c r="D33" s="77">
        <v>50</v>
      </c>
      <c r="E33" s="68"/>
      <c r="F33" s="69">
        <v>0</v>
      </c>
      <c r="G33" s="70" t="s">
        <v>2143</v>
      </c>
      <c r="H33">
        <f t="shared" si="0"/>
        <v>0</v>
      </c>
      <c r="I33" s="119" t="s">
        <v>1548</v>
      </c>
      <c r="J33" s="120" t="s">
        <v>3084</v>
      </c>
      <c r="K33" s="121">
        <v>300</v>
      </c>
      <c r="L33" s="122">
        <v>1.52</v>
      </c>
      <c r="M33" s="123">
        <v>95</v>
      </c>
      <c r="N33" s="123">
        <v>144.4</v>
      </c>
      <c r="O33" s="123">
        <v>154.50800000000001</v>
      </c>
      <c r="P33" s="123">
        <v>1500</v>
      </c>
      <c r="Q33" s="124">
        <v>278</v>
      </c>
    </row>
    <row r="34" spans="1:17" ht="42">
      <c r="A34" s="110" t="s">
        <v>120</v>
      </c>
      <c r="B34" s="114" t="s">
        <v>121</v>
      </c>
      <c r="C34" s="116">
        <v>400</v>
      </c>
      <c r="D34" s="77">
        <v>100</v>
      </c>
      <c r="E34" s="68"/>
      <c r="F34" s="69">
        <v>0</v>
      </c>
      <c r="G34" s="70" t="s">
        <v>2143</v>
      </c>
      <c r="H34">
        <f t="shared" si="0"/>
        <v>0</v>
      </c>
      <c r="I34" s="131" t="s">
        <v>17</v>
      </c>
      <c r="J34" s="132" t="s">
        <v>3090</v>
      </c>
      <c r="K34" s="121">
        <v>25</v>
      </c>
      <c r="L34" s="133">
        <v>6.42</v>
      </c>
      <c r="M34" s="123">
        <v>95</v>
      </c>
      <c r="N34" s="123">
        <v>609.9</v>
      </c>
      <c r="O34" s="123">
        <v>683.08800000000008</v>
      </c>
      <c r="P34" s="123">
        <v>2400</v>
      </c>
      <c r="Q34" s="134">
        <v>279</v>
      </c>
    </row>
    <row r="35" spans="1:17" ht="30.75" hidden="1" customHeight="1">
      <c r="A35" s="112" t="s">
        <v>122</v>
      </c>
      <c r="B35" s="115" t="s">
        <v>123</v>
      </c>
      <c r="C35" s="118">
        <v>500</v>
      </c>
      <c r="D35" s="77">
        <v>92</v>
      </c>
      <c r="E35" s="68"/>
      <c r="F35" s="69">
        <v>0</v>
      </c>
      <c r="G35" s="70" t="s">
        <v>2142</v>
      </c>
      <c r="H35">
        <f t="shared" si="0"/>
        <v>279</v>
      </c>
      <c r="I35" s="131" t="s">
        <v>32</v>
      </c>
      <c r="J35" s="132" t="s">
        <v>3091</v>
      </c>
      <c r="K35" s="121">
        <v>75</v>
      </c>
      <c r="L35" s="133">
        <v>1.98</v>
      </c>
      <c r="M35" s="123">
        <v>95</v>
      </c>
      <c r="N35" s="123">
        <v>188.1</v>
      </c>
      <c r="O35" s="123">
        <v>210.67200000000003</v>
      </c>
      <c r="P35" s="123">
        <v>750</v>
      </c>
      <c r="Q35" s="134">
        <v>279</v>
      </c>
    </row>
    <row r="36" spans="1:17" ht="30.75" hidden="1" customHeight="1">
      <c r="A36" s="110" t="s">
        <v>122</v>
      </c>
      <c r="B36" s="114" t="s">
        <v>125</v>
      </c>
      <c r="C36" s="116">
        <v>500</v>
      </c>
      <c r="D36" s="77">
        <v>90</v>
      </c>
      <c r="E36" s="68"/>
      <c r="F36" s="69">
        <v>0</v>
      </c>
      <c r="G36" s="70" t="s">
        <v>2143</v>
      </c>
      <c r="H36">
        <f t="shared" si="0"/>
        <v>279</v>
      </c>
      <c r="I36" s="131" t="s">
        <v>14</v>
      </c>
      <c r="J36" s="132" t="s">
        <v>3092</v>
      </c>
      <c r="K36" s="121">
        <v>25</v>
      </c>
      <c r="L36" s="133">
        <v>6.42</v>
      </c>
      <c r="M36" s="123">
        <v>95</v>
      </c>
      <c r="N36" s="123">
        <v>609.9</v>
      </c>
      <c r="O36" s="123">
        <v>683.08800000000008</v>
      </c>
      <c r="P36" s="123">
        <v>2400</v>
      </c>
      <c r="Q36" s="134">
        <v>279</v>
      </c>
    </row>
    <row r="37" spans="1:17" ht="42">
      <c r="A37" s="110" t="s">
        <v>126</v>
      </c>
      <c r="B37" s="114" t="s">
        <v>127</v>
      </c>
      <c r="C37" s="116">
        <v>400</v>
      </c>
      <c r="D37" s="77">
        <v>30</v>
      </c>
      <c r="E37" s="68"/>
      <c r="F37" s="69">
        <v>0</v>
      </c>
      <c r="G37" s="70" t="s">
        <v>2143</v>
      </c>
      <c r="H37">
        <f t="shared" si="0"/>
        <v>0</v>
      </c>
      <c r="I37" s="131" t="s">
        <v>31</v>
      </c>
      <c r="J37" s="132" t="s">
        <v>3093</v>
      </c>
      <c r="K37" s="121">
        <v>25</v>
      </c>
      <c r="L37" s="133">
        <v>6.42</v>
      </c>
      <c r="M37" s="123">
        <v>95</v>
      </c>
      <c r="N37" s="123">
        <v>609.9</v>
      </c>
      <c r="O37" s="123">
        <v>683.08800000000008</v>
      </c>
      <c r="P37" s="123">
        <v>2400</v>
      </c>
      <c r="Q37" s="134">
        <v>279</v>
      </c>
    </row>
    <row r="38" spans="1:17" ht="42">
      <c r="A38" s="111" t="s">
        <v>2269</v>
      </c>
      <c r="B38" s="114" t="s">
        <v>2270</v>
      </c>
      <c r="C38" s="117">
        <v>400</v>
      </c>
      <c r="D38" s="75">
        <v>30</v>
      </c>
      <c r="E38" s="68"/>
      <c r="F38" s="69">
        <v>0</v>
      </c>
      <c r="G38" s="70" t="s">
        <v>2143</v>
      </c>
      <c r="H38">
        <f t="shared" si="0"/>
        <v>0</v>
      </c>
      <c r="I38" s="131" t="s">
        <v>37</v>
      </c>
      <c r="J38" s="132" t="s">
        <v>3094</v>
      </c>
      <c r="K38" s="121">
        <v>80</v>
      </c>
      <c r="L38" s="133">
        <v>1.18</v>
      </c>
      <c r="M38" s="123">
        <v>95</v>
      </c>
      <c r="N38" s="123">
        <v>112.1</v>
      </c>
      <c r="O38" s="123">
        <v>125.55200000000001</v>
      </c>
      <c r="P38" s="123">
        <v>450</v>
      </c>
      <c r="Q38" s="134">
        <v>279</v>
      </c>
    </row>
    <row r="39" spans="1:17" ht="42">
      <c r="A39" s="111" t="s">
        <v>2271</v>
      </c>
      <c r="B39" s="114" t="s">
        <v>2272</v>
      </c>
      <c r="C39" s="117">
        <v>750</v>
      </c>
      <c r="D39" s="75">
        <v>10</v>
      </c>
      <c r="E39" s="68"/>
      <c r="F39" s="69">
        <v>0</v>
      </c>
      <c r="G39" s="70" t="s">
        <v>2143</v>
      </c>
      <c r="H39">
        <f t="shared" si="0"/>
        <v>0</v>
      </c>
      <c r="I39" s="131" t="s">
        <v>41</v>
      </c>
      <c r="J39" s="132" t="s">
        <v>3095</v>
      </c>
      <c r="K39" s="121">
        <v>80</v>
      </c>
      <c r="L39" s="133">
        <v>1.02</v>
      </c>
      <c r="M39" s="123">
        <v>95</v>
      </c>
      <c r="N39" s="123">
        <v>96.9</v>
      </c>
      <c r="O39" s="123">
        <v>108.52800000000002</v>
      </c>
      <c r="P39" s="123">
        <v>450</v>
      </c>
      <c r="Q39" s="134">
        <v>279</v>
      </c>
    </row>
    <row r="40" spans="1:17" ht="42">
      <c r="A40" s="111" t="s">
        <v>2273</v>
      </c>
      <c r="B40" s="114" t="s">
        <v>2274</v>
      </c>
      <c r="C40" s="117">
        <v>750</v>
      </c>
      <c r="D40" s="75">
        <v>10</v>
      </c>
      <c r="E40" s="68"/>
      <c r="F40" s="69">
        <v>0</v>
      </c>
      <c r="G40" s="70" t="s">
        <v>2143</v>
      </c>
      <c r="H40">
        <f t="shared" si="0"/>
        <v>0</v>
      </c>
      <c r="I40" s="131" t="s">
        <v>44</v>
      </c>
      <c r="J40" s="132" t="s">
        <v>3096</v>
      </c>
      <c r="K40" s="121">
        <v>80</v>
      </c>
      <c r="L40" s="133">
        <v>1.02</v>
      </c>
      <c r="M40" s="123">
        <v>95</v>
      </c>
      <c r="N40" s="123">
        <v>96.9</v>
      </c>
      <c r="O40" s="123">
        <v>108.52800000000002</v>
      </c>
      <c r="P40" s="123">
        <v>450</v>
      </c>
      <c r="Q40" s="134">
        <v>279</v>
      </c>
    </row>
    <row r="41" spans="1:17" ht="42">
      <c r="A41" s="111" t="s">
        <v>2275</v>
      </c>
      <c r="B41" s="114" t="s">
        <v>2276</v>
      </c>
      <c r="C41" s="117">
        <v>700</v>
      </c>
      <c r="D41" s="75">
        <v>10</v>
      </c>
      <c r="E41" s="68"/>
      <c r="F41" s="69">
        <v>0</v>
      </c>
      <c r="G41" s="70" t="s">
        <v>2143</v>
      </c>
      <c r="H41">
        <f t="shared" si="0"/>
        <v>0</v>
      </c>
      <c r="I41" s="131" t="s">
        <v>43</v>
      </c>
      <c r="J41" s="132" t="s">
        <v>3097</v>
      </c>
      <c r="K41" s="121">
        <v>80</v>
      </c>
      <c r="L41" s="133">
        <v>1.02</v>
      </c>
      <c r="M41" s="123">
        <v>95</v>
      </c>
      <c r="N41" s="123">
        <v>96.9</v>
      </c>
      <c r="O41" s="123">
        <v>108.52800000000002</v>
      </c>
      <c r="P41" s="123">
        <v>450</v>
      </c>
      <c r="Q41" s="134">
        <v>279</v>
      </c>
    </row>
    <row r="42" spans="1:17" ht="42">
      <c r="A42" s="111" t="s">
        <v>2277</v>
      </c>
      <c r="B42" s="114" t="s">
        <v>2278</v>
      </c>
      <c r="C42" s="117">
        <v>1000</v>
      </c>
      <c r="D42" s="75">
        <v>20</v>
      </c>
      <c r="E42" s="68"/>
      <c r="F42" s="69">
        <v>0</v>
      </c>
      <c r="G42" s="70" t="s">
        <v>2143</v>
      </c>
      <c r="H42">
        <f t="shared" si="0"/>
        <v>0</v>
      </c>
      <c r="I42" s="131" t="s">
        <v>80</v>
      </c>
      <c r="J42" s="132" t="s">
        <v>3098</v>
      </c>
      <c r="K42" s="121">
        <v>70</v>
      </c>
      <c r="L42" s="133">
        <v>2.14</v>
      </c>
      <c r="M42" s="123">
        <v>95</v>
      </c>
      <c r="N42" s="123">
        <v>203.3</v>
      </c>
      <c r="O42" s="123">
        <v>227.69600000000003</v>
      </c>
      <c r="P42" s="123">
        <v>800</v>
      </c>
      <c r="Q42" s="134">
        <v>279</v>
      </c>
    </row>
    <row r="43" spans="1:17" ht="30.75" hidden="1" customHeight="1">
      <c r="A43" s="109" t="s">
        <v>154</v>
      </c>
      <c r="B43" s="114" t="s">
        <v>2231</v>
      </c>
      <c r="C43" s="116">
        <v>1000</v>
      </c>
      <c r="D43" s="73">
        <v>50</v>
      </c>
      <c r="E43" s="68"/>
      <c r="F43" s="69">
        <v>0</v>
      </c>
      <c r="G43" s="70" t="s">
        <v>2143</v>
      </c>
      <c r="H43">
        <f t="shared" si="0"/>
        <v>6</v>
      </c>
      <c r="I43" s="131" t="s">
        <v>116</v>
      </c>
      <c r="J43" s="132" t="s">
        <v>3099</v>
      </c>
      <c r="K43" s="121">
        <v>80</v>
      </c>
      <c r="L43" s="133">
        <v>0.8</v>
      </c>
      <c r="M43" s="123">
        <v>95</v>
      </c>
      <c r="N43" s="123">
        <v>76</v>
      </c>
      <c r="O43" s="123">
        <v>85.12</v>
      </c>
      <c r="P43" s="123">
        <v>400</v>
      </c>
      <c r="Q43" s="134">
        <v>279</v>
      </c>
    </row>
    <row r="44" spans="1:17" ht="30.75" hidden="1" customHeight="1">
      <c r="A44" s="110" t="s">
        <v>203</v>
      </c>
      <c r="B44" s="114" t="s">
        <v>204</v>
      </c>
      <c r="C44" s="116">
        <v>500</v>
      </c>
      <c r="D44" s="77">
        <v>200</v>
      </c>
      <c r="E44" s="68"/>
      <c r="F44" s="69">
        <v>0</v>
      </c>
      <c r="G44" s="70" t="s">
        <v>2143</v>
      </c>
      <c r="H44">
        <f t="shared" si="0"/>
        <v>280</v>
      </c>
      <c r="I44" s="131" t="s">
        <v>122</v>
      </c>
      <c r="J44" s="132" t="s">
        <v>125</v>
      </c>
      <c r="K44" s="121">
        <v>90</v>
      </c>
      <c r="L44" s="133">
        <v>1.07</v>
      </c>
      <c r="M44" s="123">
        <v>95</v>
      </c>
      <c r="N44" s="123">
        <v>101.65</v>
      </c>
      <c r="O44" s="123">
        <v>113.84800000000001</v>
      </c>
      <c r="P44" s="123">
        <v>750</v>
      </c>
      <c r="Q44" s="134">
        <v>279</v>
      </c>
    </row>
    <row r="45" spans="1:17" ht="30.75" hidden="1" customHeight="1">
      <c r="A45" s="110" t="s">
        <v>207</v>
      </c>
      <c r="B45" s="114" t="s">
        <v>2150</v>
      </c>
      <c r="C45" s="116">
        <v>750</v>
      </c>
      <c r="D45" s="77">
        <v>200</v>
      </c>
      <c r="E45" s="68"/>
      <c r="F45" s="69">
        <v>0</v>
      </c>
      <c r="G45" s="70" t="s">
        <v>2143</v>
      </c>
      <c r="H45">
        <f t="shared" si="0"/>
        <v>280</v>
      </c>
      <c r="I45" s="131" t="s">
        <v>208</v>
      </c>
      <c r="J45" s="132" t="s">
        <v>3100</v>
      </c>
      <c r="K45" s="121">
        <v>160</v>
      </c>
      <c r="L45" s="133">
        <v>1.02</v>
      </c>
      <c r="M45" s="123">
        <v>95</v>
      </c>
      <c r="N45" s="123">
        <v>96.9</v>
      </c>
      <c r="O45" s="123">
        <v>108.52800000000002</v>
      </c>
      <c r="P45" s="123">
        <v>500</v>
      </c>
      <c r="Q45" s="134">
        <v>279</v>
      </c>
    </row>
    <row r="46" spans="1:17" ht="30.75" hidden="1" customHeight="1">
      <c r="A46" s="110" t="s">
        <v>208</v>
      </c>
      <c r="B46" s="114" t="s">
        <v>2149</v>
      </c>
      <c r="C46" s="116">
        <v>500</v>
      </c>
      <c r="D46" s="77">
        <v>160</v>
      </c>
      <c r="E46" s="68"/>
      <c r="F46" s="69">
        <v>0</v>
      </c>
      <c r="G46" s="70" t="s">
        <v>2143</v>
      </c>
      <c r="H46">
        <f t="shared" si="0"/>
        <v>279</v>
      </c>
      <c r="I46" s="131" t="s">
        <v>218</v>
      </c>
      <c r="J46" s="132" t="s">
        <v>3101</v>
      </c>
      <c r="K46" s="121">
        <v>160</v>
      </c>
      <c r="L46" s="133">
        <v>2.25</v>
      </c>
      <c r="M46" s="123">
        <v>95</v>
      </c>
      <c r="N46" s="123">
        <v>213.75</v>
      </c>
      <c r="O46" s="123">
        <v>239.40000000000003</v>
      </c>
      <c r="P46" s="123">
        <v>650</v>
      </c>
      <c r="Q46" s="134">
        <v>279</v>
      </c>
    </row>
    <row r="47" spans="1:17" ht="30.75" hidden="1" customHeight="1">
      <c r="A47" s="110" t="s">
        <v>218</v>
      </c>
      <c r="B47" s="114" t="s">
        <v>2148</v>
      </c>
      <c r="C47" s="116">
        <v>1000</v>
      </c>
      <c r="D47" s="77">
        <v>220</v>
      </c>
      <c r="E47" s="68"/>
      <c r="F47" s="69">
        <v>0</v>
      </c>
      <c r="G47" s="70" t="s">
        <v>2143</v>
      </c>
      <c r="H47">
        <f t="shared" si="0"/>
        <v>279</v>
      </c>
      <c r="I47" s="131" t="s">
        <v>231</v>
      </c>
      <c r="J47" s="132" t="s">
        <v>3102</v>
      </c>
      <c r="K47" s="121">
        <v>225</v>
      </c>
      <c r="L47" s="133">
        <v>2.14</v>
      </c>
      <c r="M47" s="123">
        <v>95</v>
      </c>
      <c r="N47" s="123">
        <v>203.3</v>
      </c>
      <c r="O47" s="123">
        <v>227.69600000000003</v>
      </c>
      <c r="P47" s="123">
        <v>1000</v>
      </c>
      <c r="Q47" s="134">
        <v>279</v>
      </c>
    </row>
    <row r="48" spans="1:17" ht="42">
      <c r="A48" s="111" t="s">
        <v>2279</v>
      </c>
      <c r="B48" s="114" t="s">
        <v>2280</v>
      </c>
      <c r="C48" s="117">
        <v>900</v>
      </c>
      <c r="D48" s="75">
        <v>15</v>
      </c>
      <c r="E48" s="68"/>
      <c r="F48" s="69">
        <v>0</v>
      </c>
      <c r="G48" s="70" t="s">
        <v>2143</v>
      </c>
      <c r="H48">
        <f t="shared" si="0"/>
        <v>0</v>
      </c>
      <c r="I48" s="131" t="s">
        <v>232</v>
      </c>
      <c r="J48" s="132" t="s">
        <v>3103</v>
      </c>
      <c r="K48" s="121">
        <v>150</v>
      </c>
      <c r="L48" s="133">
        <v>2.68</v>
      </c>
      <c r="M48" s="123">
        <v>95</v>
      </c>
      <c r="N48" s="123">
        <v>254.60000000000002</v>
      </c>
      <c r="O48" s="123">
        <v>285.15200000000004</v>
      </c>
      <c r="P48" s="123">
        <v>1000</v>
      </c>
      <c r="Q48" s="134">
        <v>279</v>
      </c>
    </row>
    <row r="49" spans="1:17" ht="30.75" hidden="1" customHeight="1">
      <c r="A49" s="110" t="s">
        <v>221</v>
      </c>
      <c r="B49" s="114" t="s">
        <v>2147</v>
      </c>
      <c r="C49" s="116">
        <v>1200</v>
      </c>
      <c r="D49" s="77">
        <v>350</v>
      </c>
      <c r="E49" s="68"/>
      <c r="F49" s="69">
        <v>0</v>
      </c>
      <c r="G49" s="70" t="s">
        <v>2143</v>
      </c>
      <c r="H49">
        <f t="shared" si="0"/>
        <v>280</v>
      </c>
      <c r="I49" s="131" t="s">
        <v>425</v>
      </c>
      <c r="J49" s="132" t="s">
        <v>3104</v>
      </c>
      <c r="K49" s="121">
        <v>240</v>
      </c>
      <c r="L49" s="133">
        <v>1.87</v>
      </c>
      <c r="M49" s="123">
        <v>95</v>
      </c>
      <c r="N49" s="123">
        <v>177.65</v>
      </c>
      <c r="O49" s="123">
        <v>198.96800000000002</v>
      </c>
      <c r="P49" s="123">
        <v>700</v>
      </c>
      <c r="Q49" s="134">
        <v>279</v>
      </c>
    </row>
    <row r="50" spans="1:17" ht="30.75" hidden="1" customHeight="1">
      <c r="A50" s="110" t="s">
        <v>222</v>
      </c>
      <c r="B50" s="114" t="s">
        <v>2146</v>
      </c>
      <c r="C50" s="116">
        <v>1200</v>
      </c>
      <c r="D50" s="77">
        <v>200</v>
      </c>
      <c r="E50" s="68"/>
      <c r="F50" s="69">
        <v>0</v>
      </c>
      <c r="G50" s="70" t="s">
        <v>2143</v>
      </c>
      <c r="H50">
        <f t="shared" si="0"/>
        <v>280</v>
      </c>
      <c r="I50" s="131" t="s">
        <v>673</v>
      </c>
      <c r="J50" s="132" t="s">
        <v>3105</v>
      </c>
      <c r="K50" s="121">
        <v>80</v>
      </c>
      <c r="L50" s="133">
        <v>0.91</v>
      </c>
      <c r="M50" s="123">
        <v>95</v>
      </c>
      <c r="N50" s="123">
        <v>86.45</v>
      </c>
      <c r="O50" s="123">
        <v>96.824000000000012</v>
      </c>
      <c r="P50" s="123">
        <v>400</v>
      </c>
      <c r="Q50" s="134">
        <v>279</v>
      </c>
    </row>
    <row r="51" spans="1:17" ht="30.75" hidden="1" customHeight="1">
      <c r="A51" s="110" t="s">
        <v>226</v>
      </c>
      <c r="B51" s="114" t="s">
        <v>2145</v>
      </c>
      <c r="C51" s="116">
        <v>1300</v>
      </c>
      <c r="D51" s="77">
        <v>300</v>
      </c>
      <c r="E51" s="68"/>
      <c r="F51" s="69">
        <v>0</v>
      </c>
      <c r="G51" s="70" t="s">
        <v>2143</v>
      </c>
      <c r="H51">
        <f t="shared" si="0"/>
        <v>280</v>
      </c>
      <c r="I51" s="131" t="s">
        <v>722</v>
      </c>
      <c r="J51" s="132" t="s">
        <v>3106</v>
      </c>
      <c r="K51" s="121">
        <v>150</v>
      </c>
      <c r="L51" s="133">
        <v>0.91</v>
      </c>
      <c r="M51" s="123">
        <v>95</v>
      </c>
      <c r="N51" s="123">
        <v>86.45</v>
      </c>
      <c r="O51" s="123">
        <v>96.824000000000012</v>
      </c>
      <c r="P51" s="123">
        <v>400</v>
      </c>
      <c r="Q51" s="134">
        <v>279</v>
      </c>
    </row>
    <row r="52" spans="1:17" ht="30.75" hidden="1" customHeight="1">
      <c r="A52" s="110" t="s">
        <v>229</v>
      </c>
      <c r="B52" s="114" t="s">
        <v>2156</v>
      </c>
      <c r="C52" s="116">
        <v>1400</v>
      </c>
      <c r="D52" s="77">
        <v>200</v>
      </c>
      <c r="E52" s="68"/>
      <c r="F52" s="69">
        <v>0</v>
      </c>
      <c r="G52" s="70" t="s">
        <v>2143</v>
      </c>
      <c r="H52">
        <f t="shared" si="0"/>
        <v>278</v>
      </c>
      <c r="I52" s="131" t="s">
        <v>723</v>
      </c>
      <c r="J52" s="132" t="s">
        <v>3107</v>
      </c>
      <c r="K52" s="121">
        <v>160</v>
      </c>
      <c r="L52" s="133">
        <v>0.75</v>
      </c>
      <c r="M52" s="123">
        <v>95</v>
      </c>
      <c r="N52" s="123">
        <v>71.25</v>
      </c>
      <c r="O52" s="123">
        <v>79.800000000000011</v>
      </c>
      <c r="P52" s="123">
        <v>400</v>
      </c>
      <c r="Q52" s="134">
        <v>279</v>
      </c>
    </row>
    <row r="53" spans="1:17" ht="30.75" hidden="1" customHeight="1">
      <c r="A53" s="110" t="s">
        <v>231</v>
      </c>
      <c r="B53" s="114" t="s">
        <v>2157</v>
      </c>
      <c r="C53" s="116">
        <v>1000</v>
      </c>
      <c r="D53" s="77">
        <v>225</v>
      </c>
      <c r="E53" s="68"/>
      <c r="F53" s="69">
        <v>0</v>
      </c>
      <c r="G53" s="70" t="s">
        <v>2143</v>
      </c>
      <c r="H53">
        <f t="shared" si="0"/>
        <v>279</v>
      </c>
      <c r="I53" s="131" t="s">
        <v>724</v>
      </c>
      <c r="J53" s="132" t="s">
        <v>3108</v>
      </c>
      <c r="K53" s="121">
        <v>145</v>
      </c>
      <c r="L53" s="133">
        <v>0.91</v>
      </c>
      <c r="M53" s="123">
        <v>95</v>
      </c>
      <c r="N53" s="123">
        <v>86.45</v>
      </c>
      <c r="O53" s="123">
        <v>96.824000000000012</v>
      </c>
      <c r="P53" s="123">
        <v>400</v>
      </c>
      <c r="Q53" s="134">
        <v>279</v>
      </c>
    </row>
    <row r="54" spans="1:17" ht="30.75" hidden="1" customHeight="1">
      <c r="A54" s="110" t="s">
        <v>232</v>
      </c>
      <c r="B54" s="114" t="s">
        <v>2158</v>
      </c>
      <c r="C54" s="116">
        <v>1300</v>
      </c>
      <c r="D54" s="77">
        <v>150</v>
      </c>
      <c r="E54" s="68"/>
      <c r="F54" s="69">
        <v>0</v>
      </c>
      <c r="G54" s="70" t="s">
        <v>2143</v>
      </c>
      <c r="H54">
        <f t="shared" si="0"/>
        <v>279</v>
      </c>
      <c r="I54" s="131" t="s">
        <v>768</v>
      </c>
      <c r="J54" s="132" t="s">
        <v>3109</v>
      </c>
      <c r="K54" s="121">
        <v>5</v>
      </c>
      <c r="L54" s="133">
        <v>13.38</v>
      </c>
      <c r="M54" s="123">
        <v>95</v>
      </c>
      <c r="N54" s="123">
        <v>1271.1000000000001</v>
      </c>
      <c r="O54" s="123">
        <v>1423.6320000000003</v>
      </c>
      <c r="P54" s="123">
        <v>3900</v>
      </c>
      <c r="Q54" s="134">
        <v>279</v>
      </c>
    </row>
    <row r="55" spans="1:17" ht="30.75" hidden="1" customHeight="1">
      <c r="A55" s="110" t="s">
        <v>233</v>
      </c>
      <c r="B55" s="114" t="s">
        <v>2162</v>
      </c>
      <c r="C55" s="116">
        <v>1500</v>
      </c>
      <c r="D55" s="77">
        <v>300</v>
      </c>
      <c r="E55" s="68"/>
      <c r="F55" s="69">
        <v>0</v>
      </c>
      <c r="G55" s="70" t="s">
        <v>2143</v>
      </c>
      <c r="H55">
        <f t="shared" si="0"/>
        <v>280</v>
      </c>
      <c r="I55" s="131" t="s">
        <v>833</v>
      </c>
      <c r="J55" s="132" t="s">
        <v>3110</v>
      </c>
      <c r="K55" s="121">
        <v>80</v>
      </c>
      <c r="L55" s="133">
        <v>1.02</v>
      </c>
      <c r="M55" s="123">
        <v>95</v>
      </c>
      <c r="N55" s="123">
        <v>96.9</v>
      </c>
      <c r="O55" s="123">
        <v>108.52800000000002</v>
      </c>
      <c r="P55" s="123">
        <v>450</v>
      </c>
      <c r="Q55" s="134">
        <v>279</v>
      </c>
    </row>
    <row r="56" spans="1:17" ht="30.75" hidden="1" customHeight="1">
      <c r="A56" s="110" t="s">
        <v>234</v>
      </c>
      <c r="B56" s="114" t="s">
        <v>2163</v>
      </c>
      <c r="C56" s="116">
        <v>1000</v>
      </c>
      <c r="D56" s="77">
        <v>200</v>
      </c>
      <c r="E56" s="68"/>
      <c r="F56" s="69">
        <v>0</v>
      </c>
      <c r="G56" s="70" t="s">
        <v>2143</v>
      </c>
      <c r="H56">
        <f t="shared" si="0"/>
        <v>280</v>
      </c>
      <c r="I56" s="131" t="s">
        <v>892</v>
      </c>
      <c r="J56" s="132" t="s">
        <v>3111</v>
      </c>
      <c r="K56" s="121">
        <v>80</v>
      </c>
      <c r="L56" s="133">
        <v>1.39</v>
      </c>
      <c r="M56" s="123">
        <v>95</v>
      </c>
      <c r="N56" s="123">
        <v>132.04999999999998</v>
      </c>
      <c r="O56" s="123">
        <v>147.89599999999999</v>
      </c>
      <c r="P56" s="123">
        <v>550</v>
      </c>
      <c r="Q56" s="134">
        <v>279</v>
      </c>
    </row>
    <row r="57" spans="1:17" ht="30.75" hidden="1" customHeight="1">
      <c r="A57" s="110" t="s">
        <v>235</v>
      </c>
      <c r="B57" s="114" t="s">
        <v>2164</v>
      </c>
      <c r="C57" s="116">
        <v>1000</v>
      </c>
      <c r="D57" s="77">
        <v>215</v>
      </c>
      <c r="E57" s="68"/>
      <c r="F57" s="69">
        <v>0</v>
      </c>
      <c r="G57" s="70" t="s">
        <v>2143</v>
      </c>
      <c r="H57">
        <f t="shared" si="0"/>
        <v>280</v>
      </c>
      <c r="I57" s="131" t="s">
        <v>899</v>
      </c>
      <c r="J57" s="132" t="s">
        <v>3112</v>
      </c>
      <c r="K57" s="121">
        <v>80</v>
      </c>
      <c r="L57" s="133">
        <v>0.86</v>
      </c>
      <c r="M57" s="123">
        <v>95</v>
      </c>
      <c r="N57" s="123">
        <v>81.7</v>
      </c>
      <c r="O57" s="123">
        <v>91.504000000000005</v>
      </c>
      <c r="P57" s="123">
        <v>400</v>
      </c>
      <c r="Q57" s="134">
        <v>279</v>
      </c>
    </row>
    <row r="58" spans="1:17" ht="42">
      <c r="A58" s="110" t="s">
        <v>1907</v>
      </c>
      <c r="B58" s="114" t="s">
        <v>2144</v>
      </c>
      <c r="C58" s="116">
        <v>1000</v>
      </c>
      <c r="D58" s="77">
        <v>100</v>
      </c>
      <c r="E58" s="68"/>
      <c r="F58" s="69">
        <v>0</v>
      </c>
      <c r="G58" s="70" t="s">
        <v>2143</v>
      </c>
      <c r="H58">
        <f t="shared" si="0"/>
        <v>0</v>
      </c>
      <c r="I58" s="131" t="s">
        <v>903</v>
      </c>
      <c r="J58" s="132" t="s">
        <v>3113</v>
      </c>
      <c r="K58" s="121">
        <v>160</v>
      </c>
      <c r="L58" s="133">
        <v>0.91</v>
      </c>
      <c r="M58" s="123">
        <v>95</v>
      </c>
      <c r="N58" s="123">
        <v>86.45</v>
      </c>
      <c r="O58" s="123">
        <v>96.824000000000012</v>
      </c>
      <c r="P58" s="123">
        <v>400</v>
      </c>
      <c r="Q58" s="134">
        <v>279</v>
      </c>
    </row>
    <row r="59" spans="1:17" ht="42">
      <c r="A59" s="110" t="s">
        <v>1908</v>
      </c>
      <c r="B59" s="114" t="s">
        <v>2159</v>
      </c>
      <c r="C59" s="116">
        <v>1000</v>
      </c>
      <c r="D59" s="77">
        <v>100</v>
      </c>
      <c r="E59" s="68"/>
      <c r="F59" s="69">
        <v>0</v>
      </c>
      <c r="G59" s="70" t="s">
        <v>2143</v>
      </c>
      <c r="H59">
        <f t="shared" si="0"/>
        <v>0</v>
      </c>
      <c r="I59" s="131" t="s">
        <v>1004</v>
      </c>
      <c r="J59" s="132" t="s">
        <v>3114</v>
      </c>
      <c r="K59" s="121">
        <v>80</v>
      </c>
      <c r="L59" s="133">
        <v>0.75</v>
      </c>
      <c r="M59" s="123">
        <v>95</v>
      </c>
      <c r="N59" s="123">
        <v>71.25</v>
      </c>
      <c r="O59" s="123">
        <v>79.800000000000011</v>
      </c>
      <c r="P59" s="123">
        <v>350</v>
      </c>
      <c r="Q59" s="134">
        <v>279</v>
      </c>
    </row>
    <row r="60" spans="1:17" ht="42">
      <c r="A60" s="111" t="s">
        <v>2281</v>
      </c>
      <c r="B60" s="114" t="s">
        <v>2282</v>
      </c>
      <c r="C60" s="117">
        <v>1500</v>
      </c>
      <c r="D60" s="75">
        <v>100</v>
      </c>
      <c r="E60" s="68"/>
      <c r="F60" s="69">
        <v>0</v>
      </c>
      <c r="G60" s="70" t="s">
        <v>2143</v>
      </c>
      <c r="H60">
        <f t="shared" si="0"/>
        <v>0</v>
      </c>
      <c r="I60" s="131" t="s">
        <v>1038</v>
      </c>
      <c r="J60" s="132" t="s">
        <v>3115</v>
      </c>
      <c r="K60" s="121">
        <v>320</v>
      </c>
      <c r="L60" s="133">
        <v>0.7</v>
      </c>
      <c r="M60" s="123">
        <v>95</v>
      </c>
      <c r="N60" s="123">
        <v>66.5</v>
      </c>
      <c r="O60" s="123">
        <v>74.48</v>
      </c>
      <c r="P60" s="123">
        <v>350</v>
      </c>
      <c r="Q60" s="134">
        <v>279</v>
      </c>
    </row>
    <row r="61" spans="1:17" ht="42">
      <c r="A61" s="110" t="s">
        <v>1909</v>
      </c>
      <c r="B61" s="114" t="s">
        <v>2160</v>
      </c>
      <c r="C61" s="116">
        <v>1000</v>
      </c>
      <c r="D61" s="77">
        <v>200</v>
      </c>
      <c r="E61" s="68"/>
      <c r="F61" s="69">
        <v>0</v>
      </c>
      <c r="G61" s="70" t="s">
        <v>2143</v>
      </c>
      <c r="H61">
        <f t="shared" si="0"/>
        <v>0</v>
      </c>
      <c r="I61" s="131" t="s">
        <v>1039</v>
      </c>
      <c r="J61" s="132" t="s">
        <v>3116</v>
      </c>
      <c r="K61" s="121">
        <v>320</v>
      </c>
      <c r="L61" s="133">
        <v>0.7</v>
      </c>
      <c r="M61" s="123">
        <v>95</v>
      </c>
      <c r="N61" s="123">
        <v>66.5</v>
      </c>
      <c r="O61" s="123">
        <v>74.48</v>
      </c>
      <c r="P61" s="123">
        <v>350</v>
      </c>
      <c r="Q61" s="134">
        <v>279</v>
      </c>
    </row>
    <row r="62" spans="1:17" ht="42">
      <c r="A62" s="110" t="s">
        <v>1910</v>
      </c>
      <c r="B62" s="114" t="s">
        <v>2161</v>
      </c>
      <c r="C62" s="116">
        <v>1000</v>
      </c>
      <c r="D62" s="77">
        <v>200</v>
      </c>
      <c r="E62" s="68"/>
      <c r="F62" s="69">
        <v>0</v>
      </c>
      <c r="G62" s="70" t="s">
        <v>2143</v>
      </c>
      <c r="H62">
        <f t="shared" si="0"/>
        <v>0</v>
      </c>
      <c r="I62" s="131" t="s">
        <v>1149</v>
      </c>
      <c r="J62" s="132" t="s">
        <v>3117</v>
      </c>
      <c r="K62" s="121">
        <v>150</v>
      </c>
      <c r="L62" s="133">
        <v>1.02</v>
      </c>
      <c r="M62" s="123">
        <v>95</v>
      </c>
      <c r="N62" s="123">
        <v>96.9</v>
      </c>
      <c r="O62" s="123">
        <v>108.52800000000002</v>
      </c>
      <c r="P62" s="123">
        <v>450</v>
      </c>
      <c r="Q62" s="134">
        <v>279</v>
      </c>
    </row>
    <row r="63" spans="1:17" ht="42">
      <c r="A63" s="111" t="s">
        <v>2283</v>
      </c>
      <c r="B63" s="114" t="s">
        <v>2284</v>
      </c>
      <c r="C63" s="117">
        <v>1000</v>
      </c>
      <c r="D63" s="75">
        <v>15</v>
      </c>
      <c r="E63" s="68"/>
      <c r="F63" s="69">
        <v>0</v>
      </c>
      <c r="G63" s="70" t="s">
        <v>2143</v>
      </c>
      <c r="H63">
        <f t="shared" si="0"/>
        <v>0</v>
      </c>
      <c r="I63" s="131" t="s">
        <v>1467</v>
      </c>
      <c r="J63" s="132" t="s">
        <v>1468</v>
      </c>
      <c r="K63" s="121">
        <v>38</v>
      </c>
      <c r="L63" s="133">
        <v>0.8</v>
      </c>
      <c r="M63" s="123">
        <v>95</v>
      </c>
      <c r="N63" s="123">
        <v>76</v>
      </c>
      <c r="O63" s="123">
        <v>85.12</v>
      </c>
      <c r="P63" s="123">
        <v>450</v>
      </c>
      <c r="Q63" s="134">
        <v>279</v>
      </c>
    </row>
    <row r="64" spans="1:17" ht="42">
      <c r="A64" s="111" t="s">
        <v>2285</v>
      </c>
      <c r="B64" s="114" t="s">
        <v>2286</v>
      </c>
      <c r="C64" s="117">
        <v>1000</v>
      </c>
      <c r="D64" s="75">
        <v>30</v>
      </c>
      <c r="E64" s="68"/>
      <c r="F64" s="69">
        <v>0</v>
      </c>
      <c r="G64" s="70" t="s">
        <v>2143</v>
      </c>
      <c r="H64">
        <f t="shared" si="0"/>
        <v>0</v>
      </c>
      <c r="I64" s="131" t="s">
        <v>1592</v>
      </c>
      <c r="J64" s="132" t="s">
        <v>3118</v>
      </c>
      <c r="K64" s="121">
        <v>160</v>
      </c>
      <c r="L64" s="133">
        <v>1.28</v>
      </c>
      <c r="M64" s="123">
        <v>95</v>
      </c>
      <c r="N64" s="123">
        <v>121.60000000000001</v>
      </c>
      <c r="O64" s="123">
        <v>136.19200000000004</v>
      </c>
      <c r="P64" s="123">
        <v>450</v>
      </c>
      <c r="Q64" s="134">
        <v>279</v>
      </c>
    </row>
    <row r="65" spans="1:17" ht="30.75" hidden="1" customHeight="1">
      <c r="A65" s="109" t="s">
        <v>267</v>
      </c>
      <c r="B65" s="114" t="s">
        <v>2165</v>
      </c>
      <c r="C65" s="116">
        <v>1100</v>
      </c>
      <c r="D65" s="73">
        <v>100</v>
      </c>
      <c r="E65" s="68"/>
      <c r="F65" s="69">
        <v>0</v>
      </c>
      <c r="G65" s="70" t="s">
        <v>2143</v>
      </c>
      <c r="H65">
        <f t="shared" si="0"/>
        <v>6</v>
      </c>
      <c r="I65" s="131" t="s">
        <v>1600</v>
      </c>
      <c r="J65" s="132" t="s">
        <v>3119</v>
      </c>
      <c r="K65" s="121">
        <v>160</v>
      </c>
      <c r="L65" s="133">
        <v>1.39</v>
      </c>
      <c r="M65" s="123">
        <v>95</v>
      </c>
      <c r="N65" s="123">
        <v>132.04999999999998</v>
      </c>
      <c r="O65" s="123">
        <v>147.89599999999999</v>
      </c>
      <c r="P65" s="123">
        <v>500</v>
      </c>
      <c r="Q65" s="134">
        <v>279</v>
      </c>
    </row>
    <row r="66" spans="1:17" ht="42">
      <c r="A66" s="111" t="s">
        <v>2287</v>
      </c>
      <c r="B66" s="114" t="s">
        <v>2288</v>
      </c>
      <c r="C66" s="117">
        <v>1000</v>
      </c>
      <c r="D66" s="75">
        <v>50</v>
      </c>
      <c r="E66" s="68"/>
      <c r="F66" s="69">
        <v>0</v>
      </c>
      <c r="G66" s="70" t="s">
        <v>2143</v>
      </c>
      <c r="H66">
        <f t="shared" ref="H66:H129" si="1">SUMIF(I:I,A:A,Q:Q)</f>
        <v>0</v>
      </c>
      <c r="I66" s="131" t="s">
        <v>1689</v>
      </c>
      <c r="J66" s="132" t="s">
        <v>3120</v>
      </c>
      <c r="K66" s="121">
        <v>80</v>
      </c>
      <c r="L66" s="133">
        <v>0.75</v>
      </c>
      <c r="M66" s="123">
        <v>95</v>
      </c>
      <c r="N66" s="123">
        <v>71.25</v>
      </c>
      <c r="O66" s="123">
        <v>79.800000000000011</v>
      </c>
      <c r="P66" s="123">
        <v>400</v>
      </c>
      <c r="Q66" s="134">
        <v>279</v>
      </c>
    </row>
    <row r="67" spans="1:17" ht="42">
      <c r="A67" s="111" t="s">
        <v>2289</v>
      </c>
      <c r="B67" s="114" t="s">
        <v>2290</v>
      </c>
      <c r="C67" s="117">
        <v>1000</v>
      </c>
      <c r="D67" s="75">
        <v>5</v>
      </c>
      <c r="E67" s="68"/>
      <c r="F67" s="69">
        <v>0</v>
      </c>
      <c r="G67" s="70" t="s">
        <v>2143</v>
      </c>
      <c r="H67">
        <f t="shared" si="1"/>
        <v>0</v>
      </c>
      <c r="I67" s="131" t="s">
        <v>1690</v>
      </c>
      <c r="J67" s="132" t="s">
        <v>3121</v>
      </c>
      <c r="K67" s="121">
        <v>36</v>
      </c>
      <c r="L67" s="133">
        <v>2.14</v>
      </c>
      <c r="M67" s="123">
        <v>95</v>
      </c>
      <c r="N67" s="123">
        <v>203.3</v>
      </c>
      <c r="O67" s="123">
        <v>227.69600000000003</v>
      </c>
      <c r="P67" s="123">
        <v>850</v>
      </c>
      <c r="Q67" s="134">
        <v>279</v>
      </c>
    </row>
    <row r="68" spans="1:17" ht="30.75" hidden="1" customHeight="1">
      <c r="A68" s="110" t="s">
        <v>290</v>
      </c>
      <c r="B68" s="114" t="s">
        <v>291</v>
      </c>
      <c r="C68" s="116">
        <v>600</v>
      </c>
      <c r="D68" s="77">
        <v>500</v>
      </c>
      <c r="E68" s="68"/>
      <c r="F68" s="69">
        <v>0</v>
      </c>
      <c r="G68" s="70" t="s">
        <v>2143</v>
      </c>
      <c r="H68">
        <f t="shared" si="1"/>
        <v>278</v>
      </c>
      <c r="I68" s="131" t="s">
        <v>1763</v>
      </c>
      <c r="J68" s="132" t="s">
        <v>3122</v>
      </c>
      <c r="K68" s="121">
        <v>80</v>
      </c>
      <c r="L68" s="133">
        <v>0.8</v>
      </c>
      <c r="M68" s="123">
        <v>95</v>
      </c>
      <c r="N68" s="123">
        <v>76</v>
      </c>
      <c r="O68" s="123">
        <v>85.12</v>
      </c>
      <c r="P68" s="123">
        <v>400</v>
      </c>
      <c r="Q68" s="134">
        <v>279</v>
      </c>
    </row>
    <row r="69" spans="1:17" ht="30.75" hidden="1" customHeight="1">
      <c r="A69" s="110" t="s">
        <v>292</v>
      </c>
      <c r="B69" s="114" t="s">
        <v>293</v>
      </c>
      <c r="C69" s="116">
        <v>1200</v>
      </c>
      <c r="D69" s="77">
        <v>500</v>
      </c>
      <c r="E69" s="68"/>
      <c r="F69" s="69">
        <v>0</v>
      </c>
      <c r="G69" s="70" t="s">
        <v>2143</v>
      </c>
      <c r="H69">
        <f t="shared" si="1"/>
        <v>278</v>
      </c>
      <c r="I69" s="131" t="s">
        <v>71</v>
      </c>
      <c r="J69" s="132" t="s">
        <v>3123</v>
      </c>
      <c r="K69" s="132">
        <v>160</v>
      </c>
      <c r="L69" s="122">
        <v>1.8</v>
      </c>
      <c r="M69" s="123">
        <v>95</v>
      </c>
      <c r="N69" s="123">
        <v>171</v>
      </c>
      <c r="O69" s="123">
        <v>182.97</v>
      </c>
      <c r="P69" s="123">
        <v>450</v>
      </c>
      <c r="Q69" s="123">
        <v>280</v>
      </c>
    </row>
    <row r="70" spans="1:17" ht="42">
      <c r="A70" s="111" t="s">
        <v>2291</v>
      </c>
      <c r="B70" s="114" t="s">
        <v>2292</v>
      </c>
      <c r="C70" s="117">
        <v>500</v>
      </c>
      <c r="D70" s="75">
        <v>10</v>
      </c>
      <c r="E70" s="68"/>
      <c r="F70" s="69">
        <v>0</v>
      </c>
      <c r="G70" s="70" t="s">
        <v>2143</v>
      </c>
      <c r="H70">
        <f t="shared" si="1"/>
        <v>0</v>
      </c>
      <c r="I70" s="131" t="s">
        <v>101</v>
      </c>
      <c r="J70" s="132" t="s">
        <v>3124</v>
      </c>
      <c r="K70" s="132">
        <v>40</v>
      </c>
      <c r="L70" s="122">
        <v>2.0299999999999998</v>
      </c>
      <c r="M70" s="123">
        <v>95</v>
      </c>
      <c r="N70" s="123">
        <v>192.85</v>
      </c>
      <c r="O70" s="123">
        <v>206.34950000000001</v>
      </c>
      <c r="P70" s="123">
        <v>500</v>
      </c>
      <c r="Q70" s="123">
        <v>280</v>
      </c>
    </row>
    <row r="71" spans="1:17" ht="42">
      <c r="A71" s="110" t="s">
        <v>336</v>
      </c>
      <c r="B71" s="114" t="s">
        <v>2176</v>
      </c>
      <c r="C71" s="116">
        <v>3650</v>
      </c>
      <c r="D71" s="77">
        <v>5</v>
      </c>
      <c r="E71" s="68"/>
      <c r="F71" s="69">
        <v>0</v>
      </c>
      <c r="G71" s="70" t="s">
        <v>2143</v>
      </c>
      <c r="H71">
        <f t="shared" si="1"/>
        <v>0</v>
      </c>
      <c r="I71" s="131" t="s">
        <v>203</v>
      </c>
      <c r="J71" s="132" t="s">
        <v>204</v>
      </c>
      <c r="K71" s="132">
        <v>200</v>
      </c>
      <c r="L71" s="122">
        <v>2.1</v>
      </c>
      <c r="M71" s="123">
        <v>95</v>
      </c>
      <c r="N71" s="123">
        <v>199.5</v>
      </c>
      <c r="O71" s="123">
        <v>213.465</v>
      </c>
      <c r="P71" s="123">
        <v>500</v>
      </c>
      <c r="Q71" s="123">
        <v>280</v>
      </c>
    </row>
    <row r="72" spans="1:17" ht="42">
      <c r="A72" s="112" t="s">
        <v>344</v>
      </c>
      <c r="B72" s="115" t="s">
        <v>345</v>
      </c>
      <c r="C72" s="118">
        <v>7500</v>
      </c>
      <c r="D72" s="77">
        <v>2</v>
      </c>
      <c r="E72" s="68"/>
      <c r="F72" s="69">
        <v>0</v>
      </c>
      <c r="G72" s="70" t="s">
        <v>2142</v>
      </c>
      <c r="H72">
        <f t="shared" si="1"/>
        <v>0</v>
      </c>
      <c r="I72" s="131" t="s">
        <v>207</v>
      </c>
      <c r="J72" s="132" t="s">
        <v>3125</v>
      </c>
      <c r="K72" s="132">
        <v>200</v>
      </c>
      <c r="L72" s="122">
        <v>2.1</v>
      </c>
      <c r="M72" s="123">
        <v>95</v>
      </c>
      <c r="N72" s="123">
        <v>199.5</v>
      </c>
      <c r="O72" s="123">
        <v>213.465</v>
      </c>
      <c r="P72" s="123">
        <v>500</v>
      </c>
      <c r="Q72" s="123">
        <v>280</v>
      </c>
    </row>
    <row r="73" spans="1:17" ht="42">
      <c r="A73" s="110" t="s">
        <v>350</v>
      </c>
      <c r="B73" s="114" t="s">
        <v>2166</v>
      </c>
      <c r="C73" s="116">
        <v>7300</v>
      </c>
      <c r="D73" s="77">
        <v>20</v>
      </c>
      <c r="E73" s="68"/>
      <c r="F73" s="69">
        <v>0</v>
      </c>
      <c r="G73" s="70" t="s">
        <v>2143</v>
      </c>
      <c r="H73">
        <f t="shared" si="1"/>
        <v>0</v>
      </c>
      <c r="I73" s="131" t="s">
        <v>235</v>
      </c>
      <c r="J73" s="132" t="s">
        <v>3126</v>
      </c>
      <c r="K73" s="132">
        <v>215</v>
      </c>
      <c r="L73" s="122">
        <v>2.7</v>
      </c>
      <c r="M73" s="123">
        <v>95</v>
      </c>
      <c r="N73" s="123">
        <v>256.5</v>
      </c>
      <c r="O73" s="123">
        <v>274.45500000000004</v>
      </c>
      <c r="P73" s="123">
        <v>1000</v>
      </c>
      <c r="Q73" s="123">
        <v>280</v>
      </c>
    </row>
    <row r="74" spans="1:17" ht="42">
      <c r="A74" s="110" t="s">
        <v>359</v>
      </c>
      <c r="B74" s="114" t="s">
        <v>2167</v>
      </c>
      <c r="C74" s="116">
        <v>32000</v>
      </c>
      <c r="D74" s="77">
        <v>5</v>
      </c>
      <c r="E74" s="68"/>
      <c r="F74" s="69">
        <v>0</v>
      </c>
      <c r="G74" s="70" t="s">
        <v>2143</v>
      </c>
      <c r="H74">
        <f t="shared" si="1"/>
        <v>0</v>
      </c>
      <c r="I74" s="131" t="s">
        <v>221</v>
      </c>
      <c r="J74" s="132" t="s">
        <v>3127</v>
      </c>
      <c r="K74" s="132">
        <v>350</v>
      </c>
      <c r="L74" s="122">
        <v>3.36</v>
      </c>
      <c r="M74" s="123">
        <v>95</v>
      </c>
      <c r="N74" s="123">
        <v>319.2</v>
      </c>
      <c r="O74" s="123">
        <v>341.54399999999998</v>
      </c>
      <c r="P74" s="123">
        <v>900</v>
      </c>
      <c r="Q74" s="123">
        <v>280</v>
      </c>
    </row>
    <row r="75" spans="1:17" ht="42">
      <c r="A75" s="110" t="s">
        <v>360</v>
      </c>
      <c r="B75" s="114" t="s">
        <v>2168</v>
      </c>
      <c r="C75" s="116">
        <v>5200</v>
      </c>
      <c r="D75" s="77">
        <v>5</v>
      </c>
      <c r="E75" s="68"/>
      <c r="F75" s="69">
        <v>0</v>
      </c>
      <c r="G75" s="70" t="s">
        <v>2143</v>
      </c>
      <c r="H75">
        <f t="shared" si="1"/>
        <v>0</v>
      </c>
      <c r="I75" s="131" t="s">
        <v>222</v>
      </c>
      <c r="J75" s="132" t="s">
        <v>3128</v>
      </c>
      <c r="K75" s="132">
        <v>200</v>
      </c>
      <c r="L75" s="122">
        <v>2.7</v>
      </c>
      <c r="M75" s="123">
        <v>95</v>
      </c>
      <c r="N75" s="123">
        <v>256.5</v>
      </c>
      <c r="O75" s="123">
        <v>274.45500000000004</v>
      </c>
      <c r="P75" s="123">
        <v>900</v>
      </c>
      <c r="Q75" s="123">
        <v>280</v>
      </c>
    </row>
    <row r="76" spans="1:17" ht="42">
      <c r="A76" s="110" t="s">
        <v>367</v>
      </c>
      <c r="B76" s="114" t="s">
        <v>2169</v>
      </c>
      <c r="C76" s="116">
        <v>6000</v>
      </c>
      <c r="D76" s="77">
        <v>4</v>
      </c>
      <c r="E76" s="68"/>
      <c r="F76" s="69">
        <v>0</v>
      </c>
      <c r="G76" s="70" t="s">
        <v>2143</v>
      </c>
      <c r="H76">
        <f t="shared" si="1"/>
        <v>0</v>
      </c>
      <c r="I76" s="131" t="s">
        <v>226</v>
      </c>
      <c r="J76" s="132" t="s">
        <v>3129</v>
      </c>
      <c r="K76" s="132">
        <v>300</v>
      </c>
      <c r="L76" s="122">
        <v>3.59</v>
      </c>
      <c r="M76" s="123">
        <v>95</v>
      </c>
      <c r="N76" s="123">
        <v>341.05</v>
      </c>
      <c r="O76" s="123">
        <v>364.92350000000005</v>
      </c>
      <c r="P76" s="123">
        <v>1000</v>
      </c>
      <c r="Q76" s="123">
        <v>280</v>
      </c>
    </row>
    <row r="77" spans="1:17" ht="42">
      <c r="A77" s="110" t="s">
        <v>368</v>
      </c>
      <c r="B77" s="114" t="s">
        <v>2170</v>
      </c>
      <c r="C77" s="116">
        <v>9000</v>
      </c>
      <c r="D77" s="77">
        <v>1</v>
      </c>
      <c r="E77" s="68"/>
      <c r="F77" s="69">
        <v>0</v>
      </c>
      <c r="G77" s="70" t="s">
        <v>2143</v>
      </c>
      <c r="H77">
        <f t="shared" si="1"/>
        <v>0</v>
      </c>
      <c r="I77" s="131" t="s">
        <v>233</v>
      </c>
      <c r="J77" s="132" t="s">
        <v>3130</v>
      </c>
      <c r="K77" s="132">
        <v>300</v>
      </c>
      <c r="L77" s="122">
        <v>4.33</v>
      </c>
      <c r="M77" s="123">
        <v>95</v>
      </c>
      <c r="N77" s="123">
        <v>411.35</v>
      </c>
      <c r="O77" s="123">
        <v>440.14450000000005</v>
      </c>
      <c r="P77" s="123">
        <v>1100</v>
      </c>
      <c r="Q77" s="123">
        <v>280</v>
      </c>
    </row>
    <row r="78" spans="1:17" ht="42">
      <c r="A78" s="110" t="s">
        <v>370</v>
      </c>
      <c r="B78" s="114" t="s">
        <v>2171</v>
      </c>
      <c r="C78" s="116">
        <v>12000</v>
      </c>
      <c r="D78" s="77">
        <v>5</v>
      </c>
      <c r="E78" s="68"/>
      <c r="F78" s="69">
        <v>0</v>
      </c>
      <c r="G78" s="70" t="s">
        <v>2143</v>
      </c>
      <c r="H78">
        <f t="shared" si="1"/>
        <v>0</v>
      </c>
      <c r="I78" s="131" t="s">
        <v>234</v>
      </c>
      <c r="J78" s="132" t="s">
        <v>3131</v>
      </c>
      <c r="K78" s="132">
        <v>200</v>
      </c>
      <c r="L78" s="122">
        <v>2.85</v>
      </c>
      <c r="M78" s="123">
        <v>95</v>
      </c>
      <c r="N78" s="123">
        <v>270.75</v>
      </c>
      <c r="O78" s="123">
        <v>289.70250000000004</v>
      </c>
      <c r="P78" s="123">
        <v>1100</v>
      </c>
      <c r="Q78" s="123">
        <v>280</v>
      </c>
    </row>
    <row r="79" spans="1:17" ht="42">
      <c r="A79" s="110" t="s">
        <v>377</v>
      </c>
      <c r="B79" s="114" t="s">
        <v>2172</v>
      </c>
      <c r="C79" s="116">
        <v>6000</v>
      </c>
      <c r="D79" s="77">
        <v>10</v>
      </c>
      <c r="E79" s="68"/>
      <c r="F79" s="69">
        <v>0</v>
      </c>
      <c r="G79" s="70" t="s">
        <v>2143</v>
      </c>
      <c r="H79">
        <f t="shared" si="1"/>
        <v>0</v>
      </c>
      <c r="I79" s="131" t="s">
        <v>391</v>
      </c>
      <c r="J79" s="132" t="s">
        <v>3132</v>
      </c>
      <c r="K79" s="132">
        <v>80</v>
      </c>
      <c r="L79" s="122">
        <v>1.8</v>
      </c>
      <c r="M79" s="123">
        <v>95</v>
      </c>
      <c r="N79" s="123">
        <v>171</v>
      </c>
      <c r="O79" s="123">
        <v>182.97</v>
      </c>
      <c r="P79" s="123">
        <v>450</v>
      </c>
      <c r="Q79" s="123">
        <v>280</v>
      </c>
    </row>
    <row r="80" spans="1:17" ht="42">
      <c r="A80" s="110" t="s">
        <v>378</v>
      </c>
      <c r="B80" s="114" t="s">
        <v>379</v>
      </c>
      <c r="C80" s="116">
        <v>9500</v>
      </c>
      <c r="D80" s="77">
        <v>5</v>
      </c>
      <c r="E80" s="68"/>
      <c r="F80" s="69">
        <v>0</v>
      </c>
      <c r="G80" s="70" t="s">
        <v>2143</v>
      </c>
      <c r="H80">
        <f t="shared" si="1"/>
        <v>0</v>
      </c>
      <c r="I80" s="131" t="s">
        <v>425</v>
      </c>
      <c r="J80" s="132" t="s">
        <v>3104</v>
      </c>
      <c r="K80" s="132">
        <v>120</v>
      </c>
      <c r="L80" s="122">
        <v>3.22</v>
      </c>
      <c r="M80" s="123">
        <v>95</v>
      </c>
      <c r="N80" s="123">
        <v>305.90000000000003</v>
      </c>
      <c r="O80" s="123">
        <v>327.31300000000005</v>
      </c>
      <c r="P80" s="123">
        <v>700</v>
      </c>
      <c r="Q80" s="123">
        <v>280</v>
      </c>
    </row>
    <row r="81" spans="1:17" ht="42">
      <c r="A81" s="110" t="s">
        <v>380</v>
      </c>
      <c r="B81" s="114" t="s">
        <v>2173</v>
      </c>
      <c r="C81" s="116">
        <v>27150</v>
      </c>
      <c r="D81" s="77">
        <v>2</v>
      </c>
      <c r="E81" s="68"/>
      <c r="F81" s="69">
        <v>0</v>
      </c>
      <c r="G81" s="70" t="s">
        <v>2143</v>
      </c>
      <c r="H81">
        <f t="shared" si="1"/>
        <v>0</v>
      </c>
      <c r="I81" s="131" t="s">
        <v>575</v>
      </c>
      <c r="J81" s="132" t="s">
        <v>3133</v>
      </c>
      <c r="K81" s="132">
        <v>160</v>
      </c>
      <c r="L81" s="122">
        <v>1.87</v>
      </c>
      <c r="M81" s="123">
        <v>95</v>
      </c>
      <c r="N81" s="123">
        <v>177.65</v>
      </c>
      <c r="O81" s="123">
        <v>190.08550000000002</v>
      </c>
      <c r="P81" s="123">
        <v>850</v>
      </c>
      <c r="Q81" s="123">
        <v>280</v>
      </c>
    </row>
    <row r="82" spans="1:17" ht="42">
      <c r="A82" s="110" t="s">
        <v>381</v>
      </c>
      <c r="B82" s="114" t="s">
        <v>2175</v>
      </c>
      <c r="C82" s="116">
        <v>3900</v>
      </c>
      <c r="D82" s="77">
        <v>32</v>
      </c>
      <c r="E82" s="68"/>
      <c r="F82" s="69">
        <v>0</v>
      </c>
      <c r="G82" s="70" t="s">
        <v>2143</v>
      </c>
      <c r="H82">
        <f t="shared" si="1"/>
        <v>0</v>
      </c>
      <c r="I82" s="131" t="s">
        <v>640</v>
      </c>
      <c r="J82" s="132" t="s">
        <v>3134</v>
      </c>
      <c r="K82" s="132">
        <v>80</v>
      </c>
      <c r="L82" s="122">
        <v>3.52</v>
      </c>
      <c r="M82" s="123">
        <v>95</v>
      </c>
      <c r="N82" s="123">
        <v>334.4</v>
      </c>
      <c r="O82" s="123">
        <v>357.80799999999999</v>
      </c>
      <c r="P82" s="123">
        <v>750</v>
      </c>
      <c r="Q82" s="123">
        <v>280</v>
      </c>
    </row>
    <row r="83" spans="1:17" ht="42">
      <c r="A83" s="110" t="s">
        <v>384</v>
      </c>
      <c r="B83" s="114" t="s">
        <v>2174</v>
      </c>
      <c r="C83" s="116">
        <v>3600</v>
      </c>
      <c r="D83" s="77">
        <v>20</v>
      </c>
      <c r="E83" s="68"/>
      <c r="F83" s="69">
        <v>0</v>
      </c>
      <c r="G83" s="70" t="s">
        <v>2143</v>
      </c>
      <c r="H83">
        <f t="shared" si="1"/>
        <v>0</v>
      </c>
      <c r="I83" s="131" t="s">
        <v>641</v>
      </c>
      <c r="J83" s="132" t="s">
        <v>3135</v>
      </c>
      <c r="K83" s="132">
        <v>80</v>
      </c>
      <c r="L83" s="122">
        <v>3.52</v>
      </c>
      <c r="M83" s="123">
        <v>95</v>
      </c>
      <c r="N83" s="123">
        <v>334.4</v>
      </c>
      <c r="O83" s="123">
        <v>357.80799999999999</v>
      </c>
      <c r="P83" s="123">
        <v>750</v>
      </c>
      <c r="Q83" s="123">
        <v>280</v>
      </c>
    </row>
    <row r="84" spans="1:17" ht="42">
      <c r="A84" s="110" t="s">
        <v>388</v>
      </c>
      <c r="B84" s="114" t="s">
        <v>2141</v>
      </c>
      <c r="C84" s="116">
        <v>8300</v>
      </c>
      <c r="D84" s="77">
        <v>20</v>
      </c>
      <c r="E84" s="68"/>
      <c r="F84" s="69">
        <v>0</v>
      </c>
      <c r="G84" s="70" t="s">
        <v>2143</v>
      </c>
      <c r="H84">
        <f t="shared" si="1"/>
        <v>0</v>
      </c>
      <c r="I84" s="131" t="s">
        <v>827</v>
      </c>
      <c r="J84" s="132" t="s">
        <v>3136</v>
      </c>
      <c r="K84" s="132">
        <v>120</v>
      </c>
      <c r="L84" s="122">
        <v>1.73</v>
      </c>
      <c r="M84" s="123">
        <v>95</v>
      </c>
      <c r="N84" s="123">
        <v>164.35</v>
      </c>
      <c r="O84" s="123">
        <v>175.8545</v>
      </c>
      <c r="P84" s="123">
        <v>450</v>
      </c>
      <c r="Q84" s="123">
        <v>280</v>
      </c>
    </row>
    <row r="85" spans="1:17" ht="30.75" hidden="1" customHeight="1">
      <c r="A85" s="110" t="s">
        <v>391</v>
      </c>
      <c r="B85" s="114" t="s">
        <v>2140</v>
      </c>
      <c r="C85" s="116">
        <v>650</v>
      </c>
      <c r="D85" s="77">
        <v>80</v>
      </c>
      <c r="E85" s="68"/>
      <c r="F85" s="69">
        <v>0</v>
      </c>
      <c r="G85" s="70" t="s">
        <v>2143</v>
      </c>
      <c r="H85">
        <f t="shared" si="1"/>
        <v>280</v>
      </c>
      <c r="I85" s="131" t="s">
        <v>943</v>
      </c>
      <c r="J85" s="132" t="s">
        <v>3137</v>
      </c>
      <c r="K85" s="132">
        <v>80</v>
      </c>
      <c r="L85" s="122">
        <v>1.8</v>
      </c>
      <c r="M85" s="123">
        <v>95</v>
      </c>
      <c r="N85" s="123">
        <v>171</v>
      </c>
      <c r="O85" s="123">
        <v>182.97</v>
      </c>
      <c r="P85" s="123">
        <v>850</v>
      </c>
      <c r="Q85" s="123">
        <v>280</v>
      </c>
    </row>
    <row r="86" spans="1:17" ht="42">
      <c r="A86" s="110" t="s">
        <v>392</v>
      </c>
      <c r="B86" s="114" t="s">
        <v>393</v>
      </c>
      <c r="C86" s="116">
        <v>17600</v>
      </c>
      <c r="D86" s="77">
        <v>7</v>
      </c>
      <c r="E86" s="68"/>
      <c r="F86" s="69">
        <v>0</v>
      </c>
      <c r="G86" s="70" t="s">
        <v>2143</v>
      </c>
      <c r="H86">
        <f t="shared" si="1"/>
        <v>0</v>
      </c>
      <c r="I86" s="131" t="s">
        <v>959</v>
      </c>
      <c r="J86" s="132" t="s">
        <v>3138</v>
      </c>
      <c r="K86" s="132">
        <v>240</v>
      </c>
      <c r="L86" s="122">
        <v>1.96</v>
      </c>
      <c r="M86" s="123">
        <v>95</v>
      </c>
      <c r="N86" s="123">
        <v>186.2</v>
      </c>
      <c r="O86" s="123">
        <v>199.23400000000001</v>
      </c>
      <c r="P86" s="123">
        <v>450</v>
      </c>
      <c r="Q86" s="123">
        <v>280</v>
      </c>
    </row>
    <row r="87" spans="1:17" ht="42">
      <c r="A87" s="110" t="s">
        <v>394</v>
      </c>
      <c r="B87" s="114" t="s">
        <v>2139</v>
      </c>
      <c r="C87" s="116">
        <v>17000</v>
      </c>
      <c r="D87" s="77">
        <v>2</v>
      </c>
      <c r="E87" s="68"/>
      <c r="F87" s="69">
        <v>0</v>
      </c>
      <c r="G87" s="70" t="s">
        <v>2143</v>
      </c>
      <c r="H87">
        <f t="shared" si="1"/>
        <v>0</v>
      </c>
      <c r="I87" s="131" t="s">
        <v>1190</v>
      </c>
      <c r="J87" s="132" t="s">
        <v>3139</v>
      </c>
      <c r="K87" s="132">
        <v>40</v>
      </c>
      <c r="L87" s="122">
        <v>2.85</v>
      </c>
      <c r="M87" s="123">
        <v>95</v>
      </c>
      <c r="N87" s="123">
        <v>270.75</v>
      </c>
      <c r="O87" s="123">
        <v>289.70250000000004</v>
      </c>
      <c r="P87" s="123">
        <v>600</v>
      </c>
      <c r="Q87" s="123">
        <v>280</v>
      </c>
    </row>
    <row r="88" spans="1:17" ht="42">
      <c r="A88" s="110" t="s">
        <v>395</v>
      </c>
      <c r="B88" s="114" t="s">
        <v>2138</v>
      </c>
      <c r="C88" s="116">
        <v>12200</v>
      </c>
      <c r="D88" s="77">
        <v>2</v>
      </c>
      <c r="E88" s="68"/>
      <c r="F88" s="69">
        <v>0</v>
      </c>
      <c r="G88" s="70" t="s">
        <v>2143</v>
      </c>
      <c r="H88">
        <f t="shared" si="1"/>
        <v>0</v>
      </c>
      <c r="I88" s="131" t="s">
        <v>1325</v>
      </c>
      <c r="J88" s="132" t="s">
        <v>3140</v>
      </c>
      <c r="K88" s="132">
        <v>80</v>
      </c>
      <c r="L88" s="122">
        <v>2.4</v>
      </c>
      <c r="M88" s="123">
        <v>95</v>
      </c>
      <c r="N88" s="123">
        <v>228</v>
      </c>
      <c r="O88" s="123">
        <v>243.96</v>
      </c>
      <c r="P88" s="123">
        <v>600</v>
      </c>
      <c r="Q88" s="123">
        <v>280</v>
      </c>
    </row>
    <row r="89" spans="1:17" ht="42">
      <c r="A89" s="110" t="s">
        <v>396</v>
      </c>
      <c r="B89" s="114" t="s">
        <v>2137</v>
      </c>
      <c r="C89" s="116">
        <v>8500</v>
      </c>
      <c r="D89" s="77">
        <v>15</v>
      </c>
      <c r="E89" s="68"/>
      <c r="F89" s="69">
        <v>0</v>
      </c>
      <c r="G89" s="70" t="s">
        <v>2143</v>
      </c>
      <c r="H89">
        <f t="shared" si="1"/>
        <v>0</v>
      </c>
      <c r="I89" s="131" t="s">
        <v>1346</v>
      </c>
      <c r="J89" s="132" t="s">
        <v>3141</v>
      </c>
      <c r="K89" s="132">
        <v>200</v>
      </c>
      <c r="L89" s="122">
        <v>2.4</v>
      </c>
      <c r="M89" s="123">
        <v>95</v>
      </c>
      <c r="N89" s="123">
        <v>228</v>
      </c>
      <c r="O89" s="123">
        <v>243.96</v>
      </c>
      <c r="P89" s="123">
        <v>950</v>
      </c>
      <c r="Q89" s="123">
        <v>280</v>
      </c>
    </row>
    <row r="90" spans="1:17" ht="42">
      <c r="A90" s="110" t="s">
        <v>405</v>
      </c>
      <c r="B90" s="114" t="s">
        <v>2136</v>
      </c>
      <c r="C90" s="116">
        <v>14000</v>
      </c>
      <c r="D90" s="77">
        <v>1</v>
      </c>
      <c r="E90" s="68"/>
      <c r="F90" s="69">
        <v>0</v>
      </c>
      <c r="G90" s="70" t="s">
        <v>2143</v>
      </c>
      <c r="H90">
        <f t="shared" si="1"/>
        <v>0</v>
      </c>
      <c r="I90" s="131" t="s">
        <v>1335</v>
      </c>
      <c r="J90" s="132" t="s">
        <v>3142</v>
      </c>
      <c r="K90" s="132">
        <v>120</v>
      </c>
      <c r="L90" s="122">
        <v>2.4</v>
      </c>
      <c r="M90" s="123">
        <v>95</v>
      </c>
      <c r="N90" s="123">
        <v>228</v>
      </c>
      <c r="O90" s="123">
        <v>243.96</v>
      </c>
      <c r="P90" s="123">
        <v>550</v>
      </c>
      <c r="Q90" s="123">
        <v>280</v>
      </c>
    </row>
    <row r="91" spans="1:17" ht="42">
      <c r="A91" s="110" t="s">
        <v>411</v>
      </c>
      <c r="B91" s="114" t="s">
        <v>2135</v>
      </c>
      <c r="C91" s="116">
        <v>8500</v>
      </c>
      <c r="D91" s="77">
        <v>15</v>
      </c>
      <c r="E91" s="68"/>
      <c r="F91" s="69">
        <v>0</v>
      </c>
      <c r="G91" s="70" t="s">
        <v>2143</v>
      </c>
      <c r="H91">
        <f t="shared" si="1"/>
        <v>0</v>
      </c>
      <c r="I91" s="131" t="s">
        <v>1336</v>
      </c>
      <c r="J91" s="132" t="s">
        <v>3143</v>
      </c>
      <c r="K91" s="132">
        <v>40</v>
      </c>
      <c r="L91" s="122">
        <v>2.4</v>
      </c>
      <c r="M91" s="123">
        <v>95</v>
      </c>
      <c r="N91" s="123">
        <v>228</v>
      </c>
      <c r="O91" s="123">
        <v>243.96</v>
      </c>
      <c r="P91" s="123">
        <v>900</v>
      </c>
      <c r="Q91" s="123">
        <v>280</v>
      </c>
    </row>
    <row r="92" spans="1:17" ht="42">
      <c r="A92" s="110" t="s">
        <v>414</v>
      </c>
      <c r="B92" s="114" t="s">
        <v>2134</v>
      </c>
      <c r="C92" s="116">
        <v>6300</v>
      </c>
      <c r="D92" s="77">
        <v>10</v>
      </c>
      <c r="E92" s="68"/>
      <c r="F92" s="69">
        <v>0</v>
      </c>
      <c r="G92" s="70" t="s">
        <v>2143</v>
      </c>
      <c r="H92">
        <f t="shared" si="1"/>
        <v>0</v>
      </c>
      <c r="I92" s="131" t="s">
        <v>1460</v>
      </c>
      <c r="J92" s="132" t="s">
        <v>3144</v>
      </c>
      <c r="K92" s="132">
        <v>80</v>
      </c>
      <c r="L92" s="122">
        <v>1.73</v>
      </c>
      <c r="M92" s="123">
        <v>95</v>
      </c>
      <c r="N92" s="123">
        <v>164.35</v>
      </c>
      <c r="O92" s="123">
        <v>175.8545</v>
      </c>
      <c r="P92" s="123">
        <v>450</v>
      </c>
      <c r="Q92" s="123">
        <v>280</v>
      </c>
    </row>
    <row r="93" spans="1:17" ht="42">
      <c r="A93" s="110" t="s">
        <v>2244</v>
      </c>
      <c r="B93" s="114" t="s">
        <v>2232</v>
      </c>
      <c r="C93" s="116">
        <v>8000</v>
      </c>
      <c r="D93" s="77">
        <v>10</v>
      </c>
      <c r="E93" s="68"/>
      <c r="F93" s="69">
        <v>0</v>
      </c>
      <c r="G93" s="70" t="s">
        <v>2143</v>
      </c>
      <c r="H93">
        <f t="shared" si="1"/>
        <v>0</v>
      </c>
      <c r="I93" s="131" t="s">
        <v>1501</v>
      </c>
      <c r="J93" s="132" t="s">
        <v>3145</v>
      </c>
      <c r="K93" s="132">
        <v>80</v>
      </c>
      <c r="L93" s="122">
        <v>1.73</v>
      </c>
      <c r="M93" s="123">
        <v>95</v>
      </c>
      <c r="N93" s="123">
        <v>164.35</v>
      </c>
      <c r="O93" s="123">
        <v>175.8545</v>
      </c>
      <c r="P93" s="123">
        <v>650</v>
      </c>
      <c r="Q93" s="123">
        <v>280</v>
      </c>
    </row>
    <row r="94" spans="1:17" ht="42">
      <c r="A94" s="110" t="s">
        <v>419</v>
      </c>
      <c r="B94" s="114" t="s">
        <v>420</v>
      </c>
      <c r="C94" s="116">
        <v>1300</v>
      </c>
      <c r="D94" s="77">
        <v>50</v>
      </c>
      <c r="E94" s="68"/>
      <c r="F94" s="69">
        <v>0</v>
      </c>
      <c r="G94" s="70" t="s">
        <v>2143</v>
      </c>
      <c r="H94">
        <f t="shared" si="1"/>
        <v>0</v>
      </c>
      <c r="I94" s="131" t="s">
        <v>1799</v>
      </c>
      <c r="J94" s="132" t="s">
        <v>3146</v>
      </c>
      <c r="K94" s="132">
        <v>80</v>
      </c>
      <c r="L94" s="122">
        <v>3.59</v>
      </c>
      <c r="M94" s="123">
        <v>95</v>
      </c>
      <c r="N94" s="123">
        <v>341.05</v>
      </c>
      <c r="O94" s="123">
        <v>364.92350000000005</v>
      </c>
      <c r="P94" s="123">
        <v>900</v>
      </c>
      <c r="Q94" s="123">
        <v>280</v>
      </c>
    </row>
    <row r="95" spans="1:17" ht="42">
      <c r="A95" s="110" t="s">
        <v>422</v>
      </c>
      <c r="B95" s="114" t="s">
        <v>2233</v>
      </c>
      <c r="C95" s="116">
        <v>1300</v>
      </c>
      <c r="D95" s="77">
        <v>2</v>
      </c>
      <c r="E95" s="68"/>
      <c r="F95" s="69">
        <v>0</v>
      </c>
      <c r="G95" s="70" t="s">
        <v>2143</v>
      </c>
      <c r="H95">
        <f t="shared" si="1"/>
        <v>0</v>
      </c>
      <c r="I95" s="131" t="s">
        <v>1809</v>
      </c>
      <c r="J95" s="132" t="s">
        <v>3147</v>
      </c>
      <c r="K95" s="132">
        <v>80</v>
      </c>
      <c r="L95" s="122">
        <v>1.73</v>
      </c>
      <c r="M95" s="123">
        <v>95</v>
      </c>
      <c r="N95" s="123">
        <v>164.35</v>
      </c>
      <c r="O95" s="123">
        <v>175.8545</v>
      </c>
      <c r="P95" s="123">
        <v>450</v>
      </c>
      <c r="Q95" s="123">
        <v>280</v>
      </c>
    </row>
    <row r="96" spans="1:17" ht="100.8">
      <c r="A96" s="110" t="s">
        <v>421</v>
      </c>
      <c r="B96" s="114" t="s">
        <v>2133</v>
      </c>
      <c r="C96" s="116">
        <v>1300</v>
      </c>
      <c r="D96" s="77">
        <v>100</v>
      </c>
      <c r="E96" s="68"/>
      <c r="F96" s="69">
        <v>0</v>
      </c>
      <c r="G96" s="70" t="s">
        <v>2143</v>
      </c>
      <c r="H96">
        <f t="shared" si="1"/>
        <v>0</v>
      </c>
      <c r="I96" s="131" t="s">
        <v>1168</v>
      </c>
      <c r="J96" s="120" t="s">
        <v>3149</v>
      </c>
      <c r="K96" s="121">
        <v>40</v>
      </c>
      <c r="L96" s="123">
        <v>2.78</v>
      </c>
      <c r="M96" s="123">
        <v>95</v>
      </c>
      <c r="N96" s="123">
        <v>264.09999999999997</v>
      </c>
      <c r="O96" s="123">
        <v>277.30499999999995</v>
      </c>
      <c r="P96" s="123">
        <v>900</v>
      </c>
      <c r="Q96" s="134">
        <v>288</v>
      </c>
    </row>
    <row r="97" spans="1:17" ht="100.8">
      <c r="A97" s="110" t="s">
        <v>423</v>
      </c>
      <c r="B97" s="114" t="s">
        <v>2234</v>
      </c>
      <c r="C97" s="116">
        <v>9000</v>
      </c>
      <c r="D97" s="77">
        <v>20</v>
      </c>
      <c r="E97" s="68"/>
      <c r="F97" s="69">
        <v>0</v>
      </c>
      <c r="G97" s="70" t="s">
        <v>2143</v>
      </c>
      <c r="H97">
        <f t="shared" si="1"/>
        <v>0</v>
      </c>
      <c r="I97" s="131" t="s">
        <v>1170</v>
      </c>
      <c r="J97" s="120" t="s">
        <v>3150</v>
      </c>
      <c r="K97" s="121">
        <v>80</v>
      </c>
      <c r="L97" s="123">
        <v>2.78</v>
      </c>
      <c r="M97" s="123">
        <v>95</v>
      </c>
      <c r="N97" s="123">
        <v>264.09999999999997</v>
      </c>
      <c r="O97" s="123">
        <v>277.30499999999995</v>
      </c>
      <c r="P97" s="123">
        <v>600</v>
      </c>
      <c r="Q97" s="134">
        <v>288</v>
      </c>
    </row>
    <row r="98" spans="1:17" ht="86.4">
      <c r="A98" s="110" t="s">
        <v>424</v>
      </c>
      <c r="B98" s="114" t="s">
        <v>2132</v>
      </c>
      <c r="C98" s="116">
        <v>11000</v>
      </c>
      <c r="D98" s="77">
        <v>10</v>
      </c>
      <c r="E98" s="68"/>
      <c r="F98" s="69">
        <v>0</v>
      </c>
      <c r="G98" s="70" t="s">
        <v>2143</v>
      </c>
      <c r="H98">
        <f t="shared" si="1"/>
        <v>0</v>
      </c>
      <c r="I98" s="131" t="s">
        <v>1166</v>
      </c>
      <c r="J98" s="120" t="s">
        <v>3151</v>
      </c>
      <c r="K98" s="121">
        <v>80</v>
      </c>
      <c r="L98" s="123">
        <v>2.78</v>
      </c>
      <c r="M98" s="123">
        <v>95</v>
      </c>
      <c r="N98" s="123">
        <v>264.09999999999997</v>
      </c>
      <c r="O98" s="123">
        <v>277.30499999999995</v>
      </c>
      <c r="P98" s="123">
        <v>900</v>
      </c>
      <c r="Q98" s="134">
        <v>288</v>
      </c>
    </row>
    <row r="99" spans="1:17" ht="30.75" hidden="1" customHeight="1">
      <c r="A99" s="110" t="s">
        <v>425</v>
      </c>
      <c r="B99" s="114" t="s">
        <v>2131</v>
      </c>
      <c r="C99" s="116">
        <v>200</v>
      </c>
      <c r="D99" s="77">
        <v>360</v>
      </c>
      <c r="E99" s="68"/>
      <c r="F99" s="69">
        <v>0</v>
      </c>
      <c r="G99" s="70" t="s">
        <v>2143</v>
      </c>
      <c r="H99">
        <f t="shared" si="1"/>
        <v>559</v>
      </c>
      <c r="I99" s="131" t="s">
        <v>1167</v>
      </c>
      <c r="J99" s="120" t="s">
        <v>3152</v>
      </c>
      <c r="K99" s="121">
        <v>80</v>
      </c>
      <c r="L99" s="123">
        <v>2.78</v>
      </c>
      <c r="M99" s="123">
        <v>95</v>
      </c>
      <c r="N99" s="123">
        <v>264.09999999999997</v>
      </c>
      <c r="O99" s="123">
        <v>277.30499999999995</v>
      </c>
      <c r="P99" s="123">
        <v>900</v>
      </c>
      <c r="Q99" s="134">
        <v>288</v>
      </c>
    </row>
    <row r="100" spans="1:17" ht="115.2">
      <c r="A100" s="110" t="s">
        <v>430</v>
      </c>
      <c r="B100" s="114" t="s">
        <v>2130</v>
      </c>
      <c r="C100" s="116">
        <v>11000</v>
      </c>
      <c r="D100" s="77">
        <v>74</v>
      </c>
      <c r="E100" s="68"/>
      <c r="F100" s="69">
        <v>0</v>
      </c>
      <c r="G100" s="70" t="s">
        <v>2143</v>
      </c>
      <c r="H100">
        <f t="shared" si="1"/>
        <v>0</v>
      </c>
      <c r="I100" s="131" t="s">
        <v>1171</v>
      </c>
      <c r="J100" s="120" t="s">
        <v>3153</v>
      </c>
      <c r="K100" s="121">
        <v>30</v>
      </c>
      <c r="L100" s="123">
        <v>3.2</v>
      </c>
      <c r="M100" s="123">
        <v>95</v>
      </c>
      <c r="N100" s="123">
        <v>304</v>
      </c>
      <c r="O100" s="123">
        <v>319.2</v>
      </c>
      <c r="P100" s="123">
        <v>900</v>
      </c>
      <c r="Q100" s="134">
        <v>288</v>
      </c>
    </row>
    <row r="101" spans="1:17" ht="100.8">
      <c r="A101" s="110" t="s">
        <v>433</v>
      </c>
      <c r="B101" s="114" t="s">
        <v>2129</v>
      </c>
      <c r="C101" s="116">
        <v>22600</v>
      </c>
      <c r="D101" s="77">
        <v>1</v>
      </c>
      <c r="E101" s="68"/>
      <c r="F101" s="69">
        <v>0</v>
      </c>
      <c r="G101" s="70" t="s">
        <v>2143</v>
      </c>
      <c r="H101">
        <f t="shared" si="1"/>
        <v>0</v>
      </c>
      <c r="I101" s="131" t="s">
        <v>1172</v>
      </c>
      <c r="J101" s="120" t="s">
        <v>3154</v>
      </c>
      <c r="K101" s="121">
        <v>40</v>
      </c>
      <c r="L101" s="123">
        <v>2.78</v>
      </c>
      <c r="M101" s="123">
        <v>95</v>
      </c>
      <c r="N101" s="123">
        <v>264.09999999999997</v>
      </c>
      <c r="O101" s="123">
        <v>277.30499999999995</v>
      </c>
      <c r="P101" s="123">
        <v>900</v>
      </c>
      <c r="Q101" s="134">
        <v>288</v>
      </c>
    </row>
    <row r="102" spans="1:17" ht="100.8">
      <c r="A102" s="110" t="s">
        <v>438</v>
      </c>
      <c r="B102" s="114" t="s">
        <v>2128</v>
      </c>
      <c r="C102" s="116">
        <v>10400</v>
      </c>
      <c r="D102" s="77">
        <v>10</v>
      </c>
      <c r="E102" s="68"/>
      <c r="F102" s="69">
        <v>0</v>
      </c>
      <c r="G102" s="70" t="s">
        <v>2143</v>
      </c>
      <c r="H102">
        <f t="shared" si="1"/>
        <v>0</v>
      </c>
      <c r="I102" s="131" t="s">
        <v>1173</v>
      </c>
      <c r="J102" s="120" t="s">
        <v>3155</v>
      </c>
      <c r="K102" s="121">
        <v>80</v>
      </c>
      <c r="L102" s="123">
        <v>2.78</v>
      </c>
      <c r="M102" s="123">
        <v>95</v>
      </c>
      <c r="N102" s="123">
        <v>264.09999999999997</v>
      </c>
      <c r="O102" s="123">
        <v>277.30499999999995</v>
      </c>
      <c r="P102" s="123">
        <v>900</v>
      </c>
      <c r="Q102" s="134">
        <v>288</v>
      </c>
    </row>
    <row r="103" spans="1:17" ht="115.2">
      <c r="A103" s="110" t="s">
        <v>439</v>
      </c>
      <c r="B103" s="114" t="s">
        <v>2127</v>
      </c>
      <c r="C103" s="116">
        <v>5800</v>
      </c>
      <c r="D103" s="77">
        <v>5</v>
      </c>
      <c r="E103" s="68"/>
      <c r="F103" s="69">
        <v>0</v>
      </c>
      <c r="G103" s="70" t="s">
        <v>2143</v>
      </c>
      <c r="H103">
        <f t="shared" si="1"/>
        <v>0</v>
      </c>
      <c r="I103" s="131" t="s">
        <v>1174</v>
      </c>
      <c r="J103" s="120" t="s">
        <v>3156</v>
      </c>
      <c r="K103" s="121">
        <v>20</v>
      </c>
      <c r="L103" s="123">
        <v>2.78</v>
      </c>
      <c r="M103" s="123">
        <v>95</v>
      </c>
      <c r="N103" s="123">
        <v>264.09999999999997</v>
      </c>
      <c r="O103" s="123">
        <v>277.30499999999995</v>
      </c>
      <c r="P103" s="123">
        <v>900</v>
      </c>
      <c r="Q103" s="134">
        <v>288</v>
      </c>
    </row>
    <row r="104" spans="1:17" ht="100.8">
      <c r="A104" s="110" t="s">
        <v>440</v>
      </c>
      <c r="B104" s="114" t="s">
        <v>2126</v>
      </c>
      <c r="C104" s="116">
        <v>6500</v>
      </c>
      <c r="D104" s="77">
        <v>3</v>
      </c>
      <c r="E104" s="68"/>
      <c r="F104" s="69">
        <v>0</v>
      </c>
      <c r="G104" s="70" t="s">
        <v>2143</v>
      </c>
      <c r="H104">
        <f t="shared" si="1"/>
        <v>0</v>
      </c>
      <c r="I104" s="131" t="s">
        <v>1175</v>
      </c>
      <c r="J104" s="120" t="s">
        <v>3157</v>
      </c>
      <c r="K104" s="121">
        <v>20</v>
      </c>
      <c r="L104" s="123">
        <v>2.78</v>
      </c>
      <c r="M104" s="123">
        <v>95</v>
      </c>
      <c r="N104" s="123">
        <v>264.09999999999997</v>
      </c>
      <c r="O104" s="123">
        <v>277.30499999999995</v>
      </c>
      <c r="P104" s="123">
        <v>900</v>
      </c>
      <c r="Q104" s="134">
        <v>288</v>
      </c>
    </row>
    <row r="105" spans="1:17" ht="100.8">
      <c r="A105" s="110" t="s">
        <v>441</v>
      </c>
      <c r="B105" s="114" t="s">
        <v>2125</v>
      </c>
      <c r="C105" s="116">
        <v>2300</v>
      </c>
      <c r="D105" s="77">
        <v>30</v>
      </c>
      <c r="E105" s="68"/>
      <c r="F105" s="69">
        <v>0</v>
      </c>
      <c r="G105" s="70" t="s">
        <v>2143</v>
      </c>
      <c r="H105">
        <f t="shared" si="1"/>
        <v>0</v>
      </c>
      <c r="I105" s="131" t="s">
        <v>1176</v>
      </c>
      <c r="J105" s="120" t="s">
        <v>3158</v>
      </c>
      <c r="K105" s="121">
        <v>40</v>
      </c>
      <c r="L105" s="123">
        <v>2.78</v>
      </c>
      <c r="M105" s="123">
        <v>95</v>
      </c>
      <c r="N105" s="123">
        <v>264.09999999999997</v>
      </c>
      <c r="O105" s="123">
        <v>277.30499999999995</v>
      </c>
      <c r="P105" s="123">
        <v>900</v>
      </c>
      <c r="Q105" s="134">
        <v>288</v>
      </c>
    </row>
    <row r="106" spans="1:17" ht="100.8">
      <c r="A106" s="110" t="s">
        <v>442</v>
      </c>
      <c r="B106" s="114" t="s">
        <v>2124</v>
      </c>
      <c r="C106" s="116">
        <v>1200</v>
      </c>
      <c r="D106" s="77">
        <v>20</v>
      </c>
      <c r="E106" s="68"/>
      <c r="F106" s="69">
        <v>0</v>
      </c>
      <c r="G106" s="70" t="s">
        <v>2143</v>
      </c>
      <c r="H106">
        <f t="shared" si="1"/>
        <v>0</v>
      </c>
      <c r="I106" s="131" t="s">
        <v>1177</v>
      </c>
      <c r="J106" s="120" t="s">
        <v>3159</v>
      </c>
      <c r="K106" s="121">
        <v>40</v>
      </c>
      <c r="L106" s="123">
        <v>2.78</v>
      </c>
      <c r="M106" s="123">
        <v>95</v>
      </c>
      <c r="N106" s="123">
        <v>264.09999999999997</v>
      </c>
      <c r="O106" s="123">
        <v>277.30499999999995</v>
      </c>
      <c r="P106" s="123">
        <v>900</v>
      </c>
      <c r="Q106" s="134">
        <v>288</v>
      </c>
    </row>
    <row r="107" spans="1:17" ht="100.8">
      <c r="A107" s="110" t="s">
        <v>443</v>
      </c>
      <c r="B107" s="114" t="s">
        <v>2123</v>
      </c>
      <c r="C107" s="116">
        <v>2300</v>
      </c>
      <c r="D107" s="77">
        <v>30</v>
      </c>
      <c r="E107" s="68"/>
      <c r="F107" s="69">
        <v>0</v>
      </c>
      <c r="G107" s="70" t="s">
        <v>2143</v>
      </c>
      <c r="H107">
        <f t="shared" si="1"/>
        <v>0</v>
      </c>
      <c r="I107" s="131" t="s">
        <v>1178</v>
      </c>
      <c r="J107" s="120" t="s">
        <v>3160</v>
      </c>
      <c r="K107" s="121">
        <v>40</v>
      </c>
      <c r="L107" s="123">
        <v>2.78</v>
      </c>
      <c r="M107" s="123">
        <v>95</v>
      </c>
      <c r="N107" s="123">
        <v>264.09999999999997</v>
      </c>
      <c r="O107" s="123">
        <v>277.30499999999995</v>
      </c>
      <c r="P107" s="123">
        <v>600</v>
      </c>
      <c r="Q107" s="134">
        <v>288</v>
      </c>
    </row>
    <row r="108" spans="1:17" ht="100.8">
      <c r="A108" s="110" t="s">
        <v>448</v>
      </c>
      <c r="B108" s="114" t="s">
        <v>2122</v>
      </c>
      <c r="C108" s="116">
        <v>2250</v>
      </c>
      <c r="D108" s="77">
        <v>10</v>
      </c>
      <c r="E108" s="68"/>
      <c r="F108" s="69">
        <v>0</v>
      </c>
      <c r="G108" s="70" t="s">
        <v>2143</v>
      </c>
      <c r="H108">
        <f t="shared" si="1"/>
        <v>0</v>
      </c>
      <c r="I108" s="131" t="s">
        <v>1179</v>
      </c>
      <c r="J108" s="120" t="s">
        <v>3161</v>
      </c>
      <c r="K108" s="121">
        <v>20</v>
      </c>
      <c r="L108" s="123">
        <v>2.78</v>
      </c>
      <c r="M108" s="123">
        <v>95</v>
      </c>
      <c r="N108" s="123">
        <v>264.09999999999997</v>
      </c>
      <c r="O108" s="123">
        <v>277.30499999999995</v>
      </c>
      <c r="P108" s="123">
        <v>600</v>
      </c>
      <c r="Q108" s="134">
        <v>288</v>
      </c>
    </row>
    <row r="109" spans="1:17" ht="30.75" hidden="1" customHeight="1">
      <c r="A109" s="109" t="s">
        <v>487</v>
      </c>
      <c r="B109" s="114" t="s">
        <v>2235</v>
      </c>
      <c r="C109" s="116">
        <v>850</v>
      </c>
      <c r="D109" s="73">
        <v>50</v>
      </c>
      <c r="E109" s="68"/>
      <c r="F109" s="69">
        <v>0</v>
      </c>
      <c r="G109" s="70" t="s">
        <v>2143</v>
      </c>
      <c r="H109">
        <f t="shared" si="1"/>
        <v>6</v>
      </c>
      <c r="I109" s="131" t="s">
        <v>520</v>
      </c>
      <c r="J109" s="120" t="s">
        <v>3162</v>
      </c>
      <c r="K109" s="121">
        <v>600</v>
      </c>
      <c r="L109" s="123">
        <v>0.18</v>
      </c>
      <c r="M109" s="123">
        <v>95</v>
      </c>
      <c r="N109" s="123">
        <v>17.099999999999998</v>
      </c>
      <c r="O109" s="123">
        <v>17.954999999999998</v>
      </c>
      <c r="P109" s="123">
        <v>100</v>
      </c>
      <c r="Q109" s="134">
        <v>289</v>
      </c>
    </row>
    <row r="110" spans="1:17" ht="30.75" hidden="1" customHeight="1">
      <c r="A110" s="109" t="s">
        <v>491</v>
      </c>
      <c r="B110" s="114" t="s">
        <v>2121</v>
      </c>
      <c r="C110" s="116">
        <v>400</v>
      </c>
      <c r="D110" s="73">
        <v>300</v>
      </c>
      <c r="E110" s="68"/>
      <c r="F110" s="69">
        <v>0</v>
      </c>
      <c r="G110" s="70" t="s">
        <v>2143</v>
      </c>
      <c r="H110">
        <f t="shared" si="1"/>
        <v>6</v>
      </c>
      <c r="I110" s="131" t="s">
        <v>521</v>
      </c>
      <c r="J110" s="120" t="s">
        <v>3163</v>
      </c>
      <c r="K110" s="121">
        <v>600</v>
      </c>
      <c r="L110" s="123">
        <v>0.28999999999999998</v>
      </c>
      <c r="M110" s="123">
        <v>95</v>
      </c>
      <c r="N110" s="123">
        <v>27.549999999999997</v>
      </c>
      <c r="O110" s="123">
        <v>28.927499999999998</v>
      </c>
      <c r="P110" s="123">
        <v>135</v>
      </c>
      <c r="Q110" s="134">
        <v>289</v>
      </c>
    </row>
    <row r="111" spans="1:17" ht="30.75" hidden="1" customHeight="1">
      <c r="A111" s="109" t="s">
        <v>496</v>
      </c>
      <c r="B111" s="114" t="s">
        <v>2120</v>
      </c>
      <c r="C111" s="116">
        <v>450</v>
      </c>
      <c r="D111" s="73">
        <v>50</v>
      </c>
      <c r="E111" s="68"/>
      <c r="F111" s="69">
        <v>0</v>
      </c>
      <c r="G111" s="70" t="s">
        <v>2143</v>
      </c>
      <c r="H111">
        <f t="shared" si="1"/>
        <v>6</v>
      </c>
      <c r="I111" s="131" t="s">
        <v>522</v>
      </c>
      <c r="J111" s="120" t="s">
        <v>3164</v>
      </c>
      <c r="K111" s="125">
        <v>1000</v>
      </c>
      <c r="L111" s="123">
        <v>0.21</v>
      </c>
      <c r="M111" s="123">
        <v>95</v>
      </c>
      <c r="N111" s="123">
        <v>19.95</v>
      </c>
      <c r="O111" s="123">
        <v>20.947500000000002</v>
      </c>
      <c r="P111" s="123">
        <v>135</v>
      </c>
      <c r="Q111" s="134">
        <v>289</v>
      </c>
    </row>
    <row r="112" spans="1:17" ht="30.75" hidden="1" customHeight="1">
      <c r="A112" s="109" t="s">
        <v>503</v>
      </c>
      <c r="B112" s="114" t="s">
        <v>2119</v>
      </c>
      <c r="C112" s="116">
        <v>450</v>
      </c>
      <c r="D112" s="73">
        <v>50</v>
      </c>
      <c r="E112" s="68"/>
      <c r="F112" s="69">
        <v>0</v>
      </c>
      <c r="G112" s="70" t="s">
        <v>2143</v>
      </c>
      <c r="H112">
        <f t="shared" si="1"/>
        <v>6</v>
      </c>
      <c r="I112" s="131" t="s">
        <v>523</v>
      </c>
      <c r="J112" s="120" t="s">
        <v>3165</v>
      </c>
      <c r="K112" s="125">
        <v>1600</v>
      </c>
      <c r="L112" s="123">
        <v>0.16</v>
      </c>
      <c r="M112" s="123">
        <v>95</v>
      </c>
      <c r="N112" s="123">
        <v>15.200000000000001</v>
      </c>
      <c r="O112" s="123">
        <v>15.960000000000003</v>
      </c>
      <c r="P112" s="123">
        <v>135</v>
      </c>
      <c r="Q112" s="134">
        <v>289</v>
      </c>
    </row>
    <row r="113" spans="1:17" ht="30.75" hidden="1" customHeight="1">
      <c r="A113" s="110" t="s">
        <v>520</v>
      </c>
      <c r="B113" s="114" t="s">
        <v>2118</v>
      </c>
      <c r="C113" s="116">
        <v>100</v>
      </c>
      <c r="D113" s="77">
        <v>600</v>
      </c>
      <c r="E113" s="68"/>
      <c r="F113" s="69">
        <v>0</v>
      </c>
      <c r="G113" s="70" t="s">
        <v>2143</v>
      </c>
      <c r="H113">
        <f t="shared" si="1"/>
        <v>289</v>
      </c>
      <c r="I113" s="135" t="s">
        <v>1875</v>
      </c>
      <c r="J113" s="135" t="s">
        <v>3166</v>
      </c>
      <c r="K113" s="135">
        <v>100</v>
      </c>
      <c r="L113" s="135"/>
      <c r="M113" s="123"/>
      <c r="N113" s="135">
        <v>200</v>
      </c>
      <c r="O113" s="135">
        <v>210</v>
      </c>
      <c r="P113" s="123">
        <v>900</v>
      </c>
      <c r="Q113" s="134">
        <v>6</v>
      </c>
    </row>
    <row r="114" spans="1:17" ht="30.75" hidden="1" customHeight="1">
      <c r="A114" s="110" t="s">
        <v>521</v>
      </c>
      <c r="B114" s="114" t="s">
        <v>2237</v>
      </c>
      <c r="C114" s="116">
        <v>100</v>
      </c>
      <c r="D114" s="77">
        <v>600</v>
      </c>
      <c r="E114" s="68"/>
      <c r="F114" s="69">
        <v>0</v>
      </c>
      <c r="G114" s="70" t="s">
        <v>2143</v>
      </c>
      <c r="H114">
        <f t="shared" si="1"/>
        <v>289</v>
      </c>
      <c r="I114" s="135" t="s">
        <v>267</v>
      </c>
      <c r="J114" s="135" t="s">
        <v>3167</v>
      </c>
      <c r="K114" s="135">
        <v>100</v>
      </c>
      <c r="L114" s="135"/>
      <c r="M114" s="123"/>
      <c r="N114" s="135">
        <v>250</v>
      </c>
      <c r="O114" s="135">
        <v>262.5</v>
      </c>
      <c r="P114" s="123">
        <v>1800</v>
      </c>
      <c r="Q114" s="134">
        <v>6</v>
      </c>
    </row>
    <row r="115" spans="1:17" ht="30.75" hidden="1" customHeight="1">
      <c r="A115" s="110" t="s">
        <v>522</v>
      </c>
      <c r="B115" s="114" t="s">
        <v>2238</v>
      </c>
      <c r="C115" s="116">
        <v>100</v>
      </c>
      <c r="D115" s="77">
        <v>1000</v>
      </c>
      <c r="E115" s="68"/>
      <c r="F115" s="69">
        <v>0</v>
      </c>
      <c r="G115" s="70" t="s">
        <v>2143</v>
      </c>
      <c r="H115">
        <f t="shared" si="1"/>
        <v>289</v>
      </c>
      <c r="I115" s="135" t="s">
        <v>2</v>
      </c>
      <c r="J115" s="135" t="s">
        <v>3168</v>
      </c>
      <c r="K115" s="135">
        <v>50</v>
      </c>
      <c r="L115" s="135"/>
      <c r="M115" s="123"/>
      <c r="N115" s="135">
        <v>270</v>
      </c>
      <c r="O115" s="135">
        <v>283.5</v>
      </c>
      <c r="P115" s="123">
        <v>1100</v>
      </c>
      <c r="Q115" s="134">
        <v>6</v>
      </c>
    </row>
    <row r="116" spans="1:17" ht="30.75" hidden="1" customHeight="1">
      <c r="A116" s="110" t="s">
        <v>523</v>
      </c>
      <c r="B116" s="114" t="s">
        <v>2117</v>
      </c>
      <c r="C116" s="116">
        <v>50</v>
      </c>
      <c r="D116" s="77">
        <v>800</v>
      </c>
      <c r="E116" s="68"/>
      <c r="F116" s="69">
        <v>0</v>
      </c>
      <c r="G116" s="70" t="s">
        <v>2143</v>
      </c>
      <c r="H116">
        <f t="shared" si="1"/>
        <v>289</v>
      </c>
      <c r="I116" s="135" t="s">
        <v>5</v>
      </c>
      <c r="J116" s="135" t="s">
        <v>3169</v>
      </c>
      <c r="K116" s="135">
        <v>50</v>
      </c>
      <c r="L116" s="135"/>
      <c r="M116" s="123"/>
      <c r="N116" s="135">
        <v>270</v>
      </c>
      <c r="O116" s="135">
        <v>283.5</v>
      </c>
      <c r="P116" s="123">
        <v>1100</v>
      </c>
      <c r="Q116" s="134">
        <v>6</v>
      </c>
    </row>
    <row r="117" spans="1:17" ht="72">
      <c r="A117" s="110" t="s">
        <v>534</v>
      </c>
      <c r="B117" s="114" t="s">
        <v>2116</v>
      </c>
      <c r="C117" s="116">
        <v>4100</v>
      </c>
      <c r="D117" s="77">
        <v>17</v>
      </c>
      <c r="E117" s="68"/>
      <c r="F117" s="69">
        <v>0</v>
      </c>
      <c r="G117" s="70" t="s">
        <v>2143</v>
      </c>
      <c r="H117">
        <f t="shared" si="1"/>
        <v>0</v>
      </c>
      <c r="I117" s="135" t="s">
        <v>1376</v>
      </c>
      <c r="J117" s="135" t="s">
        <v>3170</v>
      </c>
      <c r="K117" s="135">
        <v>50</v>
      </c>
      <c r="L117" s="135"/>
      <c r="M117" s="123"/>
      <c r="N117" s="135">
        <v>270</v>
      </c>
      <c r="O117" s="135">
        <v>283.5</v>
      </c>
      <c r="P117" s="123">
        <v>1100</v>
      </c>
      <c r="Q117" s="134">
        <v>6</v>
      </c>
    </row>
    <row r="118" spans="1:17" ht="43.2">
      <c r="A118" s="110" t="s">
        <v>535</v>
      </c>
      <c r="B118" s="114" t="s">
        <v>2236</v>
      </c>
      <c r="C118" s="116">
        <v>2500</v>
      </c>
      <c r="D118" s="77">
        <v>10</v>
      </c>
      <c r="E118" s="68"/>
      <c r="F118" s="69">
        <v>0</v>
      </c>
      <c r="G118" s="70" t="s">
        <v>2143</v>
      </c>
      <c r="H118">
        <f t="shared" si="1"/>
        <v>0</v>
      </c>
      <c r="I118" s="135" t="s">
        <v>1378</v>
      </c>
      <c r="J118" s="135" t="s">
        <v>3171</v>
      </c>
      <c r="K118" s="135">
        <v>50</v>
      </c>
      <c r="L118" s="135"/>
      <c r="M118" s="123"/>
      <c r="N118" s="135">
        <v>270</v>
      </c>
      <c r="O118" s="135">
        <v>283.5</v>
      </c>
      <c r="P118" s="123">
        <v>100</v>
      </c>
      <c r="Q118" s="134">
        <v>6</v>
      </c>
    </row>
    <row r="119" spans="1:17" ht="43.2">
      <c r="A119" s="110" t="s">
        <v>544</v>
      </c>
      <c r="B119" s="114" t="s">
        <v>2115</v>
      </c>
      <c r="C119" s="116">
        <v>900</v>
      </c>
      <c r="D119" s="77">
        <v>30</v>
      </c>
      <c r="E119" s="68"/>
      <c r="F119" s="69">
        <v>0</v>
      </c>
      <c r="G119" s="70" t="s">
        <v>2143</v>
      </c>
      <c r="H119">
        <f t="shared" si="1"/>
        <v>0</v>
      </c>
      <c r="I119" s="135" t="s">
        <v>1377</v>
      </c>
      <c r="J119" s="135" t="s">
        <v>3172</v>
      </c>
      <c r="K119" s="135">
        <v>50</v>
      </c>
      <c r="L119" s="135"/>
      <c r="M119" s="123"/>
      <c r="N119" s="135">
        <v>270</v>
      </c>
      <c r="O119" s="135">
        <v>283.5</v>
      </c>
      <c r="P119" s="123">
        <v>1100</v>
      </c>
      <c r="Q119" s="134">
        <v>6</v>
      </c>
    </row>
    <row r="120" spans="1:17" ht="43.2">
      <c r="A120" s="110" t="s">
        <v>547</v>
      </c>
      <c r="B120" s="114" t="s">
        <v>2114</v>
      </c>
      <c r="C120" s="116">
        <v>3000</v>
      </c>
      <c r="D120" s="77">
        <v>5</v>
      </c>
      <c r="E120" s="68"/>
      <c r="F120" s="69">
        <v>0</v>
      </c>
      <c r="G120" s="70" t="s">
        <v>2143</v>
      </c>
      <c r="H120">
        <f t="shared" si="1"/>
        <v>0</v>
      </c>
      <c r="I120" s="135" t="s">
        <v>154</v>
      </c>
      <c r="J120" s="135" t="s">
        <v>3173</v>
      </c>
      <c r="K120" s="135">
        <v>50</v>
      </c>
      <c r="L120" s="135"/>
      <c r="M120" s="123"/>
      <c r="N120" s="135">
        <v>120</v>
      </c>
      <c r="O120" s="135">
        <v>126</v>
      </c>
      <c r="P120" s="123">
        <v>1305</v>
      </c>
      <c r="Q120" s="134">
        <v>6</v>
      </c>
    </row>
    <row r="121" spans="1:17" ht="43.2">
      <c r="A121" s="111" t="s">
        <v>2293</v>
      </c>
      <c r="B121" s="114" t="s">
        <v>2294</v>
      </c>
      <c r="C121" s="117">
        <v>350</v>
      </c>
      <c r="D121" s="75">
        <v>30</v>
      </c>
      <c r="E121" s="68"/>
      <c r="F121" s="69">
        <v>0</v>
      </c>
      <c r="G121" s="70" t="s">
        <v>2143</v>
      </c>
      <c r="H121">
        <f t="shared" si="1"/>
        <v>0</v>
      </c>
      <c r="I121" s="135" t="s">
        <v>1211</v>
      </c>
      <c r="J121" s="135" t="s">
        <v>3174</v>
      </c>
      <c r="K121" s="135">
        <v>50</v>
      </c>
      <c r="L121" s="135"/>
      <c r="M121" s="123"/>
      <c r="N121" s="135">
        <v>130</v>
      </c>
      <c r="O121" s="135">
        <v>136.5</v>
      </c>
      <c r="P121" s="123">
        <v>1200</v>
      </c>
      <c r="Q121" s="134">
        <v>6</v>
      </c>
    </row>
    <row r="122" spans="1:17" ht="30.75" hidden="1" customHeight="1">
      <c r="A122" s="110" t="s">
        <v>552</v>
      </c>
      <c r="B122" s="114" t="s">
        <v>2113</v>
      </c>
      <c r="C122" s="116">
        <v>800</v>
      </c>
      <c r="D122" s="77">
        <v>100</v>
      </c>
      <c r="E122" s="68"/>
      <c r="F122" s="69">
        <v>0</v>
      </c>
      <c r="G122" s="70" t="s">
        <v>2143</v>
      </c>
      <c r="H122">
        <f t="shared" si="1"/>
        <v>278</v>
      </c>
      <c r="I122" s="135" t="s">
        <v>1213</v>
      </c>
      <c r="J122" s="135" t="s">
        <v>3175</v>
      </c>
      <c r="K122" s="135">
        <v>50</v>
      </c>
      <c r="L122" s="135"/>
      <c r="M122" s="123"/>
      <c r="N122" s="135">
        <v>130</v>
      </c>
      <c r="O122" s="135">
        <v>136.5</v>
      </c>
      <c r="P122" s="123">
        <v>1200</v>
      </c>
      <c r="Q122" s="134">
        <v>6</v>
      </c>
    </row>
    <row r="123" spans="1:17" ht="57.6">
      <c r="A123" s="111" t="s">
        <v>561</v>
      </c>
      <c r="B123" s="114" t="s">
        <v>2295</v>
      </c>
      <c r="C123" s="117">
        <v>400</v>
      </c>
      <c r="D123" s="75">
        <v>20</v>
      </c>
      <c r="E123" s="68"/>
      <c r="F123" s="69">
        <v>0</v>
      </c>
      <c r="G123" s="70" t="s">
        <v>2143</v>
      </c>
      <c r="H123">
        <f t="shared" si="1"/>
        <v>0</v>
      </c>
      <c r="I123" s="135" t="s">
        <v>988</v>
      </c>
      <c r="J123" s="135" t="s">
        <v>3176</v>
      </c>
      <c r="K123" s="135">
        <v>50</v>
      </c>
      <c r="L123" s="135"/>
      <c r="M123" s="123"/>
      <c r="N123" s="135">
        <v>90</v>
      </c>
      <c r="O123" s="135">
        <v>94.5</v>
      </c>
      <c r="P123" s="123">
        <v>400</v>
      </c>
      <c r="Q123" s="134">
        <v>6</v>
      </c>
    </row>
    <row r="124" spans="1:17" ht="57.6">
      <c r="A124" s="110" t="s">
        <v>567</v>
      </c>
      <c r="B124" s="114" t="s">
        <v>2112</v>
      </c>
      <c r="C124" s="116">
        <v>1200</v>
      </c>
      <c r="D124" s="77">
        <v>5</v>
      </c>
      <c r="E124" s="68"/>
      <c r="F124" s="69">
        <v>0</v>
      </c>
      <c r="G124" s="70" t="s">
        <v>2143</v>
      </c>
      <c r="H124">
        <f t="shared" si="1"/>
        <v>0</v>
      </c>
      <c r="I124" s="135" t="s">
        <v>989</v>
      </c>
      <c r="J124" s="135" t="s">
        <v>3177</v>
      </c>
      <c r="K124" s="135">
        <v>50</v>
      </c>
      <c r="L124" s="135"/>
      <c r="M124" s="123"/>
      <c r="N124" s="135">
        <v>90</v>
      </c>
      <c r="O124" s="135">
        <v>94.5</v>
      </c>
      <c r="P124" s="123">
        <v>400</v>
      </c>
      <c r="Q124" s="134">
        <v>6</v>
      </c>
    </row>
    <row r="125" spans="1:17" ht="57.6">
      <c r="A125" s="111" t="s">
        <v>2296</v>
      </c>
      <c r="B125" s="114" t="s">
        <v>2297</v>
      </c>
      <c r="C125" s="117">
        <v>300</v>
      </c>
      <c r="D125" s="75">
        <v>10</v>
      </c>
      <c r="E125" s="68"/>
      <c r="F125" s="69">
        <v>0</v>
      </c>
      <c r="G125" s="70" t="s">
        <v>2143</v>
      </c>
      <c r="H125">
        <f t="shared" si="1"/>
        <v>0</v>
      </c>
      <c r="I125" s="135" t="s">
        <v>995</v>
      </c>
      <c r="J125" s="135" t="s">
        <v>3178</v>
      </c>
      <c r="K125" s="135">
        <v>50</v>
      </c>
      <c r="L125" s="135"/>
      <c r="M125" s="123"/>
      <c r="N125" s="135">
        <v>90</v>
      </c>
      <c r="O125" s="135">
        <v>94.5</v>
      </c>
      <c r="P125" s="123">
        <v>400</v>
      </c>
      <c r="Q125" s="134">
        <v>6</v>
      </c>
    </row>
    <row r="126" spans="1:17" ht="57.6">
      <c r="A126" s="110" t="s">
        <v>574</v>
      </c>
      <c r="B126" s="114" t="s">
        <v>2111</v>
      </c>
      <c r="C126" s="116">
        <v>1200</v>
      </c>
      <c r="D126" s="77">
        <v>83</v>
      </c>
      <c r="E126" s="68"/>
      <c r="F126" s="69">
        <v>0</v>
      </c>
      <c r="G126" s="70" t="s">
        <v>2143</v>
      </c>
      <c r="H126">
        <f t="shared" si="1"/>
        <v>0</v>
      </c>
      <c r="I126" s="135" t="s">
        <v>1415</v>
      </c>
      <c r="J126" s="135" t="s">
        <v>3179</v>
      </c>
      <c r="K126" s="135">
        <v>150</v>
      </c>
      <c r="L126" s="135"/>
      <c r="M126" s="123"/>
      <c r="N126" s="135">
        <v>50</v>
      </c>
      <c r="O126" s="135">
        <v>52.5</v>
      </c>
      <c r="P126" s="123">
        <v>405</v>
      </c>
      <c r="Q126" s="134">
        <v>6</v>
      </c>
    </row>
    <row r="127" spans="1:17" ht="30.75" hidden="1" customHeight="1">
      <c r="A127" s="110" t="s">
        <v>575</v>
      </c>
      <c r="B127" s="114" t="s">
        <v>2110</v>
      </c>
      <c r="C127" s="116">
        <v>600</v>
      </c>
      <c r="D127" s="77">
        <v>160</v>
      </c>
      <c r="E127" s="68"/>
      <c r="F127" s="69">
        <v>0</v>
      </c>
      <c r="G127" s="70" t="s">
        <v>2143</v>
      </c>
      <c r="H127">
        <f t="shared" si="1"/>
        <v>280</v>
      </c>
      <c r="I127" s="135" t="s">
        <v>1416</v>
      </c>
      <c r="J127" s="135" t="s">
        <v>3180</v>
      </c>
      <c r="K127" s="135">
        <v>100</v>
      </c>
      <c r="L127" s="135"/>
      <c r="M127" s="123"/>
      <c r="N127" s="135">
        <v>50</v>
      </c>
      <c r="O127" s="135">
        <v>52.5</v>
      </c>
      <c r="P127" s="123">
        <v>300</v>
      </c>
      <c r="Q127" s="134">
        <v>6</v>
      </c>
    </row>
    <row r="128" spans="1:17" ht="72">
      <c r="A128" s="111" t="s">
        <v>2298</v>
      </c>
      <c r="B128" s="114" t="s">
        <v>2299</v>
      </c>
      <c r="C128" s="117">
        <v>350</v>
      </c>
      <c r="D128" s="75">
        <v>10</v>
      </c>
      <c r="E128" s="68"/>
      <c r="F128" s="69">
        <v>0</v>
      </c>
      <c r="G128" s="70" t="s">
        <v>2143</v>
      </c>
      <c r="H128">
        <f t="shared" si="1"/>
        <v>0</v>
      </c>
      <c r="I128" s="135" t="s">
        <v>1417</v>
      </c>
      <c r="J128" s="135" t="s">
        <v>3181</v>
      </c>
      <c r="K128" s="135">
        <v>100</v>
      </c>
      <c r="L128" s="135"/>
      <c r="M128" s="123"/>
      <c r="N128" s="135">
        <v>50</v>
      </c>
      <c r="O128" s="135">
        <v>52.5</v>
      </c>
      <c r="P128" s="123">
        <v>300</v>
      </c>
      <c r="Q128" s="134">
        <v>6</v>
      </c>
    </row>
    <row r="129" spans="1:17" ht="30.75" hidden="1" customHeight="1">
      <c r="A129" s="110" t="s">
        <v>596</v>
      </c>
      <c r="B129" s="114" t="s">
        <v>2109</v>
      </c>
      <c r="C129" s="116">
        <v>500</v>
      </c>
      <c r="D129" s="77">
        <v>500</v>
      </c>
      <c r="E129" s="68"/>
      <c r="F129" s="69">
        <v>0</v>
      </c>
      <c r="G129" s="70" t="s">
        <v>2143</v>
      </c>
      <c r="H129">
        <f t="shared" si="1"/>
        <v>278</v>
      </c>
      <c r="I129" s="135" t="s">
        <v>1421</v>
      </c>
      <c r="J129" s="135" t="s">
        <v>3182</v>
      </c>
      <c r="K129" s="135">
        <v>50</v>
      </c>
      <c r="L129" s="135"/>
      <c r="M129" s="123"/>
      <c r="N129" s="135">
        <v>50</v>
      </c>
      <c r="O129" s="135">
        <v>52.5</v>
      </c>
      <c r="P129" s="123">
        <v>405</v>
      </c>
      <c r="Q129" s="134">
        <v>6</v>
      </c>
    </row>
    <row r="130" spans="1:17" ht="30.75" hidden="1" customHeight="1">
      <c r="A130" s="110" t="s">
        <v>627</v>
      </c>
      <c r="B130" s="114" t="s">
        <v>2108</v>
      </c>
      <c r="C130" s="116">
        <v>600</v>
      </c>
      <c r="D130" s="77">
        <v>1631</v>
      </c>
      <c r="E130" s="68"/>
      <c r="F130" s="69">
        <v>0</v>
      </c>
      <c r="G130" s="70" t="s">
        <v>2143</v>
      </c>
      <c r="H130">
        <f t="shared" ref="H130:H193" si="2">SUMIF(I:I,A:A,Q:Q)</f>
        <v>278</v>
      </c>
      <c r="I130" s="135" t="s">
        <v>487</v>
      </c>
      <c r="J130" s="135" t="s">
        <v>3183</v>
      </c>
      <c r="K130" s="135">
        <v>50</v>
      </c>
      <c r="L130" s="135"/>
      <c r="M130" s="123"/>
      <c r="N130" s="135">
        <v>90</v>
      </c>
      <c r="O130" s="135">
        <v>94.5</v>
      </c>
      <c r="P130" s="123">
        <v>850</v>
      </c>
      <c r="Q130" s="134">
        <v>6</v>
      </c>
    </row>
    <row r="131" spans="1:17" ht="30.75" hidden="1" customHeight="1">
      <c r="A131" s="110" t="s">
        <v>640</v>
      </c>
      <c r="B131" s="114" t="s">
        <v>2107</v>
      </c>
      <c r="C131" s="116">
        <v>900</v>
      </c>
      <c r="D131" s="77">
        <v>80</v>
      </c>
      <c r="E131" s="68"/>
      <c r="F131" s="69">
        <v>0</v>
      </c>
      <c r="G131" s="70" t="s">
        <v>2143</v>
      </c>
      <c r="H131">
        <f t="shared" si="2"/>
        <v>280</v>
      </c>
      <c r="I131" s="135" t="s">
        <v>496</v>
      </c>
      <c r="J131" s="135" t="s">
        <v>3184</v>
      </c>
      <c r="K131" s="135">
        <v>50</v>
      </c>
      <c r="L131" s="135"/>
      <c r="M131" s="123"/>
      <c r="N131" s="135">
        <v>90</v>
      </c>
      <c r="O131" s="135">
        <v>94.5</v>
      </c>
      <c r="P131" s="123">
        <v>450</v>
      </c>
      <c r="Q131" s="134">
        <v>6</v>
      </c>
    </row>
    <row r="132" spans="1:17" ht="30.75" hidden="1" customHeight="1">
      <c r="A132" s="110" t="s">
        <v>641</v>
      </c>
      <c r="B132" s="114" t="s">
        <v>2106</v>
      </c>
      <c r="C132" s="116">
        <v>900</v>
      </c>
      <c r="D132" s="77">
        <v>80</v>
      </c>
      <c r="E132" s="68"/>
      <c r="F132" s="69">
        <v>0</v>
      </c>
      <c r="G132" s="70" t="s">
        <v>2143</v>
      </c>
      <c r="H132">
        <f t="shared" si="2"/>
        <v>280</v>
      </c>
      <c r="I132" s="135" t="s">
        <v>503</v>
      </c>
      <c r="J132" s="135" t="s">
        <v>3185</v>
      </c>
      <c r="K132" s="135">
        <v>50</v>
      </c>
      <c r="L132" s="135"/>
      <c r="M132" s="123"/>
      <c r="N132" s="135">
        <v>50</v>
      </c>
      <c r="O132" s="135">
        <v>52.5</v>
      </c>
      <c r="P132" s="123">
        <v>450</v>
      </c>
      <c r="Q132" s="134">
        <v>6</v>
      </c>
    </row>
    <row r="133" spans="1:17" ht="72">
      <c r="A133" s="111" t="s">
        <v>2300</v>
      </c>
      <c r="B133" s="114" t="s">
        <v>2301</v>
      </c>
      <c r="C133" s="117">
        <v>1000</v>
      </c>
      <c r="D133" s="75">
        <v>5</v>
      </c>
      <c r="E133" s="68"/>
      <c r="F133" s="69">
        <v>0</v>
      </c>
      <c r="G133" s="70" t="s">
        <v>2143</v>
      </c>
      <c r="H133">
        <f t="shared" si="2"/>
        <v>0</v>
      </c>
      <c r="I133" s="135" t="s">
        <v>491</v>
      </c>
      <c r="J133" s="135" t="s">
        <v>3186</v>
      </c>
      <c r="K133" s="135">
        <v>300</v>
      </c>
      <c r="L133" s="135"/>
      <c r="M133" s="123"/>
      <c r="N133" s="135">
        <v>90</v>
      </c>
      <c r="O133" s="135">
        <v>94.5</v>
      </c>
      <c r="P133" s="123">
        <v>400</v>
      </c>
      <c r="Q133" s="134">
        <v>6</v>
      </c>
    </row>
    <row r="134" spans="1:17" ht="57.6">
      <c r="A134" s="111" t="s">
        <v>2302</v>
      </c>
      <c r="B134" s="114" t="s">
        <v>2303</v>
      </c>
      <c r="C134" s="117">
        <v>1000</v>
      </c>
      <c r="D134" s="75">
        <v>5</v>
      </c>
      <c r="E134" s="68"/>
      <c r="F134" s="69">
        <v>0</v>
      </c>
      <c r="G134" s="70" t="s">
        <v>2143</v>
      </c>
      <c r="H134">
        <f t="shared" si="2"/>
        <v>0</v>
      </c>
      <c r="I134" s="135" t="s">
        <v>1305</v>
      </c>
      <c r="J134" s="135" t="s">
        <v>3187</v>
      </c>
      <c r="K134" s="135">
        <v>1000</v>
      </c>
      <c r="L134" s="135"/>
      <c r="M134" s="123"/>
      <c r="N134" s="135">
        <v>50</v>
      </c>
      <c r="O134" s="135">
        <v>52.5</v>
      </c>
      <c r="P134" s="123">
        <v>750</v>
      </c>
      <c r="Q134" s="134">
        <v>6</v>
      </c>
    </row>
    <row r="135" spans="1:17" ht="42">
      <c r="A135" s="111" t="s">
        <v>2304</v>
      </c>
      <c r="B135" s="114" t="s">
        <v>2305</v>
      </c>
      <c r="C135" s="117">
        <v>1000</v>
      </c>
      <c r="D135" s="75">
        <v>5</v>
      </c>
      <c r="E135" s="68"/>
      <c r="F135" s="69">
        <v>0</v>
      </c>
      <c r="G135" s="70" t="s">
        <v>2143</v>
      </c>
      <c r="H135">
        <f t="shared" si="2"/>
        <v>0</v>
      </c>
    </row>
    <row r="136" spans="1:17" ht="42">
      <c r="A136" s="111" t="s">
        <v>2306</v>
      </c>
      <c r="B136" s="114" t="s">
        <v>2307</v>
      </c>
      <c r="C136" s="117">
        <v>1000</v>
      </c>
      <c r="D136" s="75">
        <v>5</v>
      </c>
      <c r="E136" s="68"/>
      <c r="F136" s="69">
        <v>0</v>
      </c>
      <c r="G136" s="70" t="s">
        <v>2143</v>
      </c>
      <c r="H136">
        <f t="shared" si="2"/>
        <v>0</v>
      </c>
    </row>
    <row r="137" spans="1:17" ht="42">
      <c r="A137" s="111" t="s">
        <v>2308</v>
      </c>
      <c r="B137" s="114" t="s">
        <v>2309</v>
      </c>
      <c r="C137" s="117">
        <v>1000</v>
      </c>
      <c r="D137" s="75">
        <v>5</v>
      </c>
      <c r="E137" s="68"/>
      <c r="F137" s="69">
        <v>0</v>
      </c>
      <c r="G137" s="70" t="s">
        <v>2143</v>
      </c>
      <c r="H137">
        <f t="shared" si="2"/>
        <v>0</v>
      </c>
    </row>
    <row r="138" spans="1:17" ht="42">
      <c r="A138" s="111" t="s">
        <v>2310</v>
      </c>
      <c r="B138" s="114" t="s">
        <v>2311</v>
      </c>
      <c r="C138" s="117">
        <v>850</v>
      </c>
      <c r="D138" s="75">
        <v>10</v>
      </c>
      <c r="E138" s="68"/>
      <c r="F138" s="69">
        <v>0</v>
      </c>
      <c r="G138" s="70" t="s">
        <v>2143</v>
      </c>
      <c r="H138">
        <f t="shared" si="2"/>
        <v>0</v>
      </c>
    </row>
    <row r="139" spans="1:17" ht="42">
      <c r="A139" s="111" t="s">
        <v>2312</v>
      </c>
      <c r="B139" s="114" t="s">
        <v>2313</v>
      </c>
      <c r="C139" s="117">
        <v>950</v>
      </c>
      <c r="D139" s="75">
        <v>5</v>
      </c>
      <c r="E139" s="68"/>
      <c r="F139" s="69">
        <v>0</v>
      </c>
      <c r="G139" s="70" t="s">
        <v>2143</v>
      </c>
      <c r="H139">
        <f t="shared" si="2"/>
        <v>0</v>
      </c>
    </row>
    <row r="140" spans="1:17" ht="42">
      <c r="A140" s="111" t="s">
        <v>2314</v>
      </c>
      <c r="B140" s="114" t="s">
        <v>2315</v>
      </c>
      <c r="C140" s="117">
        <v>850</v>
      </c>
      <c r="D140" s="75">
        <v>5</v>
      </c>
      <c r="E140" s="68"/>
      <c r="F140" s="69">
        <v>0</v>
      </c>
      <c r="G140" s="70" t="s">
        <v>2143</v>
      </c>
      <c r="H140">
        <f t="shared" si="2"/>
        <v>0</v>
      </c>
    </row>
    <row r="141" spans="1:17" ht="42">
      <c r="A141" s="111" t="s">
        <v>2316</v>
      </c>
      <c r="B141" s="114" t="s">
        <v>2317</v>
      </c>
      <c r="C141" s="117">
        <v>850</v>
      </c>
      <c r="D141" s="75">
        <v>5</v>
      </c>
      <c r="E141" s="68"/>
      <c r="F141" s="69">
        <v>0</v>
      </c>
      <c r="G141" s="70" t="s">
        <v>2143</v>
      </c>
      <c r="H141">
        <f t="shared" si="2"/>
        <v>0</v>
      </c>
    </row>
    <row r="142" spans="1:17" ht="30.75" hidden="1" customHeight="1">
      <c r="A142" s="110" t="s">
        <v>666</v>
      </c>
      <c r="B142" s="114" t="s">
        <v>2105</v>
      </c>
      <c r="C142" s="116">
        <v>300</v>
      </c>
      <c r="D142" s="77">
        <v>300</v>
      </c>
      <c r="E142" s="68"/>
      <c r="F142" s="69">
        <v>0</v>
      </c>
      <c r="G142" s="70" t="s">
        <v>2143</v>
      </c>
      <c r="H142">
        <f t="shared" si="2"/>
        <v>278</v>
      </c>
    </row>
    <row r="143" spans="1:17" ht="30.75" hidden="1" customHeight="1">
      <c r="A143" s="110" t="s">
        <v>673</v>
      </c>
      <c r="B143" s="114" t="s">
        <v>2104</v>
      </c>
      <c r="C143" s="116">
        <v>400</v>
      </c>
      <c r="D143" s="77">
        <v>80</v>
      </c>
      <c r="E143" s="68"/>
      <c r="F143" s="69">
        <v>0</v>
      </c>
      <c r="G143" s="70" t="s">
        <v>2143</v>
      </c>
      <c r="H143">
        <f t="shared" si="2"/>
        <v>279</v>
      </c>
    </row>
    <row r="144" spans="1:17" ht="42">
      <c r="A144" s="111" t="s">
        <v>2318</v>
      </c>
      <c r="B144" s="114" t="s">
        <v>2319</v>
      </c>
      <c r="C144" s="117">
        <v>350</v>
      </c>
      <c r="D144" s="75">
        <v>10</v>
      </c>
      <c r="E144" s="68"/>
      <c r="F144" s="69">
        <v>0</v>
      </c>
      <c r="G144" s="70" t="s">
        <v>2143</v>
      </c>
      <c r="H144">
        <f t="shared" si="2"/>
        <v>0</v>
      </c>
    </row>
    <row r="145" spans="1:8" ht="42">
      <c r="A145" s="111" t="s">
        <v>2320</v>
      </c>
      <c r="B145" s="114" t="s">
        <v>2321</v>
      </c>
      <c r="C145" s="117">
        <v>350</v>
      </c>
      <c r="D145" s="75">
        <v>10</v>
      </c>
      <c r="E145" s="68"/>
      <c r="F145" s="69">
        <v>0</v>
      </c>
      <c r="G145" s="70" t="s">
        <v>2143</v>
      </c>
      <c r="H145">
        <f t="shared" si="2"/>
        <v>0</v>
      </c>
    </row>
    <row r="146" spans="1:8" ht="42">
      <c r="A146" s="111" t="s">
        <v>2249</v>
      </c>
      <c r="B146" s="114" t="s">
        <v>2250</v>
      </c>
      <c r="C146" s="118">
        <v>300</v>
      </c>
      <c r="D146" s="77">
        <v>100</v>
      </c>
      <c r="E146" s="68"/>
      <c r="F146" s="69">
        <v>0</v>
      </c>
      <c r="G146" s="70" t="s">
        <v>2142</v>
      </c>
      <c r="H146">
        <f t="shared" si="2"/>
        <v>0</v>
      </c>
    </row>
    <row r="147" spans="1:8" ht="42">
      <c r="A147" s="111" t="s">
        <v>2322</v>
      </c>
      <c r="B147" s="114" t="s">
        <v>2323</v>
      </c>
      <c r="C147" s="117">
        <v>350</v>
      </c>
      <c r="D147" s="75">
        <v>10</v>
      </c>
      <c r="E147" s="68"/>
      <c r="F147" s="69">
        <v>0</v>
      </c>
      <c r="G147" s="70" t="s">
        <v>2143</v>
      </c>
      <c r="H147">
        <f t="shared" si="2"/>
        <v>0</v>
      </c>
    </row>
    <row r="148" spans="1:8" ht="42">
      <c r="A148" s="111" t="s">
        <v>2324</v>
      </c>
      <c r="B148" s="114" t="s">
        <v>2325</v>
      </c>
      <c r="C148" s="117">
        <v>350</v>
      </c>
      <c r="D148" s="75">
        <v>10</v>
      </c>
      <c r="E148" s="68"/>
      <c r="F148" s="69">
        <v>0</v>
      </c>
      <c r="G148" s="70" t="s">
        <v>2143</v>
      </c>
      <c r="H148">
        <f t="shared" si="2"/>
        <v>0</v>
      </c>
    </row>
    <row r="149" spans="1:8" ht="30.75" hidden="1" customHeight="1">
      <c r="A149" s="110" t="s">
        <v>722</v>
      </c>
      <c r="B149" s="114" t="s">
        <v>2103</v>
      </c>
      <c r="C149" s="116">
        <v>450</v>
      </c>
      <c r="D149" s="77">
        <v>150</v>
      </c>
      <c r="E149" s="68"/>
      <c r="F149" s="69">
        <v>0</v>
      </c>
      <c r="G149" s="70" t="s">
        <v>2143</v>
      </c>
      <c r="H149">
        <f t="shared" si="2"/>
        <v>279</v>
      </c>
    </row>
    <row r="150" spans="1:8" ht="30.75" hidden="1" customHeight="1">
      <c r="A150" s="110" t="s">
        <v>723</v>
      </c>
      <c r="B150" s="114" t="s">
        <v>2102</v>
      </c>
      <c r="C150" s="116">
        <v>450</v>
      </c>
      <c r="D150" s="77">
        <v>162</v>
      </c>
      <c r="E150" s="68"/>
      <c r="F150" s="69">
        <v>0</v>
      </c>
      <c r="G150" s="70" t="s">
        <v>2143</v>
      </c>
      <c r="H150">
        <f t="shared" si="2"/>
        <v>279</v>
      </c>
    </row>
    <row r="151" spans="1:8" ht="30.75" hidden="1" customHeight="1">
      <c r="A151" s="110" t="s">
        <v>724</v>
      </c>
      <c r="B151" s="114" t="s">
        <v>2101</v>
      </c>
      <c r="C151" s="116">
        <v>450</v>
      </c>
      <c r="D151" s="77">
        <v>145</v>
      </c>
      <c r="E151" s="68"/>
      <c r="F151" s="69">
        <v>0</v>
      </c>
      <c r="G151" s="70" t="s">
        <v>2143</v>
      </c>
      <c r="H151">
        <f t="shared" si="2"/>
        <v>279</v>
      </c>
    </row>
    <row r="152" spans="1:8" ht="42">
      <c r="A152" s="113" t="s">
        <v>2326</v>
      </c>
      <c r="B152" s="111" t="s">
        <v>2327</v>
      </c>
      <c r="C152" s="117">
        <v>600</v>
      </c>
      <c r="D152" s="81">
        <v>10</v>
      </c>
      <c r="E152" s="68"/>
      <c r="F152" s="69">
        <v>0</v>
      </c>
      <c r="G152" s="70" t="s">
        <v>2143</v>
      </c>
      <c r="H152">
        <f t="shared" si="2"/>
        <v>0</v>
      </c>
    </row>
    <row r="153" spans="1:8" ht="30.75" hidden="1" customHeight="1">
      <c r="A153" s="110" t="s">
        <v>735</v>
      </c>
      <c r="B153" s="114" t="s">
        <v>2100</v>
      </c>
      <c r="C153" s="116">
        <v>450</v>
      </c>
      <c r="D153" s="77">
        <v>100</v>
      </c>
      <c r="E153" s="68"/>
      <c r="F153" s="69">
        <v>0</v>
      </c>
      <c r="G153" s="70" t="s">
        <v>2143</v>
      </c>
      <c r="H153">
        <f t="shared" si="2"/>
        <v>278</v>
      </c>
    </row>
    <row r="154" spans="1:8" ht="30.75" hidden="1" customHeight="1">
      <c r="A154" s="110" t="s">
        <v>738</v>
      </c>
      <c r="B154" s="114" t="s">
        <v>2099</v>
      </c>
      <c r="C154" s="116">
        <v>450</v>
      </c>
      <c r="D154" s="77">
        <v>100</v>
      </c>
      <c r="E154" s="68"/>
      <c r="F154" s="69">
        <v>0</v>
      </c>
      <c r="G154" s="70" t="s">
        <v>2143</v>
      </c>
      <c r="H154">
        <f t="shared" si="2"/>
        <v>278</v>
      </c>
    </row>
    <row r="155" spans="1:8" ht="42">
      <c r="A155" s="111" t="s">
        <v>2328</v>
      </c>
      <c r="B155" s="114" t="s">
        <v>2329</v>
      </c>
      <c r="C155" s="117">
        <v>400</v>
      </c>
      <c r="D155" s="75">
        <v>10</v>
      </c>
      <c r="E155" s="68"/>
      <c r="F155" s="69">
        <v>0</v>
      </c>
      <c r="G155" s="70" t="s">
        <v>2143</v>
      </c>
      <c r="H155">
        <f t="shared" si="2"/>
        <v>0</v>
      </c>
    </row>
    <row r="156" spans="1:8" ht="30.75" hidden="1" customHeight="1">
      <c r="A156" s="110" t="s">
        <v>746</v>
      </c>
      <c r="B156" s="114" t="s">
        <v>2098</v>
      </c>
      <c r="C156" s="116">
        <v>600</v>
      </c>
      <c r="D156" s="77">
        <v>100</v>
      </c>
      <c r="E156" s="68"/>
      <c r="F156" s="69">
        <v>0</v>
      </c>
      <c r="G156" s="70" t="s">
        <v>2143</v>
      </c>
      <c r="H156">
        <f t="shared" si="2"/>
        <v>278</v>
      </c>
    </row>
    <row r="157" spans="1:8" ht="42">
      <c r="A157" s="111" t="s">
        <v>2330</v>
      </c>
      <c r="B157" s="114" t="s">
        <v>2331</v>
      </c>
      <c r="C157" s="117">
        <v>700</v>
      </c>
      <c r="D157" s="75">
        <v>10</v>
      </c>
      <c r="E157" s="68"/>
      <c r="F157" s="69">
        <v>0</v>
      </c>
      <c r="G157" s="70" t="s">
        <v>2143</v>
      </c>
      <c r="H157">
        <f t="shared" si="2"/>
        <v>0</v>
      </c>
    </row>
    <row r="158" spans="1:8" ht="42">
      <c r="A158" s="111" t="s">
        <v>2332</v>
      </c>
      <c r="B158" s="114" t="s">
        <v>2333</v>
      </c>
      <c r="C158" s="117">
        <v>550</v>
      </c>
      <c r="D158" s="75">
        <v>20</v>
      </c>
      <c r="E158" s="68"/>
      <c r="F158" s="69">
        <v>0</v>
      </c>
      <c r="G158" s="70" t="s">
        <v>2143</v>
      </c>
      <c r="H158">
        <f t="shared" si="2"/>
        <v>0</v>
      </c>
    </row>
    <row r="159" spans="1:8" ht="30.75" hidden="1" customHeight="1">
      <c r="A159" s="110" t="s">
        <v>768</v>
      </c>
      <c r="B159" s="114" t="s">
        <v>2097</v>
      </c>
      <c r="C159" s="116">
        <v>4300</v>
      </c>
      <c r="D159" s="77">
        <v>5</v>
      </c>
      <c r="E159" s="68"/>
      <c r="F159" s="69">
        <v>0</v>
      </c>
      <c r="G159" s="70" t="s">
        <v>2143</v>
      </c>
      <c r="H159">
        <f t="shared" si="2"/>
        <v>279</v>
      </c>
    </row>
    <row r="160" spans="1:8" ht="42">
      <c r="A160" s="110" t="s">
        <v>769</v>
      </c>
      <c r="B160" s="114" t="s">
        <v>2096</v>
      </c>
      <c r="C160" s="116">
        <v>3900</v>
      </c>
      <c r="D160" s="77">
        <v>30</v>
      </c>
      <c r="E160" s="68"/>
      <c r="F160" s="69">
        <v>0</v>
      </c>
      <c r="G160" s="70" t="s">
        <v>2143</v>
      </c>
      <c r="H160">
        <f t="shared" si="2"/>
        <v>0</v>
      </c>
    </row>
    <row r="161" spans="1:8" ht="42">
      <c r="A161" s="110" t="s">
        <v>2177</v>
      </c>
      <c r="B161" s="111" t="s">
        <v>2095</v>
      </c>
      <c r="C161" s="116">
        <v>200</v>
      </c>
      <c r="D161" s="77">
        <v>300</v>
      </c>
      <c r="E161" s="68"/>
      <c r="F161" s="69">
        <v>0</v>
      </c>
      <c r="G161" s="70" t="s">
        <v>2143</v>
      </c>
      <c r="H161">
        <f t="shared" si="2"/>
        <v>0</v>
      </c>
    </row>
    <row r="162" spans="1:8" ht="42">
      <c r="A162" s="111" t="s">
        <v>2245</v>
      </c>
      <c r="B162" s="114" t="s">
        <v>2246</v>
      </c>
      <c r="C162" s="118">
        <v>200</v>
      </c>
      <c r="D162" s="77">
        <v>100</v>
      </c>
      <c r="E162" s="68"/>
      <c r="F162" s="69">
        <v>0</v>
      </c>
      <c r="G162" s="70" t="s">
        <v>2142</v>
      </c>
      <c r="H162">
        <f t="shared" si="2"/>
        <v>0</v>
      </c>
    </row>
    <row r="163" spans="1:8" ht="42">
      <c r="A163" s="111" t="s">
        <v>2247</v>
      </c>
      <c r="B163" s="114" t="s">
        <v>2248</v>
      </c>
      <c r="C163" s="118">
        <v>200</v>
      </c>
      <c r="D163" s="77">
        <v>100</v>
      </c>
      <c r="E163" s="68"/>
      <c r="F163" s="69">
        <v>0</v>
      </c>
      <c r="G163" s="70" t="s">
        <v>2142</v>
      </c>
      <c r="H163">
        <f t="shared" si="2"/>
        <v>0</v>
      </c>
    </row>
    <row r="164" spans="1:8" ht="42">
      <c r="A164" s="111" t="s">
        <v>2334</v>
      </c>
      <c r="B164" s="114" t="s">
        <v>2335</v>
      </c>
      <c r="C164" s="117">
        <v>300</v>
      </c>
      <c r="D164" s="75">
        <v>20</v>
      </c>
      <c r="E164" s="68"/>
      <c r="F164" s="69">
        <v>0</v>
      </c>
      <c r="G164" s="70" t="s">
        <v>2143</v>
      </c>
      <c r="H164">
        <f t="shared" si="2"/>
        <v>0</v>
      </c>
    </row>
    <row r="165" spans="1:8" ht="42">
      <c r="A165" s="111" t="s">
        <v>805</v>
      </c>
      <c r="B165" s="114" t="s">
        <v>2336</v>
      </c>
      <c r="C165" s="117">
        <v>300</v>
      </c>
      <c r="D165" s="75">
        <v>20</v>
      </c>
      <c r="E165" s="68"/>
      <c r="F165" s="69">
        <v>0</v>
      </c>
      <c r="G165" s="70" t="s">
        <v>2143</v>
      </c>
      <c r="H165">
        <f t="shared" si="2"/>
        <v>0</v>
      </c>
    </row>
    <row r="166" spans="1:8" ht="42">
      <c r="A166" s="111" t="s">
        <v>2337</v>
      </c>
      <c r="B166" s="114" t="s">
        <v>2338</v>
      </c>
      <c r="C166" s="117">
        <v>550</v>
      </c>
      <c r="D166" s="75">
        <v>10</v>
      </c>
      <c r="E166" s="68"/>
      <c r="F166" s="69">
        <v>0</v>
      </c>
      <c r="G166" s="70" t="s">
        <v>2143</v>
      </c>
      <c r="H166">
        <f t="shared" si="2"/>
        <v>0</v>
      </c>
    </row>
    <row r="167" spans="1:8" ht="42">
      <c r="A167" s="111" t="s">
        <v>817</v>
      </c>
      <c r="B167" s="114" t="s">
        <v>2339</v>
      </c>
      <c r="C167" s="117">
        <v>350</v>
      </c>
      <c r="D167" s="75">
        <v>10</v>
      </c>
      <c r="E167" s="68"/>
      <c r="F167" s="69">
        <v>0</v>
      </c>
      <c r="G167" s="70" t="s">
        <v>2143</v>
      </c>
      <c r="H167">
        <f t="shared" si="2"/>
        <v>0</v>
      </c>
    </row>
    <row r="168" spans="1:8" ht="42">
      <c r="A168" s="110" t="s">
        <v>817</v>
      </c>
      <c r="B168" s="114" t="s">
        <v>2239</v>
      </c>
      <c r="C168" s="116">
        <v>550</v>
      </c>
      <c r="D168" s="77">
        <v>10</v>
      </c>
      <c r="E168" s="68"/>
      <c r="F168" s="69">
        <v>0</v>
      </c>
      <c r="G168" s="70" t="s">
        <v>2143</v>
      </c>
      <c r="H168">
        <f t="shared" si="2"/>
        <v>0</v>
      </c>
    </row>
    <row r="169" spans="1:8" ht="42">
      <c r="A169" s="111" t="s">
        <v>2340</v>
      </c>
      <c r="B169" s="114" t="s">
        <v>2341</v>
      </c>
      <c r="C169" s="117">
        <v>350</v>
      </c>
      <c r="D169" s="75">
        <v>10</v>
      </c>
      <c r="E169" s="68"/>
      <c r="F169" s="69">
        <v>0</v>
      </c>
      <c r="G169" s="70" t="s">
        <v>2143</v>
      </c>
      <c r="H169">
        <f t="shared" si="2"/>
        <v>0</v>
      </c>
    </row>
    <row r="170" spans="1:8" ht="42">
      <c r="A170" s="111" t="s">
        <v>2342</v>
      </c>
      <c r="B170" s="114" t="s">
        <v>2343</v>
      </c>
      <c r="C170" s="117">
        <v>350</v>
      </c>
      <c r="D170" s="75">
        <v>10</v>
      </c>
      <c r="E170" s="68"/>
      <c r="F170" s="69">
        <v>0</v>
      </c>
      <c r="G170" s="70" t="s">
        <v>2143</v>
      </c>
      <c r="H170">
        <f t="shared" si="2"/>
        <v>0</v>
      </c>
    </row>
    <row r="171" spans="1:8" ht="42">
      <c r="A171" s="111" t="s">
        <v>2344</v>
      </c>
      <c r="B171" s="114" t="s">
        <v>2345</v>
      </c>
      <c r="C171" s="117">
        <v>450</v>
      </c>
      <c r="D171" s="75">
        <v>20</v>
      </c>
      <c r="E171" s="68"/>
      <c r="F171" s="69">
        <v>0</v>
      </c>
      <c r="G171" s="70" t="s">
        <v>2143</v>
      </c>
      <c r="H171">
        <f t="shared" si="2"/>
        <v>0</v>
      </c>
    </row>
    <row r="172" spans="1:8" ht="42">
      <c r="A172" s="111" t="s">
        <v>2346</v>
      </c>
      <c r="B172" s="114" t="s">
        <v>2347</v>
      </c>
      <c r="C172" s="117">
        <v>350</v>
      </c>
      <c r="D172" s="75">
        <v>10</v>
      </c>
      <c r="E172" s="68"/>
      <c r="F172" s="69">
        <v>0</v>
      </c>
      <c r="G172" s="70" t="s">
        <v>2143</v>
      </c>
      <c r="H172">
        <f t="shared" si="2"/>
        <v>0</v>
      </c>
    </row>
    <row r="173" spans="1:8" ht="42">
      <c r="A173" s="111" t="s">
        <v>2348</v>
      </c>
      <c r="B173" s="114" t="s">
        <v>2349</v>
      </c>
      <c r="C173" s="117">
        <v>350</v>
      </c>
      <c r="D173" s="75">
        <v>10</v>
      </c>
      <c r="E173" s="68"/>
      <c r="F173" s="69">
        <v>0</v>
      </c>
      <c r="G173" s="70" t="s">
        <v>2143</v>
      </c>
      <c r="H173">
        <f t="shared" si="2"/>
        <v>0</v>
      </c>
    </row>
    <row r="174" spans="1:8" ht="30.75" hidden="1" customHeight="1">
      <c r="A174" s="110" t="s">
        <v>827</v>
      </c>
      <c r="B174" s="114" t="s">
        <v>2094</v>
      </c>
      <c r="C174" s="116">
        <v>550</v>
      </c>
      <c r="D174" s="77">
        <v>120</v>
      </c>
      <c r="E174" s="68"/>
      <c r="F174" s="69">
        <v>0</v>
      </c>
      <c r="G174" s="70" t="s">
        <v>2143</v>
      </c>
      <c r="H174">
        <f t="shared" si="2"/>
        <v>280</v>
      </c>
    </row>
    <row r="175" spans="1:8" ht="42">
      <c r="A175" s="110" t="s">
        <v>829</v>
      </c>
      <c r="B175" s="114" t="s">
        <v>2093</v>
      </c>
      <c r="C175" s="116">
        <v>1000</v>
      </c>
      <c r="D175" s="77">
        <v>30</v>
      </c>
      <c r="E175" s="68"/>
      <c r="F175" s="69">
        <v>0</v>
      </c>
      <c r="G175" s="70" t="s">
        <v>2143</v>
      </c>
      <c r="H175">
        <f t="shared" si="2"/>
        <v>0</v>
      </c>
    </row>
    <row r="176" spans="1:8" ht="30.75" hidden="1" customHeight="1">
      <c r="A176" s="110" t="s">
        <v>833</v>
      </c>
      <c r="B176" s="114" t="s">
        <v>2092</v>
      </c>
      <c r="C176" s="116">
        <v>550</v>
      </c>
      <c r="D176" s="77">
        <v>80</v>
      </c>
      <c r="E176" s="68"/>
      <c r="F176" s="69">
        <v>0</v>
      </c>
      <c r="G176" s="70" t="s">
        <v>2143</v>
      </c>
      <c r="H176">
        <f t="shared" si="2"/>
        <v>279</v>
      </c>
    </row>
    <row r="177" spans="1:8" ht="42">
      <c r="A177" s="111" t="s">
        <v>2350</v>
      </c>
      <c r="B177" s="114" t="s">
        <v>2351</v>
      </c>
      <c r="C177" s="117">
        <v>3000</v>
      </c>
      <c r="D177" s="75">
        <v>20</v>
      </c>
      <c r="E177" s="68"/>
      <c r="F177" s="69">
        <v>0</v>
      </c>
      <c r="G177" s="70" t="s">
        <v>2143</v>
      </c>
      <c r="H177">
        <f t="shared" si="2"/>
        <v>0</v>
      </c>
    </row>
    <row r="178" spans="1:8" ht="42">
      <c r="A178" s="110" t="s">
        <v>869</v>
      </c>
      <c r="B178" s="114" t="s">
        <v>2091</v>
      </c>
      <c r="C178" s="116">
        <v>3500</v>
      </c>
      <c r="D178" s="77">
        <v>5</v>
      </c>
      <c r="E178" s="68"/>
      <c r="F178" s="69">
        <v>0</v>
      </c>
      <c r="G178" s="70" t="s">
        <v>2143</v>
      </c>
      <c r="H178">
        <f t="shared" si="2"/>
        <v>0</v>
      </c>
    </row>
    <row r="179" spans="1:8" ht="42">
      <c r="A179" s="110" t="s">
        <v>882</v>
      </c>
      <c r="B179" s="114" t="s">
        <v>2090</v>
      </c>
      <c r="C179" s="116">
        <v>5600</v>
      </c>
      <c r="D179" s="77">
        <v>2</v>
      </c>
      <c r="E179" s="68"/>
      <c r="F179" s="69">
        <v>0</v>
      </c>
      <c r="G179" s="70" t="s">
        <v>2143</v>
      </c>
      <c r="H179">
        <f t="shared" si="2"/>
        <v>0</v>
      </c>
    </row>
    <row r="180" spans="1:8" ht="42">
      <c r="A180" s="110" t="s">
        <v>884</v>
      </c>
      <c r="B180" s="114" t="s">
        <v>2088</v>
      </c>
      <c r="C180" s="116">
        <v>2000</v>
      </c>
      <c r="D180" s="77">
        <v>20</v>
      </c>
      <c r="E180" s="68"/>
      <c r="F180" s="69">
        <v>0</v>
      </c>
      <c r="G180" s="70" t="s">
        <v>2143</v>
      </c>
      <c r="H180">
        <f t="shared" si="2"/>
        <v>0</v>
      </c>
    </row>
    <row r="181" spans="1:8" ht="42">
      <c r="A181" s="110" t="s">
        <v>889</v>
      </c>
      <c r="B181" s="114" t="s">
        <v>2087</v>
      </c>
      <c r="C181" s="116">
        <v>1100</v>
      </c>
      <c r="D181" s="77">
        <v>30</v>
      </c>
      <c r="E181" s="68"/>
      <c r="F181" s="69">
        <v>0</v>
      </c>
      <c r="G181" s="70" t="s">
        <v>2143</v>
      </c>
      <c r="H181">
        <f t="shared" si="2"/>
        <v>0</v>
      </c>
    </row>
    <row r="182" spans="1:8" ht="42">
      <c r="A182" s="110" t="s">
        <v>897</v>
      </c>
      <c r="B182" s="114" t="s">
        <v>2085</v>
      </c>
      <c r="C182" s="116">
        <v>1200</v>
      </c>
      <c r="D182" s="77">
        <v>20</v>
      </c>
      <c r="E182" s="68"/>
      <c r="F182" s="69">
        <v>0</v>
      </c>
      <c r="G182" s="70" t="s">
        <v>2143</v>
      </c>
      <c r="H182">
        <f t="shared" si="2"/>
        <v>0</v>
      </c>
    </row>
    <row r="183" spans="1:8" ht="42">
      <c r="A183" s="110" t="s">
        <v>898</v>
      </c>
      <c r="B183" s="114" t="s">
        <v>2084</v>
      </c>
      <c r="C183" s="116">
        <v>1000</v>
      </c>
      <c r="D183" s="77">
        <v>30</v>
      </c>
      <c r="E183" s="68"/>
      <c r="F183" s="69">
        <v>0</v>
      </c>
      <c r="G183" s="70" t="s">
        <v>2143</v>
      </c>
      <c r="H183">
        <f t="shared" si="2"/>
        <v>0</v>
      </c>
    </row>
    <row r="184" spans="1:8" ht="30.75" hidden="1" customHeight="1">
      <c r="A184" s="110" t="s">
        <v>899</v>
      </c>
      <c r="B184" s="114" t="s">
        <v>2083</v>
      </c>
      <c r="C184" s="116">
        <v>450</v>
      </c>
      <c r="D184" s="77">
        <v>80</v>
      </c>
      <c r="E184" s="68"/>
      <c r="F184" s="69">
        <v>0</v>
      </c>
      <c r="G184" s="70" t="s">
        <v>2143</v>
      </c>
      <c r="H184">
        <f t="shared" si="2"/>
        <v>279</v>
      </c>
    </row>
    <row r="185" spans="1:8" ht="42">
      <c r="A185" s="110" t="s">
        <v>902</v>
      </c>
      <c r="B185" s="114" t="s">
        <v>2082</v>
      </c>
      <c r="C185" s="116">
        <v>3700</v>
      </c>
      <c r="D185" s="77">
        <v>22</v>
      </c>
      <c r="E185" s="68"/>
      <c r="F185" s="69">
        <v>0</v>
      </c>
      <c r="G185" s="70" t="s">
        <v>2143</v>
      </c>
      <c r="H185">
        <f t="shared" si="2"/>
        <v>0</v>
      </c>
    </row>
    <row r="186" spans="1:8" ht="30.75" hidden="1" customHeight="1">
      <c r="A186" s="110" t="s">
        <v>903</v>
      </c>
      <c r="B186" s="114" t="s">
        <v>2081</v>
      </c>
      <c r="C186" s="116">
        <v>450</v>
      </c>
      <c r="D186" s="77">
        <v>160</v>
      </c>
      <c r="E186" s="68"/>
      <c r="F186" s="69">
        <v>0</v>
      </c>
      <c r="G186" s="70" t="s">
        <v>2143</v>
      </c>
      <c r="H186">
        <f t="shared" si="2"/>
        <v>279</v>
      </c>
    </row>
    <row r="187" spans="1:8" ht="42">
      <c r="A187" s="110" t="s">
        <v>906</v>
      </c>
      <c r="B187" s="114" t="s">
        <v>2080</v>
      </c>
      <c r="C187" s="116">
        <v>900</v>
      </c>
      <c r="D187" s="77">
        <v>50</v>
      </c>
      <c r="E187" s="68"/>
      <c r="F187" s="69">
        <v>0</v>
      </c>
      <c r="G187" s="70" t="s">
        <v>2143</v>
      </c>
      <c r="H187">
        <f t="shared" si="2"/>
        <v>0</v>
      </c>
    </row>
    <row r="188" spans="1:8" ht="42">
      <c r="A188" s="110" t="s">
        <v>907</v>
      </c>
      <c r="B188" s="114" t="s">
        <v>2079</v>
      </c>
      <c r="C188" s="116">
        <v>5700</v>
      </c>
      <c r="D188" s="77">
        <v>20</v>
      </c>
      <c r="E188" s="68"/>
      <c r="F188" s="69">
        <v>0</v>
      </c>
      <c r="G188" s="70" t="s">
        <v>2143</v>
      </c>
      <c r="H188">
        <f t="shared" si="2"/>
        <v>0</v>
      </c>
    </row>
    <row r="189" spans="1:8" ht="42">
      <c r="A189" s="110" t="s">
        <v>916</v>
      </c>
      <c r="B189" s="114" t="s">
        <v>2078</v>
      </c>
      <c r="C189" s="116">
        <v>900</v>
      </c>
      <c r="D189" s="77">
        <v>30</v>
      </c>
      <c r="E189" s="68"/>
      <c r="F189" s="69">
        <v>0</v>
      </c>
      <c r="G189" s="70" t="s">
        <v>2143</v>
      </c>
      <c r="H189">
        <f t="shared" si="2"/>
        <v>0</v>
      </c>
    </row>
    <row r="190" spans="1:8" ht="42">
      <c r="A190" s="110" t="s">
        <v>919</v>
      </c>
      <c r="B190" s="114" t="s">
        <v>2077</v>
      </c>
      <c r="C190" s="116">
        <v>3500</v>
      </c>
      <c r="D190" s="77">
        <v>10</v>
      </c>
      <c r="E190" s="68"/>
      <c r="F190" s="69">
        <v>0</v>
      </c>
      <c r="G190" s="70" t="s">
        <v>2143</v>
      </c>
      <c r="H190">
        <f t="shared" si="2"/>
        <v>0</v>
      </c>
    </row>
    <row r="191" spans="1:8" ht="42">
      <c r="A191" s="110" t="s">
        <v>930</v>
      </c>
      <c r="B191" s="114" t="s">
        <v>2076</v>
      </c>
      <c r="C191" s="116">
        <v>1700</v>
      </c>
      <c r="D191" s="77">
        <v>30</v>
      </c>
      <c r="E191" s="68"/>
      <c r="F191" s="69">
        <v>0</v>
      </c>
      <c r="G191" s="70" t="s">
        <v>2143</v>
      </c>
      <c r="H191">
        <f t="shared" si="2"/>
        <v>0</v>
      </c>
    </row>
    <row r="192" spans="1:8" ht="42">
      <c r="A192" s="110" t="s">
        <v>931</v>
      </c>
      <c r="B192" s="114" t="s">
        <v>2075</v>
      </c>
      <c r="C192" s="116">
        <v>2500</v>
      </c>
      <c r="D192" s="77">
        <v>20</v>
      </c>
      <c r="E192" s="68"/>
      <c r="F192" s="69">
        <v>0</v>
      </c>
      <c r="G192" s="70" t="s">
        <v>2143</v>
      </c>
      <c r="H192">
        <f t="shared" si="2"/>
        <v>0</v>
      </c>
    </row>
    <row r="193" spans="1:8" ht="42">
      <c r="A193" s="110" t="s">
        <v>932</v>
      </c>
      <c r="B193" s="114" t="s">
        <v>2074</v>
      </c>
      <c r="C193" s="116">
        <v>9200</v>
      </c>
      <c r="D193" s="77">
        <v>50</v>
      </c>
      <c r="E193" s="68"/>
      <c r="F193" s="69">
        <v>0</v>
      </c>
      <c r="G193" s="70" t="s">
        <v>2143</v>
      </c>
      <c r="H193">
        <f t="shared" si="2"/>
        <v>0</v>
      </c>
    </row>
    <row r="194" spans="1:8" ht="42">
      <c r="A194" s="110" t="s">
        <v>933</v>
      </c>
      <c r="B194" s="114" t="s">
        <v>2073</v>
      </c>
      <c r="C194" s="116">
        <v>1000</v>
      </c>
      <c r="D194" s="77">
        <v>30</v>
      </c>
      <c r="E194" s="68"/>
      <c r="F194" s="69">
        <v>0</v>
      </c>
      <c r="G194" s="70" t="s">
        <v>2143</v>
      </c>
      <c r="H194">
        <f t="shared" ref="H194:H257" si="3">SUMIF(I:I,A:A,Q:Q)</f>
        <v>0</v>
      </c>
    </row>
    <row r="195" spans="1:8" ht="42">
      <c r="A195" s="110" t="s">
        <v>934</v>
      </c>
      <c r="B195" s="114" t="s">
        <v>2072</v>
      </c>
      <c r="C195" s="116">
        <v>1300</v>
      </c>
      <c r="D195" s="77">
        <v>20</v>
      </c>
      <c r="E195" s="68"/>
      <c r="F195" s="69">
        <v>0</v>
      </c>
      <c r="G195" s="70" t="s">
        <v>2143</v>
      </c>
      <c r="H195">
        <f t="shared" si="3"/>
        <v>0</v>
      </c>
    </row>
    <row r="196" spans="1:8" ht="42">
      <c r="A196" s="110" t="s">
        <v>935</v>
      </c>
      <c r="B196" s="114" t="s">
        <v>2071</v>
      </c>
      <c r="C196" s="116">
        <v>4500</v>
      </c>
      <c r="D196" s="77">
        <v>100</v>
      </c>
      <c r="E196" s="68"/>
      <c r="F196" s="69">
        <v>0</v>
      </c>
      <c r="G196" s="70" t="s">
        <v>2143</v>
      </c>
      <c r="H196">
        <f t="shared" si="3"/>
        <v>0</v>
      </c>
    </row>
    <row r="197" spans="1:8" ht="42">
      <c r="A197" s="110" t="s">
        <v>936</v>
      </c>
      <c r="B197" s="114" t="s">
        <v>2070</v>
      </c>
      <c r="C197" s="116">
        <v>1150</v>
      </c>
      <c r="D197" s="77">
        <v>30</v>
      </c>
      <c r="E197" s="68"/>
      <c r="F197" s="69">
        <v>0</v>
      </c>
      <c r="G197" s="70" t="s">
        <v>2143</v>
      </c>
      <c r="H197">
        <f t="shared" si="3"/>
        <v>0</v>
      </c>
    </row>
    <row r="198" spans="1:8" ht="30.75" hidden="1" customHeight="1">
      <c r="A198" s="110" t="s">
        <v>943</v>
      </c>
      <c r="B198" s="114" t="s">
        <v>2240</v>
      </c>
      <c r="C198" s="116">
        <v>650</v>
      </c>
      <c r="D198" s="77">
        <v>80</v>
      </c>
      <c r="E198" s="68"/>
      <c r="F198" s="69">
        <v>0</v>
      </c>
      <c r="G198" s="70" t="s">
        <v>2143</v>
      </c>
      <c r="H198">
        <f t="shared" si="3"/>
        <v>280</v>
      </c>
    </row>
    <row r="199" spans="1:8" ht="42">
      <c r="A199" s="110" t="s">
        <v>947</v>
      </c>
      <c r="B199" s="114" t="s">
        <v>2069</v>
      </c>
      <c r="C199" s="116">
        <v>1500</v>
      </c>
      <c r="D199" s="77">
        <v>30</v>
      </c>
      <c r="E199" s="68"/>
      <c r="F199" s="69">
        <v>0</v>
      </c>
      <c r="G199" s="70" t="s">
        <v>2143</v>
      </c>
      <c r="H199">
        <f t="shared" si="3"/>
        <v>0</v>
      </c>
    </row>
    <row r="200" spans="1:8" ht="42">
      <c r="A200" s="110" t="s">
        <v>948</v>
      </c>
      <c r="B200" s="114" t="s">
        <v>2068</v>
      </c>
      <c r="C200" s="116">
        <v>1700</v>
      </c>
      <c r="D200" s="77">
        <v>6</v>
      </c>
      <c r="E200" s="68"/>
      <c r="F200" s="69">
        <v>0</v>
      </c>
      <c r="G200" s="70" t="s">
        <v>2143</v>
      </c>
      <c r="H200">
        <f t="shared" si="3"/>
        <v>0</v>
      </c>
    </row>
    <row r="201" spans="1:8" ht="42">
      <c r="A201" s="110" t="s">
        <v>949</v>
      </c>
      <c r="B201" s="114" t="s">
        <v>2067</v>
      </c>
      <c r="C201" s="116">
        <v>2100</v>
      </c>
      <c r="D201" s="77">
        <v>10</v>
      </c>
      <c r="E201" s="68"/>
      <c r="F201" s="69">
        <v>0</v>
      </c>
      <c r="G201" s="70" t="s">
        <v>2143</v>
      </c>
      <c r="H201">
        <f t="shared" si="3"/>
        <v>0</v>
      </c>
    </row>
    <row r="202" spans="1:8" ht="42">
      <c r="A202" s="110" t="s">
        <v>954</v>
      </c>
      <c r="B202" s="114" t="s">
        <v>2066</v>
      </c>
      <c r="C202" s="116">
        <v>1300</v>
      </c>
      <c r="D202" s="77">
        <v>30</v>
      </c>
      <c r="E202" s="68"/>
      <c r="F202" s="69">
        <v>0</v>
      </c>
      <c r="G202" s="70" t="s">
        <v>2143</v>
      </c>
      <c r="H202">
        <f t="shared" si="3"/>
        <v>0</v>
      </c>
    </row>
    <row r="203" spans="1:8" ht="42">
      <c r="A203" s="110" t="s">
        <v>955</v>
      </c>
      <c r="B203" s="114" t="s">
        <v>2065</v>
      </c>
      <c r="C203" s="116">
        <v>1000</v>
      </c>
      <c r="D203" s="77">
        <v>30</v>
      </c>
      <c r="E203" s="68"/>
      <c r="F203" s="69">
        <v>0</v>
      </c>
      <c r="G203" s="70" t="s">
        <v>2143</v>
      </c>
      <c r="H203">
        <f t="shared" si="3"/>
        <v>0</v>
      </c>
    </row>
    <row r="204" spans="1:8" ht="42">
      <c r="A204" s="110" t="s">
        <v>956</v>
      </c>
      <c r="B204" s="114" t="s">
        <v>2064</v>
      </c>
      <c r="C204" s="116">
        <v>1700</v>
      </c>
      <c r="D204" s="77">
        <v>30</v>
      </c>
      <c r="E204" s="68"/>
      <c r="F204" s="69">
        <v>0</v>
      </c>
      <c r="G204" s="70" t="s">
        <v>2143</v>
      </c>
      <c r="H204">
        <f t="shared" si="3"/>
        <v>0</v>
      </c>
    </row>
    <row r="205" spans="1:8" ht="30.75" hidden="1" customHeight="1">
      <c r="A205" s="110" t="s">
        <v>959</v>
      </c>
      <c r="B205" s="114" t="s">
        <v>2063</v>
      </c>
      <c r="C205" s="116">
        <v>700</v>
      </c>
      <c r="D205" s="77">
        <v>240</v>
      </c>
      <c r="E205" s="68"/>
      <c r="F205" s="69">
        <v>0</v>
      </c>
      <c r="G205" s="70" t="s">
        <v>2143</v>
      </c>
      <c r="H205">
        <f t="shared" si="3"/>
        <v>280</v>
      </c>
    </row>
    <row r="206" spans="1:8" ht="30.75" hidden="1" customHeight="1">
      <c r="A206" s="109" t="s">
        <v>988</v>
      </c>
      <c r="B206" s="114" t="s">
        <v>2062</v>
      </c>
      <c r="C206" s="116">
        <v>400</v>
      </c>
      <c r="D206" s="73">
        <v>50</v>
      </c>
      <c r="E206" s="68"/>
      <c r="F206" s="69">
        <v>0</v>
      </c>
      <c r="G206" s="70" t="s">
        <v>2143</v>
      </c>
      <c r="H206">
        <f t="shared" si="3"/>
        <v>6</v>
      </c>
    </row>
    <row r="207" spans="1:8" ht="30.75" hidden="1" customHeight="1">
      <c r="A207" s="109" t="s">
        <v>989</v>
      </c>
      <c r="B207" s="114" t="s">
        <v>2061</v>
      </c>
      <c r="C207" s="116">
        <v>500</v>
      </c>
      <c r="D207" s="73">
        <v>50</v>
      </c>
      <c r="E207" s="68"/>
      <c r="F207" s="69">
        <v>0</v>
      </c>
      <c r="G207" s="70" t="s">
        <v>2143</v>
      </c>
      <c r="H207">
        <f t="shared" si="3"/>
        <v>6</v>
      </c>
    </row>
    <row r="208" spans="1:8" ht="30.75" hidden="1" customHeight="1">
      <c r="A208" s="109" t="s">
        <v>995</v>
      </c>
      <c r="B208" s="114" t="s">
        <v>2060</v>
      </c>
      <c r="C208" s="116">
        <v>400</v>
      </c>
      <c r="D208" s="73">
        <v>50</v>
      </c>
      <c r="E208" s="68"/>
      <c r="F208" s="69">
        <v>0</v>
      </c>
      <c r="G208" s="70" t="s">
        <v>2143</v>
      </c>
      <c r="H208">
        <f t="shared" si="3"/>
        <v>6</v>
      </c>
    </row>
    <row r="209" spans="1:8" ht="42">
      <c r="A209" s="111" t="s">
        <v>2352</v>
      </c>
      <c r="B209" s="114" t="s">
        <v>2353</v>
      </c>
      <c r="C209" s="117">
        <v>350</v>
      </c>
      <c r="D209" s="75">
        <v>10</v>
      </c>
      <c r="E209" s="68"/>
      <c r="F209" s="69">
        <v>0</v>
      </c>
      <c r="G209" s="70" t="s">
        <v>2143</v>
      </c>
      <c r="H209">
        <f t="shared" si="3"/>
        <v>0</v>
      </c>
    </row>
    <row r="210" spans="1:8" ht="30.75" hidden="1" customHeight="1">
      <c r="A210" s="110" t="s">
        <v>1004</v>
      </c>
      <c r="B210" s="114" t="s">
        <v>2059</v>
      </c>
      <c r="C210" s="116">
        <v>350</v>
      </c>
      <c r="D210" s="77">
        <v>80</v>
      </c>
      <c r="E210" s="68"/>
      <c r="F210" s="69">
        <v>0</v>
      </c>
      <c r="G210" s="70" t="s">
        <v>2143</v>
      </c>
      <c r="H210">
        <f t="shared" si="3"/>
        <v>279</v>
      </c>
    </row>
    <row r="211" spans="1:8" ht="42">
      <c r="A211" s="110" t="s">
        <v>1015</v>
      </c>
      <c r="B211" s="114" t="s">
        <v>2058</v>
      </c>
      <c r="C211" s="116">
        <v>8800</v>
      </c>
      <c r="D211" s="77">
        <v>25</v>
      </c>
      <c r="E211" s="68"/>
      <c r="F211" s="69">
        <v>0</v>
      </c>
      <c r="G211" s="70" t="s">
        <v>2143</v>
      </c>
      <c r="H211">
        <f t="shared" si="3"/>
        <v>0</v>
      </c>
    </row>
    <row r="212" spans="1:8" ht="30.75" hidden="1" customHeight="1">
      <c r="A212" s="110" t="s">
        <v>1038</v>
      </c>
      <c r="B212" s="114" t="s">
        <v>2057</v>
      </c>
      <c r="C212" s="116">
        <v>450</v>
      </c>
      <c r="D212" s="77">
        <v>320</v>
      </c>
      <c r="E212" s="68"/>
      <c r="F212" s="69">
        <v>0</v>
      </c>
      <c r="G212" s="70" t="s">
        <v>2143</v>
      </c>
      <c r="H212">
        <f t="shared" si="3"/>
        <v>279</v>
      </c>
    </row>
    <row r="213" spans="1:8" ht="30.75" hidden="1" customHeight="1">
      <c r="A213" s="110" t="s">
        <v>1039</v>
      </c>
      <c r="B213" s="114" t="s">
        <v>2056</v>
      </c>
      <c r="C213" s="116">
        <v>450</v>
      </c>
      <c r="D213" s="77">
        <v>320</v>
      </c>
      <c r="E213" s="68"/>
      <c r="F213" s="69">
        <v>0</v>
      </c>
      <c r="G213" s="70" t="s">
        <v>2143</v>
      </c>
      <c r="H213">
        <f t="shared" si="3"/>
        <v>279</v>
      </c>
    </row>
    <row r="214" spans="1:8" ht="42">
      <c r="A214" s="110" t="s">
        <v>1058</v>
      </c>
      <c r="B214" s="114" t="s">
        <v>2055</v>
      </c>
      <c r="C214" s="116">
        <v>900</v>
      </c>
      <c r="D214" s="77">
        <v>30</v>
      </c>
      <c r="E214" s="68"/>
      <c r="F214" s="69">
        <v>0</v>
      </c>
      <c r="G214" s="70" t="s">
        <v>2143</v>
      </c>
      <c r="H214">
        <f t="shared" si="3"/>
        <v>0</v>
      </c>
    </row>
    <row r="215" spans="1:8" ht="42">
      <c r="A215" s="111" t="s">
        <v>2354</v>
      </c>
      <c r="B215" s="114" t="s">
        <v>2355</v>
      </c>
      <c r="C215" s="117">
        <v>650</v>
      </c>
      <c r="D215" s="75">
        <v>10</v>
      </c>
      <c r="E215" s="68"/>
      <c r="F215" s="69">
        <v>0</v>
      </c>
      <c r="G215" s="70" t="s">
        <v>2143</v>
      </c>
      <c r="H215">
        <f t="shared" si="3"/>
        <v>0</v>
      </c>
    </row>
    <row r="216" spans="1:8" ht="42">
      <c r="A216" s="111" t="s">
        <v>2356</v>
      </c>
      <c r="B216" s="114" t="s">
        <v>2357</v>
      </c>
      <c r="C216" s="117">
        <v>700</v>
      </c>
      <c r="D216" s="75">
        <v>10</v>
      </c>
      <c r="E216" s="68"/>
      <c r="F216" s="69">
        <v>0</v>
      </c>
      <c r="G216" s="70" t="s">
        <v>2143</v>
      </c>
      <c r="H216">
        <f t="shared" si="3"/>
        <v>0</v>
      </c>
    </row>
    <row r="217" spans="1:8" ht="42">
      <c r="A217" s="110" t="s">
        <v>1059</v>
      </c>
      <c r="B217" s="114" t="s">
        <v>2054</v>
      </c>
      <c r="C217" s="116">
        <v>1500</v>
      </c>
      <c r="D217" s="73">
        <v>103</v>
      </c>
      <c r="E217" s="68"/>
      <c r="F217" s="69">
        <v>0</v>
      </c>
      <c r="G217" s="70" t="s">
        <v>2143</v>
      </c>
      <c r="H217">
        <f t="shared" si="3"/>
        <v>0</v>
      </c>
    </row>
    <row r="218" spans="1:8" ht="42">
      <c r="A218" s="110" t="s">
        <v>1060</v>
      </c>
      <c r="B218" s="114" t="s">
        <v>2053</v>
      </c>
      <c r="C218" s="116">
        <v>2300</v>
      </c>
      <c r="D218" s="73">
        <v>100</v>
      </c>
      <c r="E218" s="68"/>
      <c r="F218" s="69">
        <v>0</v>
      </c>
      <c r="G218" s="70" t="s">
        <v>2143</v>
      </c>
      <c r="H218">
        <f t="shared" si="3"/>
        <v>0</v>
      </c>
    </row>
    <row r="219" spans="1:8" ht="42">
      <c r="A219" s="110" t="s">
        <v>1061</v>
      </c>
      <c r="B219" s="114" t="s">
        <v>2052</v>
      </c>
      <c r="C219" s="116">
        <v>900</v>
      </c>
      <c r="D219" s="77">
        <v>50</v>
      </c>
      <c r="E219" s="68"/>
      <c r="F219" s="69">
        <v>0</v>
      </c>
      <c r="G219" s="70" t="s">
        <v>2143</v>
      </c>
      <c r="H219">
        <f t="shared" si="3"/>
        <v>0</v>
      </c>
    </row>
    <row r="220" spans="1:8" ht="42">
      <c r="A220" s="110" t="s">
        <v>1062</v>
      </c>
      <c r="B220" s="114" t="s">
        <v>2051</v>
      </c>
      <c r="C220" s="116">
        <v>450</v>
      </c>
      <c r="D220" s="77">
        <v>50</v>
      </c>
      <c r="E220" s="68"/>
      <c r="F220" s="69">
        <v>0</v>
      </c>
      <c r="G220" s="70" t="s">
        <v>2143</v>
      </c>
      <c r="H220">
        <f t="shared" si="3"/>
        <v>0</v>
      </c>
    </row>
    <row r="221" spans="1:8" ht="42">
      <c r="A221" s="110" t="s">
        <v>1064</v>
      </c>
      <c r="B221" s="114" t="s">
        <v>2050</v>
      </c>
      <c r="C221" s="116">
        <v>1400</v>
      </c>
      <c r="D221" s="77">
        <v>100</v>
      </c>
      <c r="E221" s="68"/>
      <c r="F221" s="69">
        <v>0</v>
      </c>
      <c r="G221" s="70" t="s">
        <v>2143</v>
      </c>
      <c r="H221">
        <f t="shared" si="3"/>
        <v>0</v>
      </c>
    </row>
    <row r="222" spans="1:8" ht="42">
      <c r="A222" s="110" t="s">
        <v>1069</v>
      </c>
      <c r="B222" s="114" t="s">
        <v>2049</v>
      </c>
      <c r="C222" s="116">
        <v>700</v>
      </c>
      <c r="D222" s="77">
        <v>100</v>
      </c>
      <c r="E222" s="68"/>
      <c r="F222" s="69">
        <v>0</v>
      </c>
      <c r="G222" s="70" t="s">
        <v>2143</v>
      </c>
      <c r="H222">
        <f t="shared" si="3"/>
        <v>0</v>
      </c>
    </row>
    <row r="223" spans="1:8" ht="42">
      <c r="A223" s="110" t="s">
        <v>1078</v>
      </c>
      <c r="B223" s="114" t="s">
        <v>2048</v>
      </c>
      <c r="C223" s="116">
        <v>3000</v>
      </c>
      <c r="D223" s="77">
        <v>5</v>
      </c>
      <c r="E223" s="68"/>
      <c r="F223" s="69">
        <v>0</v>
      </c>
      <c r="G223" s="70" t="s">
        <v>2143</v>
      </c>
      <c r="H223">
        <f t="shared" si="3"/>
        <v>0</v>
      </c>
    </row>
    <row r="224" spans="1:8" ht="42">
      <c r="A224" s="110" t="s">
        <v>1079</v>
      </c>
      <c r="B224" s="114" t="s">
        <v>2047</v>
      </c>
      <c r="C224" s="116">
        <v>11000</v>
      </c>
      <c r="D224" s="77">
        <v>2</v>
      </c>
      <c r="E224" s="68"/>
      <c r="F224" s="69">
        <v>0</v>
      </c>
      <c r="G224" s="70" t="s">
        <v>2143</v>
      </c>
      <c r="H224">
        <f t="shared" si="3"/>
        <v>0</v>
      </c>
    </row>
    <row r="225" spans="1:8" ht="42">
      <c r="A225" s="110" t="s">
        <v>1080</v>
      </c>
      <c r="B225" s="114" t="s">
        <v>2046</v>
      </c>
      <c r="C225" s="116">
        <v>7800</v>
      </c>
      <c r="D225" s="77">
        <v>10</v>
      </c>
      <c r="E225" s="68"/>
      <c r="F225" s="69">
        <v>0</v>
      </c>
      <c r="G225" s="70" t="s">
        <v>2143</v>
      </c>
      <c r="H225">
        <f t="shared" si="3"/>
        <v>0</v>
      </c>
    </row>
    <row r="226" spans="1:8" ht="42">
      <c r="A226" s="110" t="s">
        <v>1081</v>
      </c>
      <c r="B226" s="114" t="s">
        <v>2045</v>
      </c>
      <c r="C226" s="116">
        <v>4200</v>
      </c>
      <c r="D226" s="77">
        <v>3</v>
      </c>
      <c r="E226" s="68"/>
      <c r="F226" s="69">
        <v>0</v>
      </c>
      <c r="G226" s="70" t="s">
        <v>2143</v>
      </c>
      <c r="H226">
        <f t="shared" si="3"/>
        <v>0</v>
      </c>
    </row>
    <row r="227" spans="1:8" ht="42">
      <c r="A227" s="110" t="s">
        <v>1113</v>
      </c>
      <c r="B227" s="114" t="s">
        <v>2044</v>
      </c>
      <c r="C227" s="116">
        <v>300</v>
      </c>
      <c r="D227" s="77">
        <v>50</v>
      </c>
      <c r="E227" s="68"/>
      <c r="F227" s="69">
        <v>0</v>
      </c>
      <c r="G227" s="70" t="s">
        <v>2143</v>
      </c>
      <c r="H227">
        <f t="shared" si="3"/>
        <v>0</v>
      </c>
    </row>
    <row r="228" spans="1:8" ht="30.75" hidden="1" customHeight="1">
      <c r="A228" s="112" t="s">
        <v>1136</v>
      </c>
      <c r="B228" s="115" t="s">
        <v>1137</v>
      </c>
      <c r="C228" s="118">
        <v>900</v>
      </c>
      <c r="D228" s="77">
        <v>1294</v>
      </c>
      <c r="E228" s="68"/>
      <c r="F228" s="69">
        <v>0</v>
      </c>
      <c r="G228" s="70" t="s">
        <v>2142</v>
      </c>
      <c r="H228">
        <f t="shared" si="3"/>
        <v>278</v>
      </c>
    </row>
    <row r="229" spans="1:8" ht="30.75" hidden="1" customHeight="1">
      <c r="A229" s="110" t="s">
        <v>1146</v>
      </c>
      <c r="B229" s="114" t="s">
        <v>2043</v>
      </c>
      <c r="C229" s="116">
        <v>1350</v>
      </c>
      <c r="D229" s="77">
        <v>100</v>
      </c>
      <c r="E229" s="68"/>
      <c r="F229" s="69">
        <v>0</v>
      </c>
      <c r="G229" s="70" t="s">
        <v>2143</v>
      </c>
      <c r="H229">
        <f t="shared" si="3"/>
        <v>278</v>
      </c>
    </row>
    <row r="230" spans="1:8" ht="30.75" hidden="1" customHeight="1">
      <c r="A230" s="110" t="s">
        <v>1147</v>
      </c>
      <c r="B230" s="114" t="s">
        <v>2042</v>
      </c>
      <c r="C230" s="116">
        <v>700</v>
      </c>
      <c r="D230" s="77">
        <v>300</v>
      </c>
      <c r="E230" s="68"/>
      <c r="F230" s="69">
        <v>0</v>
      </c>
      <c r="G230" s="70" t="s">
        <v>2143</v>
      </c>
      <c r="H230">
        <f t="shared" si="3"/>
        <v>278</v>
      </c>
    </row>
    <row r="231" spans="1:8" ht="30.75" hidden="1" customHeight="1">
      <c r="A231" s="110" t="s">
        <v>1148</v>
      </c>
      <c r="B231" s="114" t="s">
        <v>2041</v>
      </c>
      <c r="C231" s="116">
        <v>700</v>
      </c>
      <c r="D231" s="77">
        <v>219</v>
      </c>
      <c r="E231" s="68"/>
      <c r="F231" s="69">
        <v>0</v>
      </c>
      <c r="G231" s="70" t="s">
        <v>2143</v>
      </c>
      <c r="H231">
        <f t="shared" si="3"/>
        <v>278</v>
      </c>
    </row>
    <row r="232" spans="1:8" ht="30.75" hidden="1" customHeight="1">
      <c r="A232" s="110" t="s">
        <v>1149</v>
      </c>
      <c r="B232" s="114" t="s">
        <v>2040</v>
      </c>
      <c r="C232" s="116">
        <v>500</v>
      </c>
      <c r="D232" s="77">
        <v>150</v>
      </c>
      <c r="E232" s="68"/>
      <c r="F232" s="69">
        <v>0</v>
      </c>
      <c r="G232" s="70" t="s">
        <v>2143</v>
      </c>
      <c r="H232">
        <f t="shared" si="3"/>
        <v>279</v>
      </c>
    </row>
    <row r="233" spans="1:8" ht="42">
      <c r="A233" s="113" t="s">
        <v>2358</v>
      </c>
      <c r="B233" s="111" t="s">
        <v>2359</v>
      </c>
      <c r="C233" s="117">
        <v>700</v>
      </c>
      <c r="D233" s="81">
        <v>5</v>
      </c>
      <c r="E233" s="68"/>
      <c r="F233" s="69">
        <v>0</v>
      </c>
      <c r="G233" s="70" t="s">
        <v>2143</v>
      </c>
      <c r="H233">
        <f t="shared" si="3"/>
        <v>0</v>
      </c>
    </row>
    <row r="234" spans="1:8" ht="42">
      <c r="A234" s="110" t="s">
        <v>2015</v>
      </c>
      <c r="B234" s="114" t="s">
        <v>2021</v>
      </c>
      <c r="C234" s="116">
        <v>900</v>
      </c>
      <c r="D234" s="77">
        <v>50</v>
      </c>
      <c r="E234" s="68"/>
      <c r="F234" s="69">
        <v>0</v>
      </c>
      <c r="G234" s="70" t="s">
        <v>2143</v>
      </c>
      <c r="H234">
        <f t="shared" si="3"/>
        <v>0</v>
      </c>
    </row>
    <row r="235" spans="1:8" ht="30.75" hidden="1" customHeight="1">
      <c r="A235" s="110" t="s">
        <v>1166</v>
      </c>
      <c r="B235" s="114" t="s">
        <v>2039</v>
      </c>
      <c r="C235" s="116">
        <v>900</v>
      </c>
      <c r="D235" s="77">
        <v>80</v>
      </c>
      <c r="E235" s="68"/>
      <c r="F235" s="69">
        <v>0</v>
      </c>
      <c r="G235" s="70" t="s">
        <v>2143</v>
      </c>
      <c r="H235">
        <f t="shared" si="3"/>
        <v>288</v>
      </c>
    </row>
    <row r="236" spans="1:8" ht="30.75" hidden="1" customHeight="1">
      <c r="A236" s="110" t="s">
        <v>1167</v>
      </c>
      <c r="B236" s="114" t="s">
        <v>2038</v>
      </c>
      <c r="C236" s="116">
        <v>900</v>
      </c>
      <c r="D236" s="77">
        <v>80</v>
      </c>
      <c r="E236" s="68"/>
      <c r="F236" s="69">
        <v>0</v>
      </c>
      <c r="G236" s="70" t="s">
        <v>2143</v>
      </c>
      <c r="H236">
        <f t="shared" si="3"/>
        <v>288</v>
      </c>
    </row>
    <row r="237" spans="1:8" ht="42">
      <c r="A237" s="110" t="s">
        <v>2016</v>
      </c>
      <c r="B237" s="114" t="s">
        <v>2022</v>
      </c>
      <c r="C237" s="116">
        <v>900</v>
      </c>
      <c r="D237" s="77">
        <v>50</v>
      </c>
      <c r="E237" s="68"/>
      <c r="F237" s="69">
        <v>0</v>
      </c>
      <c r="G237" s="70" t="s">
        <v>2143</v>
      </c>
      <c r="H237">
        <f t="shared" si="3"/>
        <v>0</v>
      </c>
    </row>
    <row r="238" spans="1:8" ht="42">
      <c r="A238" s="110" t="s">
        <v>2017</v>
      </c>
      <c r="B238" s="114" t="s">
        <v>2023</v>
      </c>
      <c r="C238" s="116">
        <v>900</v>
      </c>
      <c r="D238" s="77">
        <v>50</v>
      </c>
      <c r="E238" s="68"/>
      <c r="F238" s="69">
        <v>0</v>
      </c>
      <c r="G238" s="70" t="s">
        <v>2143</v>
      </c>
      <c r="H238">
        <f t="shared" si="3"/>
        <v>0</v>
      </c>
    </row>
    <row r="239" spans="1:8" ht="30.75" hidden="1" customHeight="1">
      <c r="A239" s="110" t="s">
        <v>1168</v>
      </c>
      <c r="B239" s="114" t="s">
        <v>2241</v>
      </c>
      <c r="C239" s="116">
        <v>900</v>
      </c>
      <c r="D239" s="77">
        <v>40</v>
      </c>
      <c r="E239" s="68"/>
      <c r="F239" s="69">
        <v>0</v>
      </c>
      <c r="G239" s="70" t="s">
        <v>2143</v>
      </c>
      <c r="H239">
        <f t="shared" si="3"/>
        <v>288</v>
      </c>
    </row>
    <row r="240" spans="1:8" ht="30.75" hidden="1" customHeight="1">
      <c r="A240" s="110" t="s">
        <v>1170</v>
      </c>
      <c r="B240" s="114" t="s">
        <v>2037</v>
      </c>
      <c r="C240" s="116">
        <v>900</v>
      </c>
      <c r="D240" s="77">
        <v>80</v>
      </c>
      <c r="E240" s="68"/>
      <c r="F240" s="69">
        <v>0</v>
      </c>
      <c r="G240" s="70" t="s">
        <v>2143</v>
      </c>
      <c r="H240">
        <f t="shared" si="3"/>
        <v>288</v>
      </c>
    </row>
    <row r="241" spans="1:8" ht="30.75" hidden="1" customHeight="1">
      <c r="A241" s="110" t="s">
        <v>1171</v>
      </c>
      <c r="B241" s="114" t="s">
        <v>2036</v>
      </c>
      <c r="C241" s="116">
        <v>900</v>
      </c>
      <c r="D241" s="77">
        <v>30</v>
      </c>
      <c r="E241" s="68"/>
      <c r="F241" s="69">
        <v>0</v>
      </c>
      <c r="G241" s="70" t="s">
        <v>2143</v>
      </c>
      <c r="H241">
        <f t="shared" si="3"/>
        <v>288</v>
      </c>
    </row>
    <row r="242" spans="1:8" ht="30.75" hidden="1" customHeight="1">
      <c r="A242" s="110" t="s">
        <v>1172</v>
      </c>
      <c r="B242" s="114" t="s">
        <v>2035</v>
      </c>
      <c r="C242" s="116">
        <v>900</v>
      </c>
      <c r="D242" s="77">
        <v>40</v>
      </c>
      <c r="E242" s="68"/>
      <c r="F242" s="69">
        <v>0</v>
      </c>
      <c r="G242" s="70" t="s">
        <v>2143</v>
      </c>
      <c r="H242">
        <f t="shared" si="3"/>
        <v>288</v>
      </c>
    </row>
    <row r="243" spans="1:8" ht="30.75" hidden="1" customHeight="1">
      <c r="A243" s="110" t="s">
        <v>1173</v>
      </c>
      <c r="B243" s="114" t="s">
        <v>2034</v>
      </c>
      <c r="C243" s="116">
        <v>900</v>
      </c>
      <c r="D243" s="77">
        <v>80</v>
      </c>
      <c r="E243" s="68"/>
      <c r="F243" s="69">
        <v>0</v>
      </c>
      <c r="G243" s="70" t="s">
        <v>2143</v>
      </c>
      <c r="H243">
        <f t="shared" si="3"/>
        <v>288</v>
      </c>
    </row>
    <row r="244" spans="1:8" ht="42">
      <c r="A244" s="110" t="s">
        <v>2018</v>
      </c>
      <c r="B244" s="114" t="s">
        <v>2024</v>
      </c>
      <c r="C244" s="116">
        <v>900</v>
      </c>
      <c r="D244" s="77">
        <v>50</v>
      </c>
      <c r="E244" s="68"/>
      <c r="F244" s="69">
        <v>0</v>
      </c>
      <c r="G244" s="70" t="s">
        <v>2143</v>
      </c>
      <c r="H244">
        <f t="shared" si="3"/>
        <v>0</v>
      </c>
    </row>
    <row r="245" spans="1:8" ht="30.75" hidden="1" customHeight="1">
      <c r="A245" s="110" t="s">
        <v>1174</v>
      </c>
      <c r="B245" s="114" t="s">
        <v>2033</v>
      </c>
      <c r="C245" s="116">
        <v>900</v>
      </c>
      <c r="D245" s="77">
        <v>20</v>
      </c>
      <c r="E245" s="68"/>
      <c r="F245" s="69">
        <v>0</v>
      </c>
      <c r="G245" s="70" t="s">
        <v>2143</v>
      </c>
      <c r="H245">
        <f t="shared" si="3"/>
        <v>288</v>
      </c>
    </row>
    <row r="246" spans="1:8" ht="30.75" hidden="1" customHeight="1">
      <c r="A246" s="110" t="s">
        <v>1175</v>
      </c>
      <c r="B246" s="114" t="s">
        <v>2032</v>
      </c>
      <c r="C246" s="116">
        <v>900</v>
      </c>
      <c r="D246" s="77">
        <v>20</v>
      </c>
      <c r="E246" s="68"/>
      <c r="F246" s="69">
        <v>0</v>
      </c>
      <c r="G246" s="70" t="s">
        <v>2143</v>
      </c>
      <c r="H246">
        <f t="shared" si="3"/>
        <v>288</v>
      </c>
    </row>
    <row r="247" spans="1:8" ht="30.75" hidden="1" customHeight="1">
      <c r="A247" s="110" t="s">
        <v>1176</v>
      </c>
      <c r="B247" s="114" t="s">
        <v>2031</v>
      </c>
      <c r="C247" s="116">
        <v>600</v>
      </c>
      <c r="D247" s="77">
        <v>40</v>
      </c>
      <c r="E247" s="68"/>
      <c r="F247" s="69">
        <v>0</v>
      </c>
      <c r="G247" s="70" t="s">
        <v>2143</v>
      </c>
      <c r="H247">
        <f t="shared" si="3"/>
        <v>288</v>
      </c>
    </row>
    <row r="248" spans="1:8" ht="30.75" hidden="1" customHeight="1">
      <c r="A248" s="110" t="s">
        <v>1177</v>
      </c>
      <c r="B248" s="114" t="s">
        <v>2025</v>
      </c>
      <c r="C248" s="116">
        <v>900</v>
      </c>
      <c r="D248" s="77">
        <v>40</v>
      </c>
      <c r="E248" s="68"/>
      <c r="F248" s="69">
        <v>0</v>
      </c>
      <c r="G248" s="70" t="s">
        <v>2143</v>
      </c>
      <c r="H248">
        <f t="shared" si="3"/>
        <v>288</v>
      </c>
    </row>
    <row r="249" spans="1:8" ht="30.75" hidden="1" customHeight="1">
      <c r="A249" s="110" t="s">
        <v>1177</v>
      </c>
      <c r="B249" s="114" t="s">
        <v>2025</v>
      </c>
      <c r="C249" s="116">
        <v>900</v>
      </c>
      <c r="D249" s="77">
        <v>50</v>
      </c>
      <c r="E249" s="68"/>
      <c r="F249" s="69">
        <v>0</v>
      </c>
      <c r="G249" s="70" t="s">
        <v>2143</v>
      </c>
      <c r="H249">
        <f t="shared" si="3"/>
        <v>288</v>
      </c>
    </row>
    <row r="250" spans="1:8" ht="30.75" hidden="1" customHeight="1">
      <c r="A250" s="110" t="s">
        <v>1178</v>
      </c>
      <c r="B250" s="114" t="s">
        <v>2030</v>
      </c>
      <c r="C250" s="116">
        <v>600</v>
      </c>
      <c r="D250" s="77">
        <v>40</v>
      </c>
      <c r="E250" s="68"/>
      <c r="F250" s="69">
        <v>0</v>
      </c>
      <c r="G250" s="70" t="s">
        <v>2143</v>
      </c>
      <c r="H250">
        <f t="shared" si="3"/>
        <v>288</v>
      </c>
    </row>
    <row r="251" spans="1:8" ht="30.75" hidden="1" customHeight="1">
      <c r="A251" s="110" t="s">
        <v>1179</v>
      </c>
      <c r="B251" s="114" t="s">
        <v>2029</v>
      </c>
      <c r="C251" s="116">
        <v>900</v>
      </c>
      <c r="D251" s="77">
        <v>20</v>
      </c>
      <c r="E251" s="68"/>
      <c r="F251" s="69">
        <v>0</v>
      </c>
      <c r="G251" s="70" t="s">
        <v>2143</v>
      </c>
      <c r="H251">
        <f t="shared" si="3"/>
        <v>288</v>
      </c>
    </row>
    <row r="252" spans="1:8" ht="42">
      <c r="A252" s="111" t="s">
        <v>2360</v>
      </c>
      <c r="B252" s="114" t="s">
        <v>2361</v>
      </c>
      <c r="C252" s="117">
        <v>950</v>
      </c>
      <c r="D252" s="75">
        <v>20</v>
      </c>
      <c r="E252" s="68"/>
      <c r="F252" s="69">
        <v>0</v>
      </c>
      <c r="G252" s="70" t="s">
        <v>2143</v>
      </c>
      <c r="H252">
        <f t="shared" si="3"/>
        <v>0</v>
      </c>
    </row>
    <row r="253" spans="1:8" ht="42">
      <c r="A253" s="111" t="s">
        <v>2362</v>
      </c>
      <c r="B253" s="114" t="s">
        <v>2363</v>
      </c>
      <c r="C253" s="117">
        <v>950</v>
      </c>
      <c r="D253" s="75">
        <v>20</v>
      </c>
      <c r="E253" s="68"/>
      <c r="F253" s="69">
        <v>0</v>
      </c>
      <c r="G253" s="70" t="s">
        <v>2143</v>
      </c>
      <c r="H253">
        <f t="shared" si="3"/>
        <v>0</v>
      </c>
    </row>
    <row r="254" spans="1:8" ht="42">
      <c r="A254" s="111" t="s">
        <v>2364</v>
      </c>
      <c r="B254" s="114" t="s">
        <v>2365</v>
      </c>
      <c r="C254" s="117">
        <v>950</v>
      </c>
      <c r="D254" s="75">
        <v>20</v>
      </c>
      <c r="E254" s="68"/>
      <c r="F254" s="69">
        <v>0</v>
      </c>
      <c r="G254" s="70" t="s">
        <v>2143</v>
      </c>
      <c r="H254">
        <f t="shared" si="3"/>
        <v>0</v>
      </c>
    </row>
    <row r="255" spans="1:8" ht="30.75" hidden="1" customHeight="1">
      <c r="A255" s="110" t="s">
        <v>1180</v>
      </c>
      <c r="B255" s="114" t="s">
        <v>2028</v>
      </c>
      <c r="C255" s="116">
        <v>400</v>
      </c>
      <c r="D255" s="77">
        <v>102</v>
      </c>
      <c r="E255" s="68"/>
      <c r="F255" s="69">
        <v>0</v>
      </c>
      <c r="G255" s="70" t="s">
        <v>2143</v>
      </c>
      <c r="H255">
        <f t="shared" si="3"/>
        <v>278</v>
      </c>
    </row>
    <row r="256" spans="1:8" ht="30.75" hidden="1" customHeight="1">
      <c r="A256" s="110" t="s">
        <v>1181</v>
      </c>
      <c r="B256" s="114" t="s">
        <v>2027</v>
      </c>
      <c r="C256" s="116">
        <v>400</v>
      </c>
      <c r="D256" s="77">
        <v>106</v>
      </c>
      <c r="E256" s="68"/>
      <c r="F256" s="69">
        <v>0</v>
      </c>
      <c r="G256" s="70" t="s">
        <v>2143</v>
      </c>
      <c r="H256">
        <f t="shared" si="3"/>
        <v>278</v>
      </c>
    </row>
    <row r="257" spans="1:8" ht="42">
      <c r="A257" s="110" t="s">
        <v>2019</v>
      </c>
      <c r="B257" s="114" t="s">
        <v>2026</v>
      </c>
      <c r="C257" s="116">
        <v>900</v>
      </c>
      <c r="D257" s="77">
        <v>50</v>
      </c>
      <c r="E257" s="68"/>
      <c r="F257" s="69">
        <v>0</v>
      </c>
      <c r="G257" s="70" t="s">
        <v>2143</v>
      </c>
      <c r="H257">
        <f t="shared" si="3"/>
        <v>0</v>
      </c>
    </row>
    <row r="258" spans="1:8" ht="42">
      <c r="A258" s="111" t="s">
        <v>2366</v>
      </c>
      <c r="B258" s="114" t="s">
        <v>2367</v>
      </c>
      <c r="C258" s="117">
        <v>550</v>
      </c>
      <c r="D258" s="75">
        <v>5</v>
      </c>
      <c r="E258" s="68"/>
      <c r="F258" s="69">
        <v>0</v>
      </c>
      <c r="G258" s="70" t="s">
        <v>2143</v>
      </c>
      <c r="H258">
        <f t="shared" ref="H258:H321" si="4">SUMIF(I:I,A:A,Q:Q)</f>
        <v>0</v>
      </c>
    </row>
    <row r="259" spans="1:8" ht="42">
      <c r="A259" s="111" t="s">
        <v>2368</v>
      </c>
      <c r="B259" s="114" t="s">
        <v>2369</v>
      </c>
      <c r="C259" s="117">
        <v>550</v>
      </c>
      <c r="D259" s="75">
        <v>5</v>
      </c>
      <c r="E259" s="68"/>
      <c r="F259" s="69">
        <v>0</v>
      </c>
      <c r="G259" s="70" t="s">
        <v>2143</v>
      </c>
      <c r="H259">
        <f t="shared" si="4"/>
        <v>0</v>
      </c>
    </row>
    <row r="260" spans="1:8" ht="42">
      <c r="A260" s="111" t="s">
        <v>2370</v>
      </c>
      <c r="B260" s="114" t="s">
        <v>2371</v>
      </c>
      <c r="C260" s="117">
        <v>550</v>
      </c>
      <c r="D260" s="75">
        <v>10</v>
      </c>
      <c r="E260" s="68"/>
      <c r="F260" s="69">
        <v>0</v>
      </c>
      <c r="G260" s="70" t="s">
        <v>2143</v>
      </c>
      <c r="H260">
        <f t="shared" si="4"/>
        <v>0</v>
      </c>
    </row>
    <row r="261" spans="1:8" ht="42">
      <c r="A261" s="111" t="s">
        <v>2372</v>
      </c>
      <c r="B261" s="114" t="s">
        <v>2373</v>
      </c>
      <c r="C261" s="117">
        <v>550</v>
      </c>
      <c r="D261" s="75">
        <v>5</v>
      </c>
      <c r="E261" s="68"/>
      <c r="F261" s="69">
        <v>0</v>
      </c>
      <c r="G261" s="70" t="s">
        <v>2143</v>
      </c>
      <c r="H261">
        <f t="shared" si="4"/>
        <v>0</v>
      </c>
    </row>
    <row r="262" spans="1:8" ht="42">
      <c r="A262" s="111" t="s">
        <v>2374</v>
      </c>
      <c r="B262" s="114" t="s">
        <v>2375</v>
      </c>
      <c r="C262" s="117">
        <v>500</v>
      </c>
      <c r="D262" s="75">
        <v>5</v>
      </c>
      <c r="E262" s="68"/>
      <c r="F262" s="69">
        <v>0</v>
      </c>
      <c r="G262" s="70" t="s">
        <v>2143</v>
      </c>
      <c r="H262">
        <f t="shared" si="4"/>
        <v>0</v>
      </c>
    </row>
    <row r="263" spans="1:8" ht="42">
      <c r="A263" s="111" t="s">
        <v>2376</v>
      </c>
      <c r="B263" s="114" t="s">
        <v>2377</v>
      </c>
      <c r="C263" s="117">
        <v>500</v>
      </c>
      <c r="D263" s="75">
        <v>5</v>
      </c>
      <c r="E263" s="68"/>
      <c r="F263" s="69">
        <v>0</v>
      </c>
      <c r="G263" s="70" t="s">
        <v>2143</v>
      </c>
      <c r="H263">
        <f t="shared" si="4"/>
        <v>0</v>
      </c>
    </row>
    <row r="264" spans="1:8" ht="42">
      <c r="A264" s="111" t="s">
        <v>2378</v>
      </c>
      <c r="B264" s="114" t="s">
        <v>2379</v>
      </c>
      <c r="C264" s="117">
        <v>500</v>
      </c>
      <c r="D264" s="75">
        <v>5</v>
      </c>
      <c r="E264" s="68"/>
      <c r="F264" s="69">
        <v>0</v>
      </c>
      <c r="G264" s="70" t="s">
        <v>2143</v>
      </c>
      <c r="H264">
        <f t="shared" si="4"/>
        <v>0</v>
      </c>
    </row>
    <row r="265" spans="1:8" ht="42">
      <c r="A265" s="111" t="s">
        <v>2380</v>
      </c>
      <c r="B265" s="114" t="s">
        <v>2381</v>
      </c>
      <c r="C265" s="117">
        <v>500</v>
      </c>
      <c r="D265" s="75">
        <v>5</v>
      </c>
      <c r="E265" s="68"/>
      <c r="F265" s="69">
        <v>0</v>
      </c>
      <c r="G265" s="70" t="s">
        <v>2143</v>
      </c>
      <c r="H265">
        <f t="shared" si="4"/>
        <v>0</v>
      </c>
    </row>
    <row r="266" spans="1:8" ht="30.75" hidden="1" customHeight="1">
      <c r="A266" s="110" t="s">
        <v>1190</v>
      </c>
      <c r="B266" s="114" t="s">
        <v>2020</v>
      </c>
      <c r="C266" s="116">
        <v>600</v>
      </c>
      <c r="D266" s="77">
        <v>40</v>
      </c>
      <c r="E266" s="68"/>
      <c r="F266" s="69">
        <v>0</v>
      </c>
      <c r="G266" s="70" t="s">
        <v>2143</v>
      </c>
      <c r="H266">
        <f t="shared" si="4"/>
        <v>280</v>
      </c>
    </row>
    <row r="267" spans="1:8" ht="42">
      <c r="A267" s="111" t="s">
        <v>2382</v>
      </c>
      <c r="B267" s="114" t="s">
        <v>2383</v>
      </c>
      <c r="C267" s="117">
        <v>1300</v>
      </c>
      <c r="D267" s="75">
        <v>25</v>
      </c>
      <c r="E267" s="68"/>
      <c r="F267" s="69">
        <v>0</v>
      </c>
      <c r="G267" s="70" t="s">
        <v>2143</v>
      </c>
      <c r="H267">
        <f t="shared" si="4"/>
        <v>0</v>
      </c>
    </row>
    <row r="268" spans="1:8" ht="42">
      <c r="A268" s="111" t="s">
        <v>2384</v>
      </c>
      <c r="B268" s="114" t="s">
        <v>2385</v>
      </c>
      <c r="C268" s="117">
        <v>1300</v>
      </c>
      <c r="D268" s="75">
        <v>25</v>
      </c>
      <c r="E268" s="68"/>
      <c r="F268" s="69">
        <v>0</v>
      </c>
      <c r="G268" s="70" t="s">
        <v>2143</v>
      </c>
      <c r="H268">
        <f t="shared" si="4"/>
        <v>0</v>
      </c>
    </row>
    <row r="269" spans="1:8" ht="42">
      <c r="A269" s="111" t="s">
        <v>2386</v>
      </c>
      <c r="B269" s="114" t="s">
        <v>2387</v>
      </c>
      <c r="C269" s="117">
        <v>900</v>
      </c>
      <c r="D269" s="75">
        <v>25</v>
      </c>
      <c r="E269" s="68"/>
      <c r="F269" s="69">
        <v>0</v>
      </c>
      <c r="G269" s="70" t="s">
        <v>2143</v>
      </c>
      <c r="H269">
        <f t="shared" si="4"/>
        <v>0</v>
      </c>
    </row>
    <row r="270" spans="1:8" ht="42">
      <c r="A270" s="111" t="s">
        <v>2388</v>
      </c>
      <c r="B270" s="114" t="s">
        <v>2389</v>
      </c>
      <c r="C270" s="117">
        <v>900</v>
      </c>
      <c r="D270" s="75">
        <v>25</v>
      </c>
      <c r="E270" s="68"/>
      <c r="F270" s="69">
        <v>0</v>
      </c>
      <c r="G270" s="70" t="s">
        <v>2143</v>
      </c>
      <c r="H270">
        <f t="shared" si="4"/>
        <v>0</v>
      </c>
    </row>
    <row r="271" spans="1:8" ht="30.75" hidden="1" customHeight="1">
      <c r="A271" s="110" t="s">
        <v>1197</v>
      </c>
      <c r="B271" s="114" t="s">
        <v>2014</v>
      </c>
      <c r="C271" s="116">
        <v>500</v>
      </c>
      <c r="D271" s="77">
        <v>100</v>
      </c>
      <c r="E271" s="68"/>
      <c r="F271" s="69">
        <v>0</v>
      </c>
      <c r="G271" s="70" t="s">
        <v>2143</v>
      </c>
      <c r="H271">
        <f t="shared" si="4"/>
        <v>278</v>
      </c>
    </row>
    <row r="272" spans="1:8" ht="30.75" hidden="1" customHeight="1">
      <c r="A272" s="110" t="s">
        <v>1208</v>
      </c>
      <c r="B272" s="114" t="s">
        <v>2013</v>
      </c>
      <c r="C272" s="116">
        <v>550</v>
      </c>
      <c r="D272" s="77">
        <v>525</v>
      </c>
      <c r="E272" s="68"/>
      <c r="F272" s="69">
        <v>0</v>
      </c>
      <c r="G272" s="70" t="s">
        <v>2143</v>
      </c>
      <c r="H272">
        <f t="shared" si="4"/>
        <v>278</v>
      </c>
    </row>
    <row r="273" spans="1:8" ht="30.75" hidden="1" customHeight="1">
      <c r="A273" s="109" t="s">
        <v>1211</v>
      </c>
      <c r="B273" s="114" t="s">
        <v>2012</v>
      </c>
      <c r="C273" s="116">
        <v>800</v>
      </c>
      <c r="D273" s="73">
        <v>50</v>
      </c>
      <c r="E273" s="68"/>
      <c r="F273" s="69">
        <v>0</v>
      </c>
      <c r="G273" s="70" t="s">
        <v>2143</v>
      </c>
      <c r="H273">
        <f t="shared" si="4"/>
        <v>6</v>
      </c>
    </row>
    <row r="274" spans="1:8" ht="30.75" hidden="1" customHeight="1">
      <c r="A274" s="109" t="s">
        <v>1213</v>
      </c>
      <c r="B274" s="114" t="s">
        <v>2011</v>
      </c>
      <c r="C274" s="116">
        <v>800</v>
      </c>
      <c r="D274" s="73">
        <v>50</v>
      </c>
      <c r="E274" s="68"/>
      <c r="F274" s="69">
        <v>0</v>
      </c>
      <c r="G274" s="70" t="s">
        <v>2143</v>
      </c>
      <c r="H274">
        <f t="shared" si="4"/>
        <v>6</v>
      </c>
    </row>
    <row r="275" spans="1:8" ht="30.75" hidden="1" customHeight="1">
      <c r="A275" s="109" t="s">
        <v>1305</v>
      </c>
      <c r="B275" s="114" t="s">
        <v>2010</v>
      </c>
      <c r="C275" s="116">
        <v>750</v>
      </c>
      <c r="D275" s="73">
        <v>1000</v>
      </c>
      <c r="E275" s="68"/>
      <c r="F275" s="69">
        <v>0</v>
      </c>
      <c r="G275" s="70" t="s">
        <v>2143</v>
      </c>
      <c r="H275">
        <f t="shared" si="4"/>
        <v>6</v>
      </c>
    </row>
    <row r="276" spans="1:8" ht="42">
      <c r="A276" s="111" t="s">
        <v>2390</v>
      </c>
      <c r="B276" s="114" t="s">
        <v>2391</v>
      </c>
      <c r="C276" s="117">
        <v>600</v>
      </c>
      <c r="D276" s="75">
        <v>5</v>
      </c>
      <c r="E276" s="68"/>
      <c r="F276" s="69">
        <v>0</v>
      </c>
      <c r="G276" s="70" t="s">
        <v>2143</v>
      </c>
      <c r="H276">
        <f t="shared" si="4"/>
        <v>0</v>
      </c>
    </row>
    <row r="277" spans="1:8" ht="42">
      <c r="A277" s="111" t="s">
        <v>2392</v>
      </c>
      <c r="B277" s="114" t="s">
        <v>2393</v>
      </c>
      <c r="C277" s="117">
        <v>600</v>
      </c>
      <c r="D277" s="75">
        <v>5</v>
      </c>
      <c r="E277" s="68"/>
      <c r="F277" s="69">
        <v>0</v>
      </c>
      <c r="G277" s="70" t="s">
        <v>2143</v>
      </c>
      <c r="H277">
        <f t="shared" si="4"/>
        <v>0</v>
      </c>
    </row>
    <row r="278" spans="1:8" ht="42">
      <c r="A278" s="111" t="s">
        <v>2332</v>
      </c>
      <c r="B278" s="114" t="s">
        <v>2394</v>
      </c>
      <c r="C278" s="117">
        <v>600</v>
      </c>
      <c r="D278" s="75">
        <v>5</v>
      </c>
      <c r="E278" s="68"/>
      <c r="F278" s="69">
        <v>0</v>
      </c>
      <c r="G278" s="70" t="s">
        <v>2143</v>
      </c>
      <c r="H278">
        <f t="shared" si="4"/>
        <v>0</v>
      </c>
    </row>
    <row r="279" spans="1:8" ht="30.75" hidden="1" customHeight="1">
      <c r="A279" s="110" t="s">
        <v>1325</v>
      </c>
      <c r="B279" s="114" t="s">
        <v>2009</v>
      </c>
      <c r="C279" s="116">
        <v>800</v>
      </c>
      <c r="D279" s="77">
        <v>85</v>
      </c>
      <c r="E279" s="68"/>
      <c r="F279" s="69">
        <v>0</v>
      </c>
      <c r="G279" s="70" t="s">
        <v>2143</v>
      </c>
      <c r="H279">
        <f t="shared" si="4"/>
        <v>280</v>
      </c>
    </row>
    <row r="280" spans="1:8" ht="42">
      <c r="A280" s="110" t="s">
        <v>1326</v>
      </c>
      <c r="B280" s="114" t="s">
        <v>2008</v>
      </c>
      <c r="C280" s="116">
        <v>2500</v>
      </c>
      <c r="D280" s="77">
        <v>8</v>
      </c>
      <c r="E280" s="68"/>
      <c r="F280" s="69">
        <v>0</v>
      </c>
      <c r="G280" s="70" t="s">
        <v>2143</v>
      </c>
      <c r="H280">
        <f t="shared" si="4"/>
        <v>0</v>
      </c>
    </row>
    <row r="281" spans="1:8" ht="42">
      <c r="A281" s="110" t="s">
        <v>1329</v>
      </c>
      <c r="B281" s="114" t="s">
        <v>2007</v>
      </c>
      <c r="C281" s="116">
        <v>2500</v>
      </c>
      <c r="D281" s="77">
        <v>10</v>
      </c>
      <c r="E281" s="68"/>
      <c r="F281" s="69">
        <v>0</v>
      </c>
      <c r="G281" s="70" t="s">
        <v>2143</v>
      </c>
      <c r="H281">
        <f t="shared" si="4"/>
        <v>0</v>
      </c>
    </row>
    <row r="282" spans="1:8" ht="42">
      <c r="A282" s="110" t="s">
        <v>1330</v>
      </c>
      <c r="B282" s="114" t="s">
        <v>2006</v>
      </c>
      <c r="C282" s="116">
        <v>600</v>
      </c>
      <c r="D282" s="77">
        <v>20</v>
      </c>
      <c r="E282" s="68"/>
      <c r="F282" s="69">
        <v>0</v>
      </c>
      <c r="G282" s="70" t="s">
        <v>2143</v>
      </c>
      <c r="H282">
        <f t="shared" si="4"/>
        <v>0</v>
      </c>
    </row>
    <row r="283" spans="1:8" ht="42">
      <c r="A283" s="110" t="s">
        <v>1331</v>
      </c>
      <c r="B283" s="114" t="s">
        <v>2005</v>
      </c>
      <c r="C283" s="116">
        <v>3500</v>
      </c>
      <c r="D283" s="77">
        <v>10</v>
      </c>
      <c r="E283" s="68"/>
      <c r="F283" s="69">
        <v>0</v>
      </c>
      <c r="G283" s="70" t="s">
        <v>2143</v>
      </c>
      <c r="H283">
        <f t="shared" si="4"/>
        <v>0</v>
      </c>
    </row>
    <row r="284" spans="1:8" ht="42">
      <c r="A284" s="110" t="s">
        <v>1332</v>
      </c>
      <c r="B284" s="114" t="s">
        <v>2004</v>
      </c>
      <c r="C284" s="116">
        <v>600</v>
      </c>
      <c r="D284" s="77">
        <v>20</v>
      </c>
      <c r="E284" s="68"/>
      <c r="F284" s="69">
        <v>0</v>
      </c>
      <c r="G284" s="70" t="s">
        <v>2143</v>
      </c>
      <c r="H284">
        <f t="shared" si="4"/>
        <v>0</v>
      </c>
    </row>
    <row r="285" spans="1:8" ht="42">
      <c r="A285" s="110" t="s">
        <v>1333</v>
      </c>
      <c r="B285" s="114" t="s">
        <v>2003</v>
      </c>
      <c r="C285" s="116">
        <v>600</v>
      </c>
      <c r="D285" s="77">
        <v>20</v>
      </c>
      <c r="E285" s="68"/>
      <c r="F285" s="69">
        <v>0</v>
      </c>
      <c r="G285" s="70" t="s">
        <v>2143</v>
      </c>
      <c r="H285">
        <f t="shared" si="4"/>
        <v>0</v>
      </c>
    </row>
    <row r="286" spans="1:8" ht="42">
      <c r="A286" s="110" t="s">
        <v>1334</v>
      </c>
      <c r="B286" s="114" t="s">
        <v>2002</v>
      </c>
      <c r="C286" s="116">
        <v>650</v>
      </c>
      <c r="D286" s="77">
        <v>17</v>
      </c>
      <c r="E286" s="68"/>
      <c r="F286" s="69">
        <v>0</v>
      </c>
      <c r="G286" s="70" t="s">
        <v>2143</v>
      </c>
      <c r="H286">
        <f t="shared" si="4"/>
        <v>0</v>
      </c>
    </row>
    <row r="287" spans="1:8" ht="30.75" hidden="1" customHeight="1">
      <c r="A287" s="110" t="s">
        <v>1335</v>
      </c>
      <c r="B287" s="114" t="s">
        <v>2001</v>
      </c>
      <c r="C287" s="116">
        <v>800</v>
      </c>
      <c r="D287" s="77">
        <v>120</v>
      </c>
      <c r="E287" s="68"/>
      <c r="F287" s="69">
        <v>0</v>
      </c>
      <c r="G287" s="70" t="s">
        <v>2143</v>
      </c>
      <c r="H287">
        <f t="shared" si="4"/>
        <v>280</v>
      </c>
    </row>
    <row r="288" spans="1:8" ht="30.75" hidden="1" customHeight="1">
      <c r="A288" s="110" t="s">
        <v>1336</v>
      </c>
      <c r="B288" s="114" t="s">
        <v>2000</v>
      </c>
      <c r="C288" s="116">
        <v>800</v>
      </c>
      <c r="D288" s="77">
        <v>40</v>
      </c>
      <c r="E288" s="68"/>
      <c r="F288" s="69">
        <v>0</v>
      </c>
      <c r="G288" s="70" t="s">
        <v>2143</v>
      </c>
      <c r="H288">
        <f t="shared" si="4"/>
        <v>280</v>
      </c>
    </row>
    <row r="289" spans="1:8" ht="42">
      <c r="A289" s="110" t="s">
        <v>1337</v>
      </c>
      <c r="B289" s="114" t="s">
        <v>1999</v>
      </c>
      <c r="C289" s="116">
        <v>500</v>
      </c>
      <c r="D289" s="77">
        <v>20</v>
      </c>
      <c r="E289" s="68"/>
      <c r="F289" s="69">
        <v>0</v>
      </c>
      <c r="G289" s="70" t="s">
        <v>2143</v>
      </c>
      <c r="H289">
        <f t="shared" si="4"/>
        <v>0</v>
      </c>
    </row>
    <row r="290" spans="1:8" ht="42">
      <c r="A290" s="110" t="s">
        <v>1338</v>
      </c>
      <c r="B290" s="114" t="s">
        <v>1998</v>
      </c>
      <c r="C290" s="116">
        <v>500</v>
      </c>
      <c r="D290" s="77">
        <v>20</v>
      </c>
      <c r="E290" s="68"/>
      <c r="F290" s="69">
        <v>0</v>
      </c>
      <c r="G290" s="70" t="s">
        <v>2143</v>
      </c>
      <c r="H290">
        <f t="shared" si="4"/>
        <v>0</v>
      </c>
    </row>
    <row r="291" spans="1:8" ht="42">
      <c r="A291" s="110" t="s">
        <v>1339</v>
      </c>
      <c r="B291" s="114" t="s">
        <v>1997</v>
      </c>
      <c r="C291" s="116">
        <v>600</v>
      </c>
      <c r="D291" s="77">
        <v>20</v>
      </c>
      <c r="E291" s="68"/>
      <c r="F291" s="69">
        <v>0</v>
      </c>
      <c r="G291" s="70" t="s">
        <v>2143</v>
      </c>
      <c r="H291">
        <f t="shared" si="4"/>
        <v>0</v>
      </c>
    </row>
    <row r="292" spans="1:8" ht="42">
      <c r="A292" s="111" t="s">
        <v>2395</v>
      </c>
      <c r="B292" s="114" t="s">
        <v>2396</v>
      </c>
      <c r="C292" s="117">
        <v>600</v>
      </c>
      <c r="D292" s="75">
        <v>5</v>
      </c>
      <c r="E292" s="68"/>
      <c r="F292" s="69">
        <v>0</v>
      </c>
      <c r="G292" s="70" t="s">
        <v>2143</v>
      </c>
      <c r="H292">
        <f t="shared" si="4"/>
        <v>0</v>
      </c>
    </row>
    <row r="293" spans="1:8" ht="42">
      <c r="A293" s="110" t="s">
        <v>1340</v>
      </c>
      <c r="B293" s="114" t="s">
        <v>1996</v>
      </c>
      <c r="C293" s="116">
        <v>750</v>
      </c>
      <c r="D293" s="77">
        <v>7</v>
      </c>
      <c r="E293" s="68"/>
      <c r="F293" s="69">
        <v>0</v>
      </c>
      <c r="G293" s="70" t="s">
        <v>2143</v>
      </c>
      <c r="H293">
        <f t="shared" si="4"/>
        <v>0</v>
      </c>
    </row>
    <row r="294" spans="1:8" ht="42">
      <c r="A294" s="111" t="s">
        <v>1340</v>
      </c>
      <c r="B294" s="114" t="s">
        <v>1996</v>
      </c>
      <c r="C294" s="117">
        <v>500</v>
      </c>
      <c r="D294" s="75">
        <v>15</v>
      </c>
      <c r="E294" s="68"/>
      <c r="F294" s="69">
        <v>0</v>
      </c>
      <c r="G294" s="70" t="s">
        <v>2143</v>
      </c>
      <c r="H294">
        <f t="shared" si="4"/>
        <v>0</v>
      </c>
    </row>
    <row r="295" spans="1:8" ht="42">
      <c r="A295" s="110" t="s">
        <v>1341</v>
      </c>
      <c r="B295" s="114" t="s">
        <v>1995</v>
      </c>
      <c r="C295" s="116">
        <v>2700</v>
      </c>
      <c r="D295" s="77">
        <v>20</v>
      </c>
      <c r="E295" s="68"/>
      <c r="F295" s="69">
        <v>0</v>
      </c>
      <c r="G295" s="70" t="s">
        <v>2143</v>
      </c>
      <c r="H295">
        <f t="shared" si="4"/>
        <v>0</v>
      </c>
    </row>
    <row r="296" spans="1:8" ht="42">
      <c r="A296" s="110" t="s">
        <v>1342</v>
      </c>
      <c r="B296" s="114" t="s">
        <v>1343</v>
      </c>
      <c r="C296" s="116">
        <v>500</v>
      </c>
      <c r="D296" s="77">
        <v>20</v>
      </c>
      <c r="E296" s="68"/>
      <c r="F296" s="69">
        <v>0</v>
      </c>
      <c r="G296" s="70" t="s">
        <v>2143</v>
      </c>
      <c r="H296">
        <f t="shared" si="4"/>
        <v>0</v>
      </c>
    </row>
    <row r="297" spans="1:8" ht="30.75" hidden="1" customHeight="1">
      <c r="A297" s="76" t="s">
        <v>1346</v>
      </c>
      <c r="B297" s="88" t="s">
        <v>1994</v>
      </c>
      <c r="C297" s="72">
        <v>800</v>
      </c>
      <c r="D297" s="77">
        <v>200</v>
      </c>
      <c r="E297" s="68"/>
      <c r="F297" s="69">
        <v>0</v>
      </c>
      <c r="G297" s="70" t="s">
        <v>2143</v>
      </c>
      <c r="H297">
        <f t="shared" si="4"/>
        <v>280</v>
      </c>
    </row>
    <row r="298" spans="1:8" ht="42">
      <c r="A298" s="76" t="s">
        <v>1348</v>
      </c>
      <c r="B298" s="88" t="s">
        <v>1993</v>
      </c>
      <c r="C298" s="72">
        <v>4500</v>
      </c>
      <c r="D298" s="77">
        <v>4</v>
      </c>
      <c r="E298" s="68"/>
      <c r="F298" s="69">
        <v>0</v>
      </c>
      <c r="G298" s="70" t="s">
        <v>2143</v>
      </c>
      <c r="H298">
        <f t="shared" si="4"/>
        <v>0</v>
      </c>
    </row>
    <row r="299" spans="1:8" ht="42">
      <c r="A299" s="76" t="s">
        <v>1349</v>
      </c>
      <c r="B299" s="88" t="s">
        <v>1992</v>
      </c>
      <c r="C299" s="72">
        <v>3200</v>
      </c>
      <c r="D299" s="77">
        <v>10</v>
      </c>
      <c r="E299" s="68"/>
      <c r="F299" s="69">
        <v>0</v>
      </c>
      <c r="G299" s="70" t="s">
        <v>2143</v>
      </c>
      <c r="H299">
        <f t="shared" si="4"/>
        <v>0</v>
      </c>
    </row>
    <row r="300" spans="1:8" ht="42">
      <c r="A300" s="76" t="s">
        <v>1350</v>
      </c>
      <c r="B300" s="88" t="s">
        <v>1991</v>
      </c>
      <c r="C300" s="72">
        <v>2900</v>
      </c>
      <c r="D300" s="77">
        <v>5</v>
      </c>
      <c r="E300" s="68"/>
      <c r="F300" s="69">
        <v>0</v>
      </c>
      <c r="G300" s="70" t="s">
        <v>2143</v>
      </c>
      <c r="H300">
        <f t="shared" si="4"/>
        <v>0</v>
      </c>
    </row>
    <row r="301" spans="1:8" ht="42">
      <c r="A301" s="74" t="s">
        <v>2397</v>
      </c>
      <c r="B301" s="88" t="s">
        <v>2398</v>
      </c>
      <c r="C301" s="84">
        <v>650</v>
      </c>
      <c r="D301" s="75">
        <v>10</v>
      </c>
      <c r="E301" s="68"/>
      <c r="F301" s="69">
        <v>0</v>
      </c>
      <c r="G301" s="70" t="s">
        <v>2143</v>
      </c>
      <c r="H301">
        <f t="shared" si="4"/>
        <v>0</v>
      </c>
    </row>
    <row r="302" spans="1:8" ht="42">
      <c r="A302" s="74" t="s">
        <v>2399</v>
      </c>
      <c r="B302" s="88" t="s">
        <v>2400</v>
      </c>
      <c r="C302" s="84">
        <v>600</v>
      </c>
      <c r="D302" s="75">
        <v>10</v>
      </c>
      <c r="E302" s="68"/>
      <c r="F302" s="69">
        <v>0</v>
      </c>
      <c r="G302" s="70" t="s">
        <v>2143</v>
      </c>
      <c r="H302">
        <f t="shared" si="4"/>
        <v>0</v>
      </c>
    </row>
    <row r="303" spans="1:8" ht="42">
      <c r="A303" s="74" t="s">
        <v>2401</v>
      </c>
      <c r="B303" s="88" t="s">
        <v>2402</v>
      </c>
      <c r="C303" s="84">
        <v>600</v>
      </c>
      <c r="D303" s="75">
        <v>10</v>
      </c>
      <c r="E303" s="68"/>
      <c r="F303" s="69">
        <v>0</v>
      </c>
      <c r="G303" s="70" t="s">
        <v>2143</v>
      </c>
      <c r="H303">
        <f t="shared" si="4"/>
        <v>0</v>
      </c>
    </row>
    <row r="304" spans="1:8" ht="42">
      <c r="A304" s="74" t="s">
        <v>2403</v>
      </c>
      <c r="B304" s="88" t="s">
        <v>2404</v>
      </c>
      <c r="C304" s="84">
        <v>600</v>
      </c>
      <c r="D304" s="75">
        <v>30</v>
      </c>
      <c r="E304" s="68"/>
      <c r="F304" s="69">
        <v>0</v>
      </c>
      <c r="G304" s="70" t="s">
        <v>2143</v>
      </c>
      <c r="H304">
        <f t="shared" si="4"/>
        <v>0</v>
      </c>
    </row>
    <row r="305" spans="1:8" ht="42">
      <c r="A305" s="74" t="s">
        <v>2405</v>
      </c>
      <c r="B305" s="88" t="s">
        <v>2406</v>
      </c>
      <c r="C305" s="84">
        <v>600</v>
      </c>
      <c r="D305" s="75">
        <v>30</v>
      </c>
      <c r="E305" s="68"/>
      <c r="F305" s="69">
        <v>0</v>
      </c>
      <c r="G305" s="70" t="s">
        <v>2143</v>
      </c>
      <c r="H305">
        <f t="shared" si="4"/>
        <v>0</v>
      </c>
    </row>
    <row r="306" spans="1:8" ht="42">
      <c r="A306" s="74" t="s">
        <v>2407</v>
      </c>
      <c r="B306" s="88" t="s">
        <v>2408</v>
      </c>
      <c r="C306" s="84">
        <v>600</v>
      </c>
      <c r="D306" s="75">
        <v>10</v>
      </c>
      <c r="E306" s="68"/>
      <c r="F306" s="69">
        <v>0</v>
      </c>
      <c r="G306" s="70" t="s">
        <v>2143</v>
      </c>
      <c r="H306">
        <f t="shared" si="4"/>
        <v>0</v>
      </c>
    </row>
    <row r="307" spans="1:8" ht="42">
      <c r="A307" s="74" t="s">
        <v>2409</v>
      </c>
      <c r="B307" s="88" t="s">
        <v>2410</v>
      </c>
      <c r="C307" s="84">
        <v>650</v>
      </c>
      <c r="D307" s="75">
        <v>10</v>
      </c>
      <c r="E307" s="68"/>
      <c r="F307" s="69">
        <v>0</v>
      </c>
      <c r="G307" s="70" t="s">
        <v>2143</v>
      </c>
      <c r="H307">
        <f t="shared" si="4"/>
        <v>0</v>
      </c>
    </row>
    <row r="308" spans="1:8" ht="42">
      <c r="A308" s="76" t="s">
        <v>1363</v>
      </c>
      <c r="B308" s="88" t="s">
        <v>1990</v>
      </c>
      <c r="C308" s="72">
        <v>3300</v>
      </c>
      <c r="D308" s="77">
        <v>7</v>
      </c>
      <c r="E308" s="68"/>
      <c r="F308" s="69">
        <v>0</v>
      </c>
      <c r="G308" s="70" t="s">
        <v>2143</v>
      </c>
      <c r="H308">
        <f t="shared" si="4"/>
        <v>0</v>
      </c>
    </row>
    <row r="309" spans="1:8" ht="30.75" hidden="1" customHeight="1">
      <c r="A309" s="71" t="s">
        <v>1376</v>
      </c>
      <c r="B309" s="88" t="s">
        <v>1989</v>
      </c>
      <c r="C309" s="72">
        <v>1100</v>
      </c>
      <c r="D309" s="73">
        <v>50</v>
      </c>
      <c r="E309" s="68"/>
      <c r="F309" s="69">
        <v>0</v>
      </c>
      <c r="G309" s="70" t="s">
        <v>2143</v>
      </c>
      <c r="H309">
        <f t="shared" si="4"/>
        <v>6</v>
      </c>
    </row>
    <row r="310" spans="1:8" ht="30.75" hidden="1" customHeight="1">
      <c r="A310" s="71" t="s">
        <v>1377</v>
      </c>
      <c r="B310" s="88" t="s">
        <v>1988</v>
      </c>
      <c r="C310" s="72">
        <v>1100</v>
      </c>
      <c r="D310" s="73">
        <v>50</v>
      </c>
      <c r="E310" s="68"/>
      <c r="F310" s="69">
        <v>0</v>
      </c>
      <c r="G310" s="70" t="s">
        <v>2143</v>
      </c>
      <c r="H310">
        <f t="shared" si="4"/>
        <v>6</v>
      </c>
    </row>
    <row r="311" spans="1:8" ht="42">
      <c r="A311" s="74" t="s">
        <v>2411</v>
      </c>
      <c r="B311" s="88" t="s">
        <v>2412</v>
      </c>
      <c r="C311" s="84">
        <v>1100</v>
      </c>
      <c r="D311" s="75">
        <v>50</v>
      </c>
      <c r="E311" s="68"/>
      <c r="F311" s="69">
        <v>0</v>
      </c>
      <c r="G311" s="70" t="s">
        <v>2143</v>
      </c>
      <c r="H311">
        <f t="shared" si="4"/>
        <v>0</v>
      </c>
    </row>
    <row r="312" spans="1:8" ht="42">
      <c r="A312" s="74" t="s">
        <v>2413</v>
      </c>
      <c r="B312" s="88" t="s">
        <v>2414</v>
      </c>
      <c r="C312" s="84">
        <v>1100</v>
      </c>
      <c r="D312" s="75">
        <v>50</v>
      </c>
      <c r="E312" s="68"/>
      <c r="F312" s="69">
        <v>0</v>
      </c>
      <c r="G312" s="70" t="s">
        <v>2143</v>
      </c>
      <c r="H312">
        <f t="shared" si="4"/>
        <v>0</v>
      </c>
    </row>
    <row r="313" spans="1:8" ht="42">
      <c r="A313" s="74" t="s">
        <v>2415</v>
      </c>
      <c r="B313" s="88" t="s">
        <v>2416</v>
      </c>
      <c r="C313" s="84">
        <v>1100</v>
      </c>
      <c r="D313" s="75">
        <v>30</v>
      </c>
      <c r="E313" s="68"/>
      <c r="F313" s="69">
        <v>0</v>
      </c>
      <c r="G313" s="70" t="s">
        <v>2143</v>
      </c>
      <c r="H313">
        <f t="shared" si="4"/>
        <v>0</v>
      </c>
    </row>
    <row r="314" spans="1:8" ht="42">
      <c r="A314" s="74" t="s">
        <v>2417</v>
      </c>
      <c r="B314" s="88" t="s">
        <v>2418</v>
      </c>
      <c r="C314" s="84">
        <v>1100</v>
      </c>
      <c r="D314" s="75">
        <v>50</v>
      </c>
      <c r="E314" s="68"/>
      <c r="F314" s="69">
        <v>0</v>
      </c>
      <c r="G314" s="70" t="s">
        <v>2143</v>
      </c>
      <c r="H314">
        <f t="shared" si="4"/>
        <v>0</v>
      </c>
    </row>
    <row r="315" spans="1:8" ht="30.75" hidden="1" customHeight="1">
      <c r="A315" s="71" t="s">
        <v>1415</v>
      </c>
      <c r="B315" s="88" t="s">
        <v>1986</v>
      </c>
      <c r="C315" s="72">
        <v>300</v>
      </c>
      <c r="D315" s="73">
        <v>213</v>
      </c>
      <c r="E315" s="68"/>
      <c r="F315" s="69">
        <v>0</v>
      </c>
      <c r="G315" s="70" t="s">
        <v>2143</v>
      </c>
      <c r="H315">
        <f t="shared" si="4"/>
        <v>6</v>
      </c>
    </row>
    <row r="316" spans="1:8" ht="30.75" hidden="1" customHeight="1">
      <c r="A316" s="71" t="s">
        <v>1416</v>
      </c>
      <c r="B316" s="88" t="s">
        <v>1985</v>
      </c>
      <c r="C316" s="72">
        <v>300</v>
      </c>
      <c r="D316" s="73">
        <v>130</v>
      </c>
      <c r="E316" s="68"/>
      <c r="F316" s="69">
        <v>0</v>
      </c>
      <c r="G316" s="70" t="s">
        <v>2143</v>
      </c>
      <c r="H316">
        <f t="shared" si="4"/>
        <v>6</v>
      </c>
    </row>
    <row r="317" spans="1:8" ht="30.75" hidden="1" customHeight="1">
      <c r="A317" s="71" t="s">
        <v>1417</v>
      </c>
      <c r="B317" s="88" t="s">
        <v>1984</v>
      </c>
      <c r="C317" s="72">
        <v>300</v>
      </c>
      <c r="D317" s="73">
        <v>170</v>
      </c>
      <c r="E317" s="68"/>
      <c r="F317" s="69">
        <v>0</v>
      </c>
      <c r="G317" s="70" t="s">
        <v>2143</v>
      </c>
      <c r="H317">
        <f t="shared" si="4"/>
        <v>6</v>
      </c>
    </row>
    <row r="318" spans="1:8" ht="30.75" hidden="1" customHeight="1">
      <c r="A318" s="71" t="s">
        <v>1421</v>
      </c>
      <c r="B318" s="88" t="s">
        <v>2242</v>
      </c>
      <c r="C318" s="72">
        <v>400</v>
      </c>
      <c r="D318" s="73">
        <v>50</v>
      </c>
      <c r="E318" s="68"/>
      <c r="F318" s="69">
        <v>0</v>
      </c>
      <c r="G318" s="70" t="s">
        <v>2143</v>
      </c>
      <c r="H318">
        <f t="shared" si="4"/>
        <v>6</v>
      </c>
    </row>
    <row r="319" spans="1:8" ht="42">
      <c r="A319" s="76" t="s">
        <v>1436</v>
      </c>
      <c r="B319" s="88" t="s">
        <v>1983</v>
      </c>
      <c r="C319" s="72">
        <v>3900</v>
      </c>
      <c r="D319" s="77">
        <v>20</v>
      </c>
      <c r="E319" s="68"/>
      <c r="F319" s="69">
        <v>0</v>
      </c>
      <c r="G319" s="70" t="s">
        <v>2143</v>
      </c>
      <c r="H319">
        <f t="shared" si="4"/>
        <v>0</v>
      </c>
    </row>
    <row r="320" spans="1:8" ht="42">
      <c r="A320" s="76" t="s">
        <v>1439</v>
      </c>
      <c r="B320" s="88" t="s">
        <v>1982</v>
      </c>
      <c r="C320" s="72">
        <v>4000</v>
      </c>
      <c r="D320" s="77">
        <v>4</v>
      </c>
      <c r="E320" s="68"/>
      <c r="F320" s="69">
        <v>0</v>
      </c>
      <c r="G320" s="70" t="s">
        <v>2143</v>
      </c>
      <c r="H320">
        <f t="shared" si="4"/>
        <v>0</v>
      </c>
    </row>
    <row r="321" spans="1:8" ht="42">
      <c r="A321" s="76" t="s">
        <v>1440</v>
      </c>
      <c r="B321" s="88" t="s">
        <v>1981</v>
      </c>
      <c r="C321" s="72">
        <v>2800</v>
      </c>
      <c r="D321" s="77">
        <v>10</v>
      </c>
      <c r="E321" s="68"/>
      <c r="F321" s="69">
        <v>0</v>
      </c>
      <c r="G321" s="70" t="s">
        <v>2143</v>
      </c>
      <c r="H321">
        <f t="shared" si="4"/>
        <v>0</v>
      </c>
    </row>
    <row r="322" spans="1:8" ht="42">
      <c r="A322" s="76" t="s">
        <v>1445</v>
      </c>
      <c r="B322" s="88" t="s">
        <v>1980</v>
      </c>
      <c r="C322" s="72">
        <v>1500</v>
      </c>
      <c r="D322" s="77">
        <v>20</v>
      </c>
      <c r="E322" s="68"/>
      <c r="F322" s="69">
        <v>0</v>
      </c>
      <c r="G322" s="70" t="s">
        <v>2143</v>
      </c>
      <c r="H322">
        <f t="shared" ref="H322:H385" si="5">SUMIF(I:I,A:A,Q:Q)</f>
        <v>0</v>
      </c>
    </row>
    <row r="323" spans="1:8" ht="42">
      <c r="A323" s="76" t="s">
        <v>1446</v>
      </c>
      <c r="B323" s="88" t="s">
        <v>1979</v>
      </c>
      <c r="C323" s="72">
        <v>10000</v>
      </c>
      <c r="D323" s="77">
        <v>2</v>
      </c>
      <c r="E323" s="68"/>
      <c r="F323" s="69">
        <v>0</v>
      </c>
      <c r="G323" s="70" t="s">
        <v>2143</v>
      </c>
      <c r="H323">
        <f t="shared" si="5"/>
        <v>0</v>
      </c>
    </row>
    <row r="324" spans="1:8" ht="42">
      <c r="A324" s="79" t="s">
        <v>1447</v>
      </c>
      <c r="B324" s="89" t="s">
        <v>1448</v>
      </c>
      <c r="C324" s="78">
        <v>3900</v>
      </c>
      <c r="D324" s="77">
        <v>10</v>
      </c>
      <c r="E324" s="68"/>
      <c r="F324" s="69">
        <v>0</v>
      </c>
      <c r="G324" s="70" t="s">
        <v>2142</v>
      </c>
      <c r="H324">
        <f t="shared" si="5"/>
        <v>0</v>
      </c>
    </row>
    <row r="325" spans="1:8" ht="42">
      <c r="A325" s="79" t="s">
        <v>1449</v>
      </c>
      <c r="B325" s="89" t="s">
        <v>1450</v>
      </c>
      <c r="C325" s="78">
        <v>2300</v>
      </c>
      <c r="D325" s="77">
        <v>15</v>
      </c>
      <c r="E325" s="68"/>
      <c r="F325" s="69">
        <v>0</v>
      </c>
      <c r="G325" s="70" t="s">
        <v>2142</v>
      </c>
      <c r="H325">
        <f t="shared" si="5"/>
        <v>0</v>
      </c>
    </row>
    <row r="326" spans="1:8" ht="42">
      <c r="A326" s="76" t="s">
        <v>1456</v>
      </c>
      <c r="B326" s="88" t="s">
        <v>1978</v>
      </c>
      <c r="C326" s="72">
        <v>6500</v>
      </c>
      <c r="D326" s="77">
        <v>10</v>
      </c>
      <c r="E326" s="68"/>
      <c r="F326" s="69">
        <v>0</v>
      </c>
      <c r="G326" s="70" t="s">
        <v>2143</v>
      </c>
      <c r="H326">
        <f t="shared" si="5"/>
        <v>0</v>
      </c>
    </row>
    <row r="327" spans="1:8" ht="42">
      <c r="A327" s="76" t="s">
        <v>1459</v>
      </c>
      <c r="B327" s="88" t="s">
        <v>1977</v>
      </c>
      <c r="C327" s="72">
        <v>3500</v>
      </c>
      <c r="D327" s="77">
        <v>50</v>
      </c>
      <c r="E327" s="68"/>
      <c r="F327" s="69">
        <v>0</v>
      </c>
      <c r="G327" s="70" t="s">
        <v>2143</v>
      </c>
      <c r="H327">
        <f t="shared" si="5"/>
        <v>0</v>
      </c>
    </row>
    <row r="328" spans="1:8" ht="30.75" hidden="1" customHeight="1">
      <c r="A328" s="76" t="s">
        <v>1460</v>
      </c>
      <c r="B328" s="88" t="s">
        <v>1976</v>
      </c>
      <c r="C328" s="72">
        <v>550</v>
      </c>
      <c r="D328" s="77">
        <v>80</v>
      </c>
      <c r="E328" s="68"/>
      <c r="F328" s="69">
        <v>0</v>
      </c>
      <c r="G328" s="70" t="s">
        <v>2143</v>
      </c>
      <c r="H328">
        <f t="shared" si="5"/>
        <v>280</v>
      </c>
    </row>
    <row r="329" spans="1:8" ht="42">
      <c r="A329" s="76" t="s">
        <v>1461</v>
      </c>
      <c r="B329" s="88" t="s">
        <v>1975</v>
      </c>
      <c r="C329" s="72">
        <v>10600</v>
      </c>
      <c r="D329" s="77">
        <v>5</v>
      </c>
      <c r="E329" s="68"/>
      <c r="F329" s="69">
        <v>0</v>
      </c>
      <c r="G329" s="70" t="s">
        <v>2143</v>
      </c>
      <c r="H329">
        <f t="shared" si="5"/>
        <v>0</v>
      </c>
    </row>
    <row r="330" spans="1:8" ht="42">
      <c r="A330" s="76" t="s">
        <v>1464</v>
      </c>
      <c r="B330" s="88" t="s">
        <v>1974</v>
      </c>
      <c r="C330" s="72">
        <v>4000</v>
      </c>
      <c r="D330" s="77">
        <v>10</v>
      </c>
      <c r="E330" s="68"/>
      <c r="F330" s="69">
        <v>0</v>
      </c>
      <c r="G330" s="70" t="s">
        <v>2143</v>
      </c>
      <c r="H330">
        <f t="shared" si="5"/>
        <v>0</v>
      </c>
    </row>
    <row r="331" spans="1:8" ht="30.75" hidden="1" customHeight="1">
      <c r="A331" s="76" t="s">
        <v>1467</v>
      </c>
      <c r="B331" s="88" t="s">
        <v>1468</v>
      </c>
      <c r="C331" s="72">
        <v>550</v>
      </c>
      <c r="D331" s="77">
        <v>38</v>
      </c>
      <c r="E331" s="68"/>
      <c r="F331" s="69">
        <v>0</v>
      </c>
      <c r="G331" s="70" t="s">
        <v>2143</v>
      </c>
      <c r="H331">
        <f t="shared" si="5"/>
        <v>279</v>
      </c>
    </row>
    <row r="332" spans="1:8" ht="42">
      <c r="A332" s="76" t="s">
        <v>1469</v>
      </c>
      <c r="B332" s="88" t="s">
        <v>1973</v>
      </c>
      <c r="C332" s="72">
        <v>7600</v>
      </c>
      <c r="D332" s="77">
        <v>10</v>
      </c>
      <c r="E332" s="68"/>
      <c r="F332" s="69">
        <v>0</v>
      </c>
      <c r="G332" s="70" t="s">
        <v>2143</v>
      </c>
      <c r="H332">
        <f t="shared" si="5"/>
        <v>0</v>
      </c>
    </row>
    <row r="333" spans="1:8" ht="42">
      <c r="A333" s="76" t="s">
        <v>1470</v>
      </c>
      <c r="B333" s="88" t="s">
        <v>1972</v>
      </c>
      <c r="C333" s="72">
        <v>4200</v>
      </c>
      <c r="D333" s="77">
        <v>5</v>
      </c>
      <c r="E333" s="68"/>
      <c r="F333" s="69">
        <v>0</v>
      </c>
      <c r="G333" s="70" t="s">
        <v>2143</v>
      </c>
      <c r="H333">
        <f t="shared" si="5"/>
        <v>0</v>
      </c>
    </row>
    <row r="334" spans="1:8" ht="42">
      <c r="A334" s="76" t="s">
        <v>1496</v>
      </c>
      <c r="B334" s="88" t="s">
        <v>1971</v>
      </c>
      <c r="C334" s="72">
        <v>550</v>
      </c>
      <c r="D334" s="77">
        <v>48</v>
      </c>
      <c r="E334" s="68"/>
      <c r="F334" s="69">
        <v>0</v>
      </c>
      <c r="G334" s="70" t="s">
        <v>2143</v>
      </c>
      <c r="H334">
        <f t="shared" si="5"/>
        <v>0</v>
      </c>
    </row>
    <row r="335" spans="1:8" ht="30.75" hidden="1" customHeight="1">
      <c r="A335" s="76" t="s">
        <v>1501</v>
      </c>
      <c r="B335" s="88" t="s">
        <v>1970</v>
      </c>
      <c r="C335" s="72">
        <v>650</v>
      </c>
      <c r="D335" s="77">
        <v>145</v>
      </c>
      <c r="E335" s="68"/>
      <c r="F335" s="69">
        <v>0</v>
      </c>
      <c r="G335" s="70" t="s">
        <v>2143</v>
      </c>
      <c r="H335">
        <f t="shared" si="5"/>
        <v>280</v>
      </c>
    </row>
    <row r="336" spans="1:8" ht="42">
      <c r="A336" s="76" t="s">
        <v>1512</v>
      </c>
      <c r="B336" s="88" t="s">
        <v>1969</v>
      </c>
      <c r="C336" s="72">
        <v>500</v>
      </c>
      <c r="D336" s="77">
        <v>100</v>
      </c>
      <c r="E336" s="68"/>
      <c r="F336" s="69">
        <v>0</v>
      </c>
      <c r="G336" s="70" t="s">
        <v>2143</v>
      </c>
      <c r="H336">
        <f t="shared" si="5"/>
        <v>0</v>
      </c>
    </row>
    <row r="337" spans="1:8" ht="30.75" hidden="1" customHeight="1">
      <c r="A337" s="76" t="s">
        <v>1513</v>
      </c>
      <c r="B337" s="88" t="s">
        <v>1968</v>
      </c>
      <c r="C337" s="72">
        <v>650</v>
      </c>
      <c r="D337" s="77">
        <v>303</v>
      </c>
      <c r="E337" s="68"/>
      <c r="F337" s="69">
        <v>0</v>
      </c>
      <c r="G337" s="70" t="s">
        <v>2143</v>
      </c>
      <c r="H337">
        <f t="shared" si="5"/>
        <v>278</v>
      </c>
    </row>
    <row r="338" spans="1:8" ht="30.75" hidden="1" customHeight="1">
      <c r="A338" s="76" t="s">
        <v>1514</v>
      </c>
      <c r="B338" s="88" t="s">
        <v>1967</v>
      </c>
      <c r="C338" s="72">
        <v>450</v>
      </c>
      <c r="D338" s="77">
        <v>100</v>
      </c>
      <c r="E338" s="68"/>
      <c r="F338" s="69">
        <v>0</v>
      </c>
      <c r="G338" s="70" t="s">
        <v>2143</v>
      </c>
      <c r="H338">
        <f t="shared" si="5"/>
        <v>278</v>
      </c>
    </row>
    <row r="339" spans="1:8" ht="30.75" hidden="1" customHeight="1">
      <c r="A339" s="76" t="s">
        <v>1515</v>
      </c>
      <c r="B339" s="88" t="s">
        <v>1966</v>
      </c>
      <c r="C339" s="72">
        <v>600</v>
      </c>
      <c r="D339" s="77">
        <v>488</v>
      </c>
      <c r="E339" s="68"/>
      <c r="F339" s="69">
        <v>0</v>
      </c>
      <c r="G339" s="70" t="s">
        <v>2143</v>
      </c>
      <c r="H339">
        <f t="shared" si="5"/>
        <v>278</v>
      </c>
    </row>
    <row r="340" spans="1:8" ht="42">
      <c r="A340" s="74" t="s">
        <v>2419</v>
      </c>
      <c r="B340" s="88" t="s">
        <v>2420</v>
      </c>
      <c r="C340" s="84">
        <v>1200</v>
      </c>
      <c r="D340" s="75">
        <v>30</v>
      </c>
      <c r="E340" s="68"/>
      <c r="F340" s="69">
        <v>0</v>
      </c>
      <c r="G340" s="70" t="s">
        <v>2143</v>
      </c>
      <c r="H340">
        <f t="shared" si="5"/>
        <v>0</v>
      </c>
    </row>
    <row r="341" spans="1:8" ht="30.75" hidden="1" customHeight="1">
      <c r="A341" s="76" t="s">
        <v>1548</v>
      </c>
      <c r="B341" s="88" t="s">
        <v>1965</v>
      </c>
      <c r="C341" s="72">
        <v>1500</v>
      </c>
      <c r="D341" s="77">
        <v>600</v>
      </c>
      <c r="E341" s="68"/>
      <c r="F341" s="69">
        <v>0</v>
      </c>
      <c r="G341" s="70" t="s">
        <v>2143</v>
      </c>
      <c r="H341">
        <f t="shared" si="5"/>
        <v>556</v>
      </c>
    </row>
    <row r="342" spans="1:8" ht="42">
      <c r="A342" s="76" t="s">
        <v>1579</v>
      </c>
      <c r="B342" s="88" t="s">
        <v>1964</v>
      </c>
      <c r="C342" s="72">
        <v>4500</v>
      </c>
      <c r="D342" s="77">
        <v>30</v>
      </c>
      <c r="E342" s="68"/>
      <c r="F342" s="69">
        <v>0</v>
      </c>
      <c r="G342" s="70" t="s">
        <v>2143</v>
      </c>
      <c r="H342">
        <f t="shared" si="5"/>
        <v>0</v>
      </c>
    </row>
    <row r="343" spans="1:8" ht="42">
      <c r="A343" s="76" t="s">
        <v>883</v>
      </c>
      <c r="B343" s="88" t="s">
        <v>2089</v>
      </c>
      <c r="C343" s="72">
        <v>1200</v>
      </c>
      <c r="D343" s="77">
        <v>30</v>
      </c>
      <c r="E343" s="68"/>
      <c r="F343" s="69">
        <v>0</v>
      </c>
      <c r="G343" s="70" t="s">
        <v>2143</v>
      </c>
      <c r="H343">
        <f t="shared" si="5"/>
        <v>0</v>
      </c>
    </row>
    <row r="344" spans="1:8" ht="30.75" hidden="1" customHeight="1">
      <c r="A344" s="76" t="s">
        <v>892</v>
      </c>
      <c r="B344" s="88" t="s">
        <v>2086</v>
      </c>
      <c r="C344" s="72">
        <v>650</v>
      </c>
      <c r="D344" s="77">
        <v>80</v>
      </c>
      <c r="E344" s="68"/>
      <c r="F344" s="69">
        <v>0</v>
      </c>
      <c r="G344" s="70" t="s">
        <v>2143</v>
      </c>
      <c r="H344">
        <f t="shared" si="5"/>
        <v>279</v>
      </c>
    </row>
    <row r="345" spans="1:8" ht="42">
      <c r="A345" s="76" t="s">
        <v>1584</v>
      </c>
      <c r="B345" s="88" t="s">
        <v>1963</v>
      </c>
      <c r="C345" s="72">
        <v>750</v>
      </c>
      <c r="D345" s="77">
        <v>20</v>
      </c>
      <c r="E345" s="68"/>
      <c r="F345" s="69">
        <v>0</v>
      </c>
      <c r="G345" s="70" t="s">
        <v>2143</v>
      </c>
      <c r="H345">
        <f t="shared" si="5"/>
        <v>0</v>
      </c>
    </row>
    <row r="346" spans="1:8" ht="42">
      <c r="A346" s="76" t="s">
        <v>1585</v>
      </c>
      <c r="B346" s="88" t="s">
        <v>1962</v>
      </c>
      <c r="C346" s="72">
        <v>1000</v>
      </c>
      <c r="D346" s="77">
        <v>20</v>
      </c>
      <c r="E346" s="68"/>
      <c r="F346" s="69">
        <v>0</v>
      </c>
      <c r="G346" s="70" t="s">
        <v>2143</v>
      </c>
      <c r="H346">
        <f t="shared" si="5"/>
        <v>0</v>
      </c>
    </row>
    <row r="347" spans="1:8" ht="42">
      <c r="A347" s="76" t="s">
        <v>1587</v>
      </c>
      <c r="B347" s="88" t="s">
        <v>1961</v>
      </c>
      <c r="C347" s="72">
        <v>900</v>
      </c>
      <c r="D347" s="77">
        <v>20</v>
      </c>
      <c r="E347" s="68"/>
      <c r="F347" s="69">
        <v>0</v>
      </c>
      <c r="G347" s="70" t="s">
        <v>2143</v>
      </c>
      <c r="H347">
        <f t="shared" si="5"/>
        <v>0</v>
      </c>
    </row>
    <row r="348" spans="1:8" ht="42">
      <c r="A348" s="76" t="s">
        <v>1590</v>
      </c>
      <c r="B348" s="88" t="s">
        <v>1960</v>
      </c>
      <c r="C348" s="72">
        <v>3200</v>
      </c>
      <c r="D348" s="77">
        <v>20</v>
      </c>
      <c r="E348" s="68"/>
      <c r="F348" s="69">
        <v>0</v>
      </c>
      <c r="G348" s="70" t="s">
        <v>2143</v>
      </c>
      <c r="H348">
        <f t="shared" si="5"/>
        <v>0</v>
      </c>
    </row>
    <row r="349" spans="1:8" ht="42">
      <c r="A349" s="76" t="s">
        <v>1591</v>
      </c>
      <c r="B349" s="88" t="s">
        <v>1959</v>
      </c>
      <c r="C349" s="72">
        <v>1200</v>
      </c>
      <c r="D349" s="77">
        <v>20</v>
      </c>
      <c r="E349" s="68"/>
      <c r="F349" s="69">
        <v>0</v>
      </c>
      <c r="G349" s="70" t="s">
        <v>2143</v>
      </c>
      <c r="H349">
        <f t="shared" si="5"/>
        <v>0</v>
      </c>
    </row>
    <row r="350" spans="1:8" ht="30.75" hidden="1" customHeight="1">
      <c r="A350" s="76" t="s">
        <v>1592</v>
      </c>
      <c r="B350" s="88" t="s">
        <v>1958</v>
      </c>
      <c r="C350" s="72">
        <v>600</v>
      </c>
      <c r="D350" s="77">
        <v>160</v>
      </c>
      <c r="E350" s="68"/>
      <c r="F350" s="69">
        <v>0</v>
      </c>
      <c r="G350" s="70" t="s">
        <v>2143</v>
      </c>
      <c r="H350">
        <f t="shared" si="5"/>
        <v>279</v>
      </c>
    </row>
    <row r="351" spans="1:8" ht="42">
      <c r="A351" s="76" t="s">
        <v>1593</v>
      </c>
      <c r="B351" s="88" t="s">
        <v>1594</v>
      </c>
      <c r="C351" s="72">
        <v>2800</v>
      </c>
      <c r="D351" s="77">
        <v>20</v>
      </c>
      <c r="E351" s="68"/>
      <c r="F351" s="69">
        <v>0</v>
      </c>
      <c r="G351" s="70" t="s">
        <v>2143</v>
      </c>
      <c r="H351">
        <f t="shared" si="5"/>
        <v>0</v>
      </c>
    </row>
    <row r="352" spans="1:8" ht="30.75" hidden="1" customHeight="1">
      <c r="A352" s="76" t="s">
        <v>1595</v>
      </c>
      <c r="B352" s="88" t="s">
        <v>1957</v>
      </c>
      <c r="C352" s="72">
        <v>750</v>
      </c>
      <c r="D352" s="77">
        <v>100</v>
      </c>
      <c r="E352" s="68"/>
      <c r="F352" s="69">
        <v>0</v>
      </c>
      <c r="G352" s="70" t="s">
        <v>2143</v>
      </c>
      <c r="H352">
        <f t="shared" si="5"/>
        <v>278</v>
      </c>
    </row>
    <row r="353" spans="1:8" ht="42">
      <c r="A353" s="76" t="s">
        <v>1598</v>
      </c>
      <c r="B353" s="88" t="s">
        <v>1956</v>
      </c>
      <c r="C353" s="72">
        <v>4700</v>
      </c>
      <c r="D353" s="77">
        <v>80</v>
      </c>
      <c r="E353" s="68"/>
      <c r="F353" s="69">
        <v>0</v>
      </c>
      <c r="G353" s="70" t="s">
        <v>2143</v>
      </c>
      <c r="H353">
        <f t="shared" si="5"/>
        <v>0</v>
      </c>
    </row>
    <row r="354" spans="1:8" ht="42">
      <c r="A354" s="76" t="s">
        <v>1599</v>
      </c>
      <c r="B354" s="88" t="s">
        <v>1955</v>
      </c>
      <c r="C354" s="72">
        <v>5500</v>
      </c>
      <c r="D354" s="77">
        <v>150</v>
      </c>
      <c r="E354" s="68"/>
      <c r="F354" s="69">
        <v>0</v>
      </c>
      <c r="G354" s="70" t="s">
        <v>2143</v>
      </c>
      <c r="H354">
        <f t="shared" si="5"/>
        <v>0</v>
      </c>
    </row>
    <row r="355" spans="1:8" ht="30.75" hidden="1" customHeight="1">
      <c r="A355" s="76" t="s">
        <v>1600</v>
      </c>
      <c r="B355" s="88" t="s">
        <v>1954</v>
      </c>
      <c r="C355" s="72">
        <v>650</v>
      </c>
      <c r="D355" s="77">
        <v>160</v>
      </c>
      <c r="E355" s="68"/>
      <c r="F355" s="69">
        <v>0</v>
      </c>
      <c r="G355" s="70" t="s">
        <v>2143</v>
      </c>
      <c r="H355">
        <f t="shared" si="5"/>
        <v>279</v>
      </c>
    </row>
    <row r="356" spans="1:8" ht="42">
      <c r="A356" s="76" t="s">
        <v>1601</v>
      </c>
      <c r="B356" s="88" t="s">
        <v>1953</v>
      </c>
      <c r="C356" s="72">
        <v>7300</v>
      </c>
      <c r="D356" s="77">
        <v>30</v>
      </c>
      <c r="E356" s="68"/>
      <c r="F356" s="69">
        <v>0</v>
      </c>
      <c r="G356" s="70" t="s">
        <v>2143</v>
      </c>
      <c r="H356">
        <f t="shared" si="5"/>
        <v>0</v>
      </c>
    </row>
    <row r="357" spans="1:8" ht="42">
      <c r="A357" s="76" t="s">
        <v>1606</v>
      </c>
      <c r="B357" s="88" t="s">
        <v>1952</v>
      </c>
      <c r="C357" s="72">
        <v>7300</v>
      </c>
      <c r="D357" s="77">
        <v>50</v>
      </c>
      <c r="E357" s="68"/>
      <c r="F357" s="69">
        <v>0</v>
      </c>
      <c r="G357" s="70" t="s">
        <v>2143</v>
      </c>
      <c r="H357">
        <f t="shared" si="5"/>
        <v>0</v>
      </c>
    </row>
    <row r="358" spans="1:8" ht="42">
      <c r="A358" s="76" t="s">
        <v>1607</v>
      </c>
      <c r="B358" s="88" t="s">
        <v>1951</v>
      </c>
      <c r="C358" s="72">
        <v>5000</v>
      </c>
      <c r="D358" s="77">
        <v>50</v>
      </c>
      <c r="E358" s="68"/>
      <c r="F358" s="69">
        <v>0</v>
      </c>
      <c r="G358" s="70" t="s">
        <v>2143</v>
      </c>
      <c r="H358">
        <f t="shared" si="5"/>
        <v>0</v>
      </c>
    </row>
    <row r="359" spans="1:8" ht="42">
      <c r="A359" s="76" t="s">
        <v>1608</v>
      </c>
      <c r="B359" s="88" t="s">
        <v>1950</v>
      </c>
      <c r="C359" s="72">
        <v>7800</v>
      </c>
      <c r="D359" s="77">
        <v>30</v>
      </c>
      <c r="E359" s="68"/>
      <c r="F359" s="69">
        <v>0</v>
      </c>
      <c r="G359" s="70" t="s">
        <v>2143</v>
      </c>
      <c r="H359">
        <f t="shared" si="5"/>
        <v>0</v>
      </c>
    </row>
    <row r="360" spans="1:8" ht="42">
      <c r="A360" s="76" t="s">
        <v>1609</v>
      </c>
      <c r="B360" s="88" t="s">
        <v>1949</v>
      </c>
      <c r="C360" s="72">
        <v>7500</v>
      </c>
      <c r="D360" s="77">
        <v>50</v>
      </c>
      <c r="E360" s="68"/>
      <c r="F360" s="69">
        <v>0</v>
      </c>
      <c r="G360" s="70" t="s">
        <v>2143</v>
      </c>
      <c r="H360">
        <f t="shared" si="5"/>
        <v>0</v>
      </c>
    </row>
    <row r="361" spans="1:8" ht="42">
      <c r="A361" s="76" t="s">
        <v>1610</v>
      </c>
      <c r="B361" s="88" t="s">
        <v>1948</v>
      </c>
      <c r="C361" s="72">
        <v>7700</v>
      </c>
      <c r="D361" s="77">
        <v>10</v>
      </c>
      <c r="E361" s="68"/>
      <c r="F361" s="69">
        <v>0</v>
      </c>
      <c r="G361" s="70" t="s">
        <v>2143</v>
      </c>
      <c r="H361">
        <f t="shared" si="5"/>
        <v>0</v>
      </c>
    </row>
    <row r="362" spans="1:8" ht="42">
      <c r="A362" s="76" t="s">
        <v>1613</v>
      </c>
      <c r="B362" s="88" t="s">
        <v>1947</v>
      </c>
      <c r="C362" s="72">
        <v>3300</v>
      </c>
      <c r="D362" s="77">
        <v>10</v>
      </c>
      <c r="E362" s="68"/>
      <c r="F362" s="69">
        <v>0</v>
      </c>
      <c r="G362" s="70" t="s">
        <v>2143</v>
      </c>
      <c r="H362">
        <f t="shared" si="5"/>
        <v>0</v>
      </c>
    </row>
    <row r="363" spans="1:8" ht="30.75" hidden="1" customHeight="1">
      <c r="A363" s="76" t="s">
        <v>1689</v>
      </c>
      <c r="B363" s="88" t="s">
        <v>1946</v>
      </c>
      <c r="C363" s="72">
        <v>400</v>
      </c>
      <c r="D363" s="77">
        <v>80</v>
      </c>
      <c r="E363" s="68"/>
      <c r="F363" s="69">
        <v>0</v>
      </c>
      <c r="G363" s="70" t="s">
        <v>2143</v>
      </c>
      <c r="H363">
        <f t="shared" si="5"/>
        <v>279</v>
      </c>
    </row>
    <row r="364" spans="1:8" ht="30.75" hidden="1" customHeight="1">
      <c r="A364" s="76" t="s">
        <v>1690</v>
      </c>
      <c r="B364" s="88" t="s">
        <v>1945</v>
      </c>
      <c r="C364" s="72">
        <v>1000</v>
      </c>
      <c r="D364" s="77">
        <v>36</v>
      </c>
      <c r="E364" s="68"/>
      <c r="F364" s="69">
        <v>0</v>
      </c>
      <c r="G364" s="70" t="s">
        <v>2143</v>
      </c>
      <c r="H364">
        <f t="shared" si="5"/>
        <v>279</v>
      </c>
    </row>
    <row r="365" spans="1:8" ht="42">
      <c r="A365" s="76" t="s">
        <v>1691</v>
      </c>
      <c r="B365" s="88" t="s">
        <v>1944</v>
      </c>
      <c r="C365" s="72">
        <v>850</v>
      </c>
      <c r="D365" s="77">
        <v>20</v>
      </c>
      <c r="E365" s="68"/>
      <c r="F365" s="69">
        <v>0</v>
      </c>
      <c r="G365" s="70" t="s">
        <v>2143</v>
      </c>
      <c r="H365">
        <f t="shared" si="5"/>
        <v>0</v>
      </c>
    </row>
    <row r="366" spans="1:8" ht="30.75" hidden="1" customHeight="1">
      <c r="A366" s="76" t="s">
        <v>1763</v>
      </c>
      <c r="B366" s="88" t="s">
        <v>1943</v>
      </c>
      <c r="C366" s="72">
        <v>400</v>
      </c>
      <c r="D366" s="77">
        <v>80</v>
      </c>
      <c r="E366" s="68"/>
      <c r="F366" s="69">
        <v>0</v>
      </c>
      <c r="G366" s="70" t="s">
        <v>2143</v>
      </c>
      <c r="H366">
        <f t="shared" si="5"/>
        <v>279</v>
      </c>
    </row>
    <row r="367" spans="1:8" ht="42">
      <c r="A367" s="76" t="s">
        <v>1768</v>
      </c>
      <c r="B367" s="88" t="s">
        <v>1942</v>
      </c>
      <c r="C367" s="72">
        <v>500</v>
      </c>
      <c r="D367" s="77">
        <v>50</v>
      </c>
      <c r="E367" s="68"/>
      <c r="F367" s="69">
        <v>0</v>
      </c>
      <c r="G367" s="70" t="s">
        <v>2143</v>
      </c>
      <c r="H367">
        <f t="shared" si="5"/>
        <v>0</v>
      </c>
    </row>
    <row r="368" spans="1:8" ht="42">
      <c r="A368" s="76" t="s">
        <v>1769</v>
      </c>
      <c r="B368" s="88" t="s">
        <v>1941</v>
      </c>
      <c r="C368" s="72">
        <v>500</v>
      </c>
      <c r="D368" s="77">
        <v>380</v>
      </c>
      <c r="E368" s="68"/>
      <c r="F368" s="69">
        <v>0</v>
      </c>
      <c r="G368" s="70" t="s">
        <v>2143</v>
      </c>
      <c r="H368">
        <f t="shared" si="5"/>
        <v>0</v>
      </c>
    </row>
    <row r="369" spans="1:8" ht="42">
      <c r="A369" s="76" t="s">
        <v>1772</v>
      </c>
      <c r="B369" s="88" t="s">
        <v>1940</v>
      </c>
      <c r="C369" s="72">
        <v>400</v>
      </c>
      <c r="D369" s="77">
        <v>50</v>
      </c>
      <c r="E369" s="68"/>
      <c r="F369" s="69">
        <v>0</v>
      </c>
      <c r="G369" s="70" t="s">
        <v>2143</v>
      </c>
      <c r="H369">
        <f t="shared" si="5"/>
        <v>0</v>
      </c>
    </row>
    <row r="370" spans="1:8" ht="42">
      <c r="A370" s="76" t="s">
        <v>1773</v>
      </c>
      <c r="B370" s="88" t="s">
        <v>1939</v>
      </c>
      <c r="C370" s="72">
        <v>500</v>
      </c>
      <c r="D370" s="77">
        <v>200</v>
      </c>
      <c r="E370" s="68"/>
      <c r="F370" s="69">
        <v>0</v>
      </c>
      <c r="G370" s="70" t="s">
        <v>2143</v>
      </c>
      <c r="H370">
        <f t="shared" si="5"/>
        <v>0</v>
      </c>
    </row>
    <row r="371" spans="1:8" ht="42">
      <c r="A371" s="76" t="s">
        <v>1792</v>
      </c>
      <c r="B371" s="88" t="s">
        <v>1937</v>
      </c>
      <c r="C371" s="72">
        <v>7500</v>
      </c>
      <c r="D371" s="77">
        <v>40</v>
      </c>
      <c r="E371" s="68"/>
      <c r="F371" s="69">
        <v>0</v>
      </c>
      <c r="G371" s="70" t="s">
        <v>2143</v>
      </c>
      <c r="H371">
        <f t="shared" si="5"/>
        <v>0</v>
      </c>
    </row>
    <row r="372" spans="1:8" ht="42">
      <c r="A372" s="74" t="s">
        <v>2421</v>
      </c>
      <c r="B372" s="88" t="s">
        <v>2422</v>
      </c>
      <c r="C372" s="84">
        <v>500</v>
      </c>
      <c r="D372" s="75">
        <v>10</v>
      </c>
      <c r="E372" s="68"/>
      <c r="F372" s="69">
        <v>0</v>
      </c>
      <c r="G372" s="70" t="s">
        <v>2143</v>
      </c>
      <c r="H372">
        <f t="shared" si="5"/>
        <v>0</v>
      </c>
    </row>
    <row r="373" spans="1:8" ht="42">
      <c r="A373" s="76" t="s">
        <v>1938</v>
      </c>
      <c r="B373" s="88" t="s">
        <v>1931</v>
      </c>
      <c r="C373" s="72">
        <v>500</v>
      </c>
      <c r="D373" s="77">
        <v>50</v>
      </c>
      <c r="E373" s="68"/>
      <c r="F373" s="69">
        <v>0</v>
      </c>
      <c r="G373" s="70" t="s">
        <v>2143</v>
      </c>
      <c r="H373">
        <f t="shared" si="5"/>
        <v>0</v>
      </c>
    </row>
    <row r="374" spans="1:8" ht="30.75" hidden="1" customHeight="1">
      <c r="A374" s="76" t="s">
        <v>1799</v>
      </c>
      <c r="B374" s="88" t="s">
        <v>1936</v>
      </c>
      <c r="C374" s="72">
        <v>950</v>
      </c>
      <c r="D374" s="77">
        <v>80</v>
      </c>
      <c r="E374" s="68"/>
      <c r="F374" s="69">
        <v>0</v>
      </c>
      <c r="G374" s="70" t="s">
        <v>2143</v>
      </c>
      <c r="H374">
        <f t="shared" si="5"/>
        <v>280</v>
      </c>
    </row>
    <row r="375" spans="1:8" ht="30.75" hidden="1" customHeight="1">
      <c r="A375" s="71" t="s">
        <v>1378</v>
      </c>
      <c r="B375" s="88" t="s">
        <v>1987</v>
      </c>
      <c r="C375" s="72">
        <v>1100</v>
      </c>
      <c r="D375" s="73">
        <v>50</v>
      </c>
      <c r="E375" s="68"/>
      <c r="F375" s="69">
        <v>0</v>
      </c>
      <c r="G375" s="70" t="s">
        <v>2143</v>
      </c>
      <c r="H375">
        <f t="shared" si="5"/>
        <v>6</v>
      </c>
    </row>
    <row r="376" spans="1:8" ht="30.75" hidden="1" customHeight="1">
      <c r="A376" s="76" t="s">
        <v>1800</v>
      </c>
      <c r="B376" s="88" t="s">
        <v>1935</v>
      </c>
      <c r="C376" s="72">
        <v>600</v>
      </c>
      <c r="D376" s="77">
        <v>104</v>
      </c>
      <c r="E376" s="68"/>
      <c r="F376" s="69">
        <v>0</v>
      </c>
      <c r="G376" s="70" t="s">
        <v>2143</v>
      </c>
      <c r="H376">
        <f t="shared" si="5"/>
        <v>278</v>
      </c>
    </row>
    <row r="377" spans="1:8" ht="42">
      <c r="A377" s="74" t="s">
        <v>2423</v>
      </c>
      <c r="B377" s="88" t="s">
        <v>2424</v>
      </c>
      <c r="C377" s="84">
        <v>550</v>
      </c>
      <c r="D377" s="75">
        <v>10</v>
      </c>
      <c r="E377" s="68"/>
      <c r="F377" s="69">
        <v>0</v>
      </c>
      <c r="G377" s="70" t="s">
        <v>2143</v>
      </c>
      <c r="H377">
        <f t="shared" si="5"/>
        <v>0</v>
      </c>
    </row>
    <row r="378" spans="1:8" ht="42">
      <c r="A378" s="74" t="s">
        <v>2425</v>
      </c>
      <c r="B378" s="88" t="s">
        <v>2426</v>
      </c>
      <c r="C378" s="84">
        <v>550</v>
      </c>
      <c r="D378" s="75">
        <v>20</v>
      </c>
      <c r="E378" s="68"/>
      <c r="F378" s="69">
        <v>0</v>
      </c>
      <c r="G378" s="70" t="s">
        <v>2143</v>
      </c>
      <c r="H378">
        <f t="shared" si="5"/>
        <v>0</v>
      </c>
    </row>
    <row r="379" spans="1:8" ht="30.75" hidden="1" customHeight="1">
      <c r="A379" s="76" t="s">
        <v>1807</v>
      </c>
      <c r="B379" s="88" t="s">
        <v>1934</v>
      </c>
      <c r="C379" s="72">
        <v>600</v>
      </c>
      <c r="D379" s="77">
        <v>100</v>
      </c>
      <c r="E379" s="68"/>
      <c r="F379" s="69">
        <v>0</v>
      </c>
      <c r="G379" s="70" t="s">
        <v>2143</v>
      </c>
      <c r="H379">
        <f t="shared" si="5"/>
        <v>278</v>
      </c>
    </row>
    <row r="380" spans="1:8" ht="30.75" hidden="1" customHeight="1">
      <c r="A380" s="76" t="s">
        <v>1808</v>
      </c>
      <c r="B380" s="88" t="s">
        <v>1933</v>
      </c>
      <c r="C380" s="72">
        <v>600</v>
      </c>
      <c r="D380" s="77">
        <v>100</v>
      </c>
      <c r="E380" s="68"/>
      <c r="F380" s="69">
        <v>0</v>
      </c>
      <c r="G380" s="70" t="s">
        <v>2143</v>
      </c>
      <c r="H380">
        <f t="shared" si="5"/>
        <v>278</v>
      </c>
    </row>
    <row r="381" spans="1:8" ht="30.75" hidden="1" customHeight="1">
      <c r="A381" s="76" t="s">
        <v>1809</v>
      </c>
      <c r="B381" s="88" t="s">
        <v>1932</v>
      </c>
      <c r="C381" s="72">
        <v>600</v>
      </c>
      <c r="D381" s="77">
        <v>80</v>
      </c>
      <c r="E381" s="68"/>
      <c r="F381" s="69">
        <v>0</v>
      </c>
      <c r="G381" s="70" t="s">
        <v>2143</v>
      </c>
      <c r="H381">
        <f t="shared" si="5"/>
        <v>280</v>
      </c>
    </row>
    <row r="382" spans="1:8" ht="42">
      <c r="A382" s="74" t="s">
        <v>2427</v>
      </c>
      <c r="B382" s="88" t="s">
        <v>2428</v>
      </c>
      <c r="C382" s="84">
        <v>500</v>
      </c>
      <c r="D382" s="75">
        <v>20</v>
      </c>
      <c r="E382" s="68"/>
      <c r="F382" s="69">
        <v>0</v>
      </c>
      <c r="G382" s="70" t="s">
        <v>2143</v>
      </c>
      <c r="H382">
        <f t="shared" si="5"/>
        <v>0</v>
      </c>
    </row>
    <row r="383" spans="1:8" ht="42">
      <c r="A383" s="74" t="s">
        <v>2429</v>
      </c>
      <c r="B383" s="88" t="s">
        <v>2430</v>
      </c>
      <c r="C383" s="84">
        <v>600</v>
      </c>
      <c r="D383" s="75">
        <v>10</v>
      </c>
      <c r="E383" s="68"/>
      <c r="F383" s="69">
        <v>0</v>
      </c>
      <c r="G383" s="70" t="s">
        <v>2143</v>
      </c>
      <c r="H383">
        <f t="shared" si="5"/>
        <v>0</v>
      </c>
    </row>
    <row r="384" spans="1:8" ht="42">
      <c r="A384" s="74" t="s">
        <v>2431</v>
      </c>
      <c r="B384" s="88" t="s">
        <v>2432</v>
      </c>
      <c r="C384" s="84">
        <v>500</v>
      </c>
      <c r="D384" s="75">
        <v>10</v>
      </c>
      <c r="E384" s="68"/>
      <c r="F384" s="69">
        <v>0</v>
      </c>
      <c r="G384" s="70" t="s">
        <v>2143</v>
      </c>
      <c r="H384">
        <f t="shared" si="5"/>
        <v>0</v>
      </c>
    </row>
    <row r="385" spans="1:8" ht="42">
      <c r="A385" s="74" t="s">
        <v>2433</v>
      </c>
      <c r="B385" s="88" t="s">
        <v>2434</v>
      </c>
      <c r="C385" s="84">
        <v>1000</v>
      </c>
      <c r="D385" s="75">
        <v>100</v>
      </c>
      <c r="E385" s="68"/>
      <c r="F385" s="69">
        <v>0</v>
      </c>
      <c r="G385" s="70" t="s">
        <v>2143</v>
      </c>
      <c r="H385">
        <f t="shared" si="5"/>
        <v>0</v>
      </c>
    </row>
    <row r="386" spans="1:8" ht="42">
      <c r="A386" s="74" t="s">
        <v>2435</v>
      </c>
      <c r="B386" s="88" t="s">
        <v>2436</v>
      </c>
      <c r="C386" s="84">
        <v>1000</v>
      </c>
      <c r="D386" s="75">
        <v>50</v>
      </c>
      <c r="E386" s="68"/>
      <c r="F386" s="69">
        <v>0</v>
      </c>
      <c r="G386" s="70" t="s">
        <v>2143</v>
      </c>
      <c r="H386">
        <f t="shared" ref="H386:H389" si="6">SUMIF(I:I,A:A,Q:Q)</f>
        <v>0</v>
      </c>
    </row>
    <row r="387" spans="1:8" ht="42">
      <c r="A387" s="74" t="s">
        <v>2437</v>
      </c>
      <c r="B387" s="88" t="s">
        <v>2438</v>
      </c>
      <c r="C387" s="84">
        <v>1000</v>
      </c>
      <c r="D387" s="75">
        <v>20</v>
      </c>
      <c r="E387" s="68"/>
      <c r="F387" s="69">
        <v>0</v>
      </c>
      <c r="G387" s="70" t="s">
        <v>2143</v>
      </c>
      <c r="H387">
        <f t="shared" si="6"/>
        <v>0</v>
      </c>
    </row>
    <row r="388" spans="1:8" ht="30.75" hidden="1" customHeight="1">
      <c r="A388" s="71" t="s">
        <v>1875</v>
      </c>
      <c r="B388" s="88" t="s">
        <v>1930</v>
      </c>
      <c r="C388" s="72">
        <v>900</v>
      </c>
      <c r="D388" s="73">
        <v>100</v>
      </c>
      <c r="E388" s="68"/>
      <c r="F388" s="69">
        <v>0</v>
      </c>
      <c r="G388" s="70" t="s">
        <v>2143</v>
      </c>
      <c r="H388">
        <f t="shared" si="6"/>
        <v>6</v>
      </c>
    </row>
    <row r="389" spans="1:8" ht="30.75" hidden="1" customHeight="1">
      <c r="A389" s="76" t="s">
        <v>1896</v>
      </c>
      <c r="B389" s="88" t="s">
        <v>1929</v>
      </c>
      <c r="C389" s="72">
        <v>1000</v>
      </c>
      <c r="D389" s="77">
        <v>182</v>
      </c>
      <c r="E389" s="68"/>
      <c r="F389" s="69">
        <v>0</v>
      </c>
      <c r="G389" s="70" t="s">
        <v>2143</v>
      </c>
      <c r="H389">
        <f t="shared" si="6"/>
        <v>278</v>
      </c>
    </row>
  </sheetData>
  <autoFilter ref="A1:Q389">
    <filterColumn colId="7">
      <filters>
        <filter val="0"/>
      </filters>
    </filterColumn>
  </autoFilter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4"/>
  <sheetViews>
    <sheetView workbookViewId="0">
      <selection activeCell="H2" sqref="H2:H1270"/>
    </sheetView>
  </sheetViews>
  <sheetFormatPr defaultRowHeight="14.4"/>
  <cols>
    <col min="2" max="2" width="36.33203125" customWidth="1"/>
  </cols>
  <sheetData>
    <row r="1" spans="1:8">
      <c r="A1" s="147" t="s">
        <v>3060</v>
      </c>
      <c r="B1" s="147" t="s">
        <v>3060</v>
      </c>
      <c r="C1" s="136" t="s">
        <v>3188</v>
      </c>
      <c r="D1" s="136" t="s">
        <v>3189</v>
      </c>
      <c r="E1" s="136" t="s">
        <v>3190</v>
      </c>
      <c r="F1" s="136" t="s">
        <v>3189</v>
      </c>
      <c r="G1" s="136" t="s">
        <v>3190</v>
      </c>
      <c r="H1" s="146" t="s">
        <v>3148</v>
      </c>
    </row>
    <row r="2" spans="1:8" ht="26.25" customHeight="1">
      <c r="A2" s="138" t="s">
        <v>1</v>
      </c>
      <c r="B2" s="139" t="s">
        <v>2439</v>
      </c>
      <c r="C2" s="141">
        <v>1200</v>
      </c>
      <c r="D2" s="142">
        <v>18</v>
      </c>
      <c r="E2" s="138" t="s">
        <v>2440</v>
      </c>
      <c r="F2" s="142">
        <v>10</v>
      </c>
      <c r="G2" s="138" t="s">
        <v>2440</v>
      </c>
      <c r="H2" s="58">
        <f>D2+F2</f>
        <v>28</v>
      </c>
    </row>
    <row r="3" spans="1:8" ht="26.25" customHeight="1">
      <c r="A3" s="138" t="s">
        <v>3</v>
      </c>
      <c r="B3" s="139" t="s">
        <v>4</v>
      </c>
      <c r="C3" s="141">
        <v>1000</v>
      </c>
      <c r="D3" s="142">
        <v>2</v>
      </c>
      <c r="E3" s="138" t="s">
        <v>2440</v>
      </c>
      <c r="F3" s="143"/>
      <c r="G3" s="138"/>
      <c r="H3" s="58">
        <f t="shared" ref="H3:H66" si="0">D3+F3</f>
        <v>2</v>
      </c>
    </row>
    <row r="4" spans="1:8" ht="26.25" customHeight="1">
      <c r="A4" s="138" t="s">
        <v>2253</v>
      </c>
      <c r="B4" s="139" t="s">
        <v>2441</v>
      </c>
      <c r="C4" s="141">
        <v>1200</v>
      </c>
      <c r="D4" s="143"/>
      <c r="E4" s="138"/>
      <c r="F4" s="142">
        <v>30</v>
      </c>
      <c r="G4" s="138" t="s">
        <v>2440</v>
      </c>
      <c r="H4" s="58">
        <f t="shared" si="0"/>
        <v>30</v>
      </c>
    </row>
    <row r="5" spans="1:8" ht="26.25" customHeight="1">
      <c r="A5" s="138" t="s">
        <v>2255</v>
      </c>
      <c r="B5" s="139" t="s">
        <v>2442</v>
      </c>
      <c r="C5" s="141">
        <v>1200</v>
      </c>
      <c r="D5" s="143"/>
      <c r="E5" s="138"/>
      <c r="F5" s="142">
        <v>70</v>
      </c>
      <c r="G5" s="138" t="s">
        <v>2440</v>
      </c>
      <c r="H5" s="58">
        <f t="shared" si="0"/>
        <v>70</v>
      </c>
    </row>
    <row r="6" spans="1:8" ht="26.25" customHeight="1">
      <c r="A6" s="138" t="s">
        <v>2257</v>
      </c>
      <c r="B6" s="139" t="s">
        <v>2443</v>
      </c>
      <c r="C6" s="141">
        <v>1200</v>
      </c>
      <c r="D6" s="143"/>
      <c r="E6" s="138"/>
      <c r="F6" s="142">
        <v>50</v>
      </c>
      <c r="G6" s="138" t="s">
        <v>2440</v>
      </c>
      <c r="H6" s="58">
        <f t="shared" si="0"/>
        <v>50</v>
      </c>
    </row>
    <row r="7" spans="1:8" ht="26.25" customHeight="1">
      <c r="A7" s="138" t="s">
        <v>2259</v>
      </c>
      <c r="B7" s="139" t="s">
        <v>2444</v>
      </c>
      <c r="C7" s="141">
        <v>1200</v>
      </c>
      <c r="D7" s="143"/>
      <c r="E7" s="138"/>
      <c r="F7" s="142">
        <v>30</v>
      </c>
      <c r="G7" s="138" t="s">
        <v>2440</v>
      </c>
      <c r="H7" s="58">
        <f t="shared" si="0"/>
        <v>30</v>
      </c>
    </row>
    <row r="8" spans="1:8" ht="26.25" customHeight="1">
      <c r="A8" s="138" t="s">
        <v>6</v>
      </c>
      <c r="B8" s="139" t="s">
        <v>7</v>
      </c>
      <c r="C8" s="140">
        <v>100</v>
      </c>
      <c r="D8" s="143"/>
      <c r="E8" s="138"/>
      <c r="F8" s="142">
        <v>25</v>
      </c>
      <c r="G8" s="138" t="s">
        <v>2440</v>
      </c>
      <c r="H8" s="58">
        <f t="shared" si="0"/>
        <v>25</v>
      </c>
    </row>
    <row r="9" spans="1:8" ht="26.25" customHeight="1">
      <c r="A9" s="138" t="s">
        <v>8</v>
      </c>
      <c r="B9" s="139" t="s">
        <v>9</v>
      </c>
      <c r="C9" s="140">
        <v>100</v>
      </c>
      <c r="D9" s="143"/>
      <c r="E9" s="138"/>
      <c r="F9" s="142">
        <v>8</v>
      </c>
      <c r="G9" s="138" t="s">
        <v>2440</v>
      </c>
      <c r="H9" s="58">
        <f t="shared" si="0"/>
        <v>8</v>
      </c>
    </row>
    <row r="10" spans="1:8" ht="26.25" customHeight="1">
      <c r="A10" s="138" t="s">
        <v>10</v>
      </c>
      <c r="B10" s="139" t="s">
        <v>11</v>
      </c>
      <c r="C10" s="140">
        <v>400</v>
      </c>
      <c r="D10" s="143"/>
      <c r="E10" s="138"/>
      <c r="F10" s="142">
        <v>4</v>
      </c>
      <c r="G10" s="138" t="s">
        <v>2440</v>
      </c>
      <c r="H10" s="58">
        <f t="shared" si="0"/>
        <v>4</v>
      </c>
    </row>
    <row r="11" spans="1:8" ht="26.25" customHeight="1">
      <c r="A11" s="138" t="s">
        <v>12</v>
      </c>
      <c r="B11" s="139" t="s">
        <v>13</v>
      </c>
      <c r="C11" s="140">
        <v>470</v>
      </c>
      <c r="D11" s="143"/>
      <c r="E11" s="138"/>
      <c r="F11" s="142">
        <v>26.76</v>
      </c>
      <c r="G11" s="138" t="s">
        <v>2440</v>
      </c>
      <c r="H11" s="58">
        <f t="shared" si="0"/>
        <v>26.76</v>
      </c>
    </row>
    <row r="12" spans="1:8" ht="26.25" customHeight="1">
      <c r="A12" s="138" t="s">
        <v>14</v>
      </c>
      <c r="B12" s="139" t="s">
        <v>3191</v>
      </c>
      <c r="C12" s="141">
        <v>3500</v>
      </c>
      <c r="D12" s="142">
        <v>15</v>
      </c>
      <c r="E12" s="138" t="s">
        <v>2440</v>
      </c>
      <c r="F12" s="142">
        <v>10</v>
      </c>
      <c r="G12" s="138" t="s">
        <v>2440</v>
      </c>
      <c r="H12" s="58">
        <f t="shared" si="0"/>
        <v>25</v>
      </c>
    </row>
    <row r="13" spans="1:8" ht="26.25" customHeight="1">
      <c r="A13" s="138" t="s">
        <v>15</v>
      </c>
      <c r="B13" s="139" t="s">
        <v>16</v>
      </c>
      <c r="C13" s="141">
        <v>3700</v>
      </c>
      <c r="D13" s="143"/>
      <c r="E13" s="138"/>
      <c r="F13" s="142">
        <v>1</v>
      </c>
      <c r="G13" s="138" t="s">
        <v>2440</v>
      </c>
      <c r="H13" s="58">
        <f t="shared" si="0"/>
        <v>1</v>
      </c>
    </row>
    <row r="14" spans="1:8" ht="26.25" customHeight="1">
      <c r="A14" s="138" t="s">
        <v>17</v>
      </c>
      <c r="B14" s="139" t="s">
        <v>3192</v>
      </c>
      <c r="C14" s="141">
        <v>3500</v>
      </c>
      <c r="D14" s="142">
        <v>15</v>
      </c>
      <c r="E14" s="138" t="s">
        <v>2440</v>
      </c>
      <c r="F14" s="142">
        <v>10</v>
      </c>
      <c r="G14" s="138" t="s">
        <v>2440</v>
      </c>
      <c r="H14" s="58">
        <f t="shared" si="0"/>
        <v>25</v>
      </c>
    </row>
    <row r="15" spans="1:8" ht="26.25" customHeight="1">
      <c r="A15" s="138" t="s">
        <v>18</v>
      </c>
      <c r="B15" s="139" t="s">
        <v>19</v>
      </c>
      <c r="C15" s="141">
        <v>3500</v>
      </c>
      <c r="D15" s="143"/>
      <c r="E15" s="138"/>
      <c r="F15" s="142">
        <v>1</v>
      </c>
      <c r="G15" s="138" t="s">
        <v>2440</v>
      </c>
      <c r="H15" s="58">
        <f t="shared" si="0"/>
        <v>1</v>
      </c>
    </row>
    <row r="16" spans="1:8" ht="26.25" customHeight="1">
      <c r="A16" s="138" t="s">
        <v>20</v>
      </c>
      <c r="B16" s="139" t="s">
        <v>21</v>
      </c>
      <c r="C16" s="141">
        <v>1050</v>
      </c>
      <c r="D16" s="143"/>
      <c r="E16" s="138"/>
      <c r="F16" s="142">
        <v>38</v>
      </c>
      <c r="G16" s="138" t="s">
        <v>2440</v>
      </c>
      <c r="H16" s="58">
        <f t="shared" si="0"/>
        <v>38</v>
      </c>
    </row>
    <row r="17" spans="1:8" ht="26.25" customHeight="1">
      <c r="A17" s="138" t="s">
        <v>22</v>
      </c>
      <c r="B17" s="139" t="s">
        <v>23</v>
      </c>
      <c r="C17" s="141">
        <v>4000</v>
      </c>
      <c r="D17" s="143"/>
      <c r="E17" s="138"/>
      <c r="F17" s="142">
        <v>9</v>
      </c>
      <c r="G17" s="138" t="s">
        <v>2440</v>
      </c>
      <c r="H17" s="58">
        <f t="shared" si="0"/>
        <v>9</v>
      </c>
    </row>
    <row r="18" spans="1:8" ht="26.25" customHeight="1">
      <c r="A18" s="138" t="s">
        <v>24</v>
      </c>
      <c r="B18" s="139" t="s">
        <v>25</v>
      </c>
      <c r="C18" s="141">
        <v>4000</v>
      </c>
      <c r="D18" s="143"/>
      <c r="E18" s="138"/>
      <c r="F18" s="142">
        <v>2</v>
      </c>
      <c r="G18" s="138" t="s">
        <v>2440</v>
      </c>
      <c r="H18" s="58">
        <f t="shared" si="0"/>
        <v>2</v>
      </c>
    </row>
    <row r="19" spans="1:8" ht="26.25" customHeight="1">
      <c r="A19" s="138" t="s">
        <v>27</v>
      </c>
      <c r="B19" s="139" t="s">
        <v>28</v>
      </c>
      <c r="C19" s="141">
        <v>4100</v>
      </c>
      <c r="D19" s="143"/>
      <c r="E19" s="138"/>
      <c r="F19" s="142">
        <v>12</v>
      </c>
      <c r="G19" s="138" t="s">
        <v>2440</v>
      </c>
      <c r="H19" s="58">
        <f t="shared" si="0"/>
        <v>12</v>
      </c>
    </row>
    <row r="20" spans="1:8" ht="26.25" customHeight="1">
      <c r="A20" s="138" t="s">
        <v>31</v>
      </c>
      <c r="B20" s="139" t="s">
        <v>3193</v>
      </c>
      <c r="C20" s="141">
        <v>3500</v>
      </c>
      <c r="D20" s="142">
        <v>15</v>
      </c>
      <c r="E20" s="138" t="s">
        <v>2440</v>
      </c>
      <c r="F20" s="142">
        <v>9</v>
      </c>
      <c r="G20" s="138" t="s">
        <v>2440</v>
      </c>
      <c r="H20" s="58">
        <f t="shared" si="0"/>
        <v>24</v>
      </c>
    </row>
    <row r="21" spans="1:8" ht="26.25" customHeight="1">
      <c r="A21" s="138" t="s">
        <v>32</v>
      </c>
      <c r="B21" s="139" t="s">
        <v>3194</v>
      </c>
      <c r="C21" s="141">
        <v>1000</v>
      </c>
      <c r="D21" s="142">
        <v>55</v>
      </c>
      <c r="E21" s="138" t="s">
        <v>2440</v>
      </c>
      <c r="F21" s="142">
        <v>10</v>
      </c>
      <c r="G21" s="138" t="s">
        <v>2440</v>
      </c>
      <c r="H21" s="58">
        <f t="shared" si="0"/>
        <v>65</v>
      </c>
    </row>
    <row r="22" spans="1:8" ht="26.25" customHeight="1">
      <c r="A22" s="138" t="s">
        <v>35</v>
      </c>
      <c r="B22" s="139" t="s">
        <v>2445</v>
      </c>
      <c r="C22" s="140">
        <v>750</v>
      </c>
      <c r="D22" s="142">
        <v>3</v>
      </c>
      <c r="E22" s="138" t="s">
        <v>2440</v>
      </c>
      <c r="F22" s="143"/>
      <c r="G22" s="138"/>
      <c r="H22" s="58">
        <f t="shared" si="0"/>
        <v>3</v>
      </c>
    </row>
    <row r="23" spans="1:8" ht="26.25" customHeight="1">
      <c r="A23" s="138" t="s">
        <v>33</v>
      </c>
      <c r="B23" s="139" t="s">
        <v>2446</v>
      </c>
      <c r="C23" s="141">
        <v>3600</v>
      </c>
      <c r="D23" s="142">
        <v>1</v>
      </c>
      <c r="E23" s="138" t="s">
        <v>2440</v>
      </c>
      <c r="F23" s="143"/>
      <c r="G23" s="138"/>
      <c r="H23" s="58">
        <f t="shared" si="0"/>
        <v>1</v>
      </c>
    </row>
    <row r="24" spans="1:8" ht="26.25" customHeight="1">
      <c r="A24" s="138" t="s">
        <v>596</v>
      </c>
      <c r="B24" s="139" t="s">
        <v>2447</v>
      </c>
      <c r="C24" s="140">
        <v>500</v>
      </c>
      <c r="D24" s="142">
        <v>620</v>
      </c>
      <c r="E24" s="138" t="s">
        <v>2440</v>
      </c>
      <c r="F24" s="142">
        <v>37</v>
      </c>
      <c r="G24" s="138" t="s">
        <v>2440</v>
      </c>
      <c r="H24" s="58">
        <f t="shared" si="0"/>
        <v>657</v>
      </c>
    </row>
    <row r="25" spans="1:8" ht="26.25" customHeight="1">
      <c r="A25" s="138" t="s">
        <v>34</v>
      </c>
      <c r="B25" s="139" t="s">
        <v>2448</v>
      </c>
      <c r="C25" s="140">
        <v>450</v>
      </c>
      <c r="D25" s="142">
        <v>39</v>
      </c>
      <c r="E25" s="138" t="s">
        <v>2440</v>
      </c>
      <c r="F25" s="143"/>
      <c r="G25" s="138"/>
      <c r="H25" s="58">
        <f t="shared" si="0"/>
        <v>39</v>
      </c>
    </row>
    <row r="26" spans="1:8" ht="26.25" customHeight="1">
      <c r="A26" s="138" t="s">
        <v>597</v>
      </c>
      <c r="B26" s="139" t="s">
        <v>2449</v>
      </c>
      <c r="C26" s="141">
        <v>4800</v>
      </c>
      <c r="D26" s="142">
        <v>3</v>
      </c>
      <c r="E26" s="138" t="s">
        <v>2440</v>
      </c>
      <c r="F26" s="143"/>
      <c r="G26" s="138"/>
      <c r="H26" s="58">
        <f t="shared" si="0"/>
        <v>3</v>
      </c>
    </row>
    <row r="27" spans="1:8" ht="26.25" customHeight="1">
      <c r="A27" s="138" t="s">
        <v>598</v>
      </c>
      <c r="B27" s="139" t="s">
        <v>2450</v>
      </c>
      <c r="C27" s="141">
        <v>3600</v>
      </c>
      <c r="D27" s="143"/>
      <c r="E27" s="138"/>
      <c r="F27" s="142">
        <v>2</v>
      </c>
      <c r="G27" s="138" t="s">
        <v>2440</v>
      </c>
      <c r="H27" s="58">
        <f t="shared" si="0"/>
        <v>2</v>
      </c>
    </row>
    <row r="28" spans="1:8" ht="26.25" customHeight="1">
      <c r="A28" s="138" t="s">
        <v>36</v>
      </c>
      <c r="B28" s="139" t="s">
        <v>2451</v>
      </c>
      <c r="C28" s="141">
        <v>1300</v>
      </c>
      <c r="D28" s="142">
        <v>2</v>
      </c>
      <c r="E28" s="138" t="s">
        <v>2440</v>
      </c>
      <c r="F28" s="143"/>
      <c r="G28" s="138"/>
      <c r="H28" s="58">
        <f t="shared" si="0"/>
        <v>2</v>
      </c>
    </row>
    <row r="29" spans="1:8" ht="26.25" customHeight="1">
      <c r="A29" s="138" t="s">
        <v>37</v>
      </c>
      <c r="B29" s="139" t="s">
        <v>3195</v>
      </c>
      <c r="C29" s="140">
        <v>550</v>
      </c>
      <c r="D29" s="142">
        <v>30</v>
      </c>
      <c r="E29" s="138" t="s">
        <v>2440</v>
      </c>
      <c r="F29" s="142">
        <v>10</v>
      </c>
      <c r="G29" s="138" t="s">
        <v>2440</v>
      </c>
      <c r="H29" s="58">
        <f t="shared" si="0"/>
        <v>40</v>
      </c>
    </row>
    <row r="30" spans="1:8" ht="26.25" customHeight="1">
      <c r="A30" s="138" t="s">
        <v>38</v>
      </c>
      <c r="B30" s="139" t="s">
        <v>2452</v>
      </c>
      <c r="C30" s="140">
        <v>350</v>
      </c>
      <c r="D30" s="144"/>
      <c r="E30" s="138" t="s">
        <v>2453</v>
      </c>
      <c r="F30" s="143"/>
      <c r="G30" s="138"/>
      <c r="H30" s="58">
        <f t="shared" si="0"/>
        <v>0</v>
      </c>
    </row>
    <row r="31" spans="1:8" ht="26.25" customHeight="1">
      <c r="A31" s="138" t="s">
        <v>39</v>
      </c>
      <c r="B31" s="139" t="s">
        <v>2454</v>
      </c>
      <c r="C31" s="140">
        <v>250</v>
      </c>
      <c r="D31" s="143"/>
      <c r="E31" s="138"/>
      <c r="F31" s="142">
        <v>1</v>
      </c>
      <c r="G31" s="138" t="s">
        <v>2440</v>
      </c>
      <c r="H31" s="58">
        <f t="shared" si="0"/>
        <v>1</v>
      </c>
    </row>
    <row r="32" spans="1:8" ht="26.25" customHeight="1">
      <c r="A32" s="138" t="s">
        <v>40</v>
      </c>
      <c r="B32" s="139" t="s">
        <v>2455</v>
      </c>
      <c r="C32" s="140">
        <v>300</v>
      </c>
      <c r="D32" s="142">
        <v>4</v>
      </c>
      <c r="E32" s="138" t="s">
        <v>2440</v>
      </c>
      <c r="F32" s="142">
        <v>25</v>
      </c>
      <c r="G32" s="138" t="s">
        <v>2440</v>
      </c>
      <c r="H32" s="58">
        <f t="shared" si="0"/>
        <v>29</v>
      </c>
    </row>
    <row r="33" spans="1:8" ht="26.25" customHeight="1">
      <c r="A33" s="138" t="s">
        <v>41</v>
      </c>
      <c r="B33" s="139" t="s">
        <v>42</v>
      </c>
      <c r="C33" s="140">
        <v>500</v>
      </c>
      <c r="D33" s="142">
        <v>220</v>
      </c>
      <c r="E33" s="138" t="s">
        <v>2440</v>
      </c>
      <c r="F33" s="142">
        <v>48</v>
      </c>
      <c r="G33" s="138" t="s">
        <v>2440</v>
      </c>
      <c r="H33" s="58">
        <f t="shared" si="0"/>
        <v>268</v>
      </c>
    </row>
    <row r="34" spans="1:8" ht="26.25" customHeight="1">
      <c r="A34" s="138" t="s">
        <v>44</v>
      </c>
      <c r="B34" s="139" t="s">
        <v>45</v>
      </c>
      <c r="C34" s="140">
        <v>500</v>
      </c>
      <c r="D34" s="143"/>
      <c r="E34" s="138"/>
      <c r="F34" s="142">
        <v>39</v>
      </c>
      <c r="G34" s="138" t="s">
        <v>2440</v>
      </c>
      <c r="H34" s="58">
        <f t="shared" si="0"/>
        <v>39</v>
      </c>
    </row>
    <row r="35" spans="1:8" ht="26.25" customHeight="1">
      <c r="A35" s="138" t="s">
        <v>46</v>
      </c>
      <c r="B35" s="139" t="s">
        <v>2456</v>
      </c>
      <c r="C35" s="140">
        <v>300</v>
      </c>
      <c r="D35" s="143"/>
      <c r="E35" s="138"/>
      <c r="F35" s="142">
        <v>8</v>
      </c>
      <c r="G35" s="138" t="s">
        <v>2440</v>
      </c>
      <c r="H35" s="58">
        <f t="shared" si="0"/>
        <v>8</v>
      </c>
    </row>
    <row r="36" spans="1:8" ht="26.25" customHeight="1">
      <c r="A36" s="138" t="s">
        <v>47</v>
      </c>
      <c r="B36" s="139" t="s">
        <v>2457</v>
      </c>
      <c r="C36" s="140">
        <v>300</v>
      </c>
      <c r="D36" s="142">
        <v>6</v>
      </c>
      <c r="E36" s="138" t="s">
        <v>2440</v>
      </c>
      <c r="F36" s="142">
        <v>4</v>
      </c>
      <c r="G36" s="138" t="s">
        <v>2440</v>
      </c>
      <c r="H36" s="58">
        <f t="shared" si="0"/>
        <v>10</v>
      </c>
    </row>
    <row r="37" spans="1:8" ht="26.25" customHeight="1">
      <c r="A37" s="138" t="s">
        <v>48</v>
      </c>
      <c r="B37" s="139" t="s">
        <v>2458</v>
      </c>
      <c r="C37" s="140">
        <v>300</v>
      </c>
      <c r="D37" s="143"/>
      <c r="E37" s="138"/>
      <c r="F37" s="142">
        <v>8</v>
      </c>
      <c r="G37" s="138" t="s">
        <v>2440</v>
      </c>
      <c r="H37" s="58">
        <f t="shared" si="0"/>
        <v>8</v>
      </c>
    </row>
    <row r="38" spans="1:8" ht="26.25" customHeight="1">
      <c r="A38" s="138" t="s">
        <v>49</v>
      </c>
      <c r="B38" s="139" t="s">
        <v>2459</v>
      </c>
      <c r="C38" s="140">
        <v>450</v>
      </c>
      <c r="D38" s="142">
        <v>23</v>
      </c>
      <c r="E38" s="138" t="s">
        <v>2440</v>
      </c>
      <c r="F38" s="143"/>
      <c r="G38" s="138"/>
      <c r="H38" s="58">
        <f t="shared" si="0"/>
        <v>23</v>
      </c>
    </row>
    <row r="39" spans="1:8" ht="26.25" customHeight="1">
      <c r="A39" s="138" t="s">
        <v>52</v>
      </c>
      <c r="B39" s="139" t="s">
        <v>53</v>
      </c>
      <c r="C39" s="140">
        <v>400</v>
      </c>
      <c r="D39" s="142">
        <v>50</v>
      </c>
      <c r="E39" s="138" t="s">
        <v>2440</v>
      </c>
      <c r="F39" s="142">
        <v>22</v>
      </c>
      <c r="G39" s="138" t="s">
        <v>2440</v>
      </c>
      <c r="H39" s="58">
        <f t="shared" si="0"/>
        <v>72</v>
      </c>
    </row>
    <row r="40" spans="1:8" ht="26.25" customHeight="1">
      <c r="A40" s="138" t="s">
        <v>50</v>
      </c>
      <c r="B40" s="139" t="s">
        <v>51</v>
      </c>
      <c r="C40" s="140">
        <v>600</v>
      </c>
      <c r="D40" s="142">
        <v>12</v>
      </c>
      <c r="E40" s="138" t="s">
        <v>2440</v>
      </c>
      <c r="F40" s="143"/>
      <c r="G40" s="138"/>
      <c r="H40" s="58">
        <f t="shared" si="0"/>
        <v>12</v>
      </c>
    </row>
    <row r="41" spans="1:8" ht="26.25" customHeight="1">
      <c r="A41" s="138" t="s">
        <v>54</v>
      </c>
      <c r="B41" s="139" t="s">
        <v>2460</v>
      </c>
      <c r="C41" s="140">
        <v>300</v>
      </c>
      <c r="D41" s="142">
        <v>23</v>
      </c>
      <c r="E41" s="138" t="s">
        <v>2440</v>
      </c>
      <c r="F41" s="142">
        <v>52</v>
      </c>
      <c r="G41" s="138" t="s">
        <v>2440</v>
      </c>
      <c r="H41" s="58">
        <f t="shared" si="0"/>
        <v>75</v>
      </c>
    </row>
    <row r="42" spans="1:8" ht="26.25" customHeight="1">
      <c r="A42" s="138" t="s">
        <v>55</v>
      </c>
      <c r="B42" s="139" t="s">
        <v>2461</v>
      </c>
      <c r="C42" s="140">
        <v>300</v>
      </c>
      <c r="D42" s="142">
        <v>24</v>
      </c>
      <c r="E42" s="138" t="s">
        <v>2440</v>
      </c>
      <c r="F42" s="142">
        <v>88</v>
      </c>
      <c r="G42" s="138" t="s">
        <v>2440</v>
      </c>
      <c r="H42" s="58">
        <f t="shared" si="0"/>
        <v>112</v>
      </c>
    </row>
    <row r="43" spans="1:8" ht="26.25" customHeight="1">
      <c r="A43" s="138" t="s">
        <v>56</v>
      </c>
      <c r="B43" s="139" t="s">
        <v>2462</v>
      </c>
      <c r="C43" s="140">
        <v>300</v>
      </c>
      <c r="D43" s="142">
        <v>61</v>
      </c>
      <c r="E43" s="138" t="s">
        <v>2440</v>
      </c>
      <c r="F43" s="143"/>
      <c r="G43" s="138"/>
      <c r="H43" s="58">
        <f t="shared" si="0"/>
        <v>61</v>
      </c>
    </row>
    <row r="44" spans="1:8" ht="26.25" customHeight="1">
      <c r="A44" s="138" t="s">
        <v>57</v>
      </c>
      <c r="B44" s="139" t="s">
        <v>2463</v>
      </c>
      <c r="C44" s="140">
        <v>300</v>
      </c>
      <c r="D44" s="143"/>
      <c r="E44" s="138"/>
      <c r="F44" s="142">
        <v>73</v>
      </c>
      <c r="G44" s="138" t="s">
        <v>2440</v>
      </c>
      <c r="H44" s="58">
        <f t="shared" si="0"/>
        <v>73</v>
      </c>
    </row>
    <row r="45" spans="1:8" ht="26.25" customHeight="1">
      <c r="A45" s="138" t="s">
        <v>58</v>
      </c>
      <c r="B45" s="139" t="s">
        <v>59</v>
      </c>
      <c r="C45" s="140">
        <v>400</v>
      </c>
      <c r="D45" s="142">
        <v>3</v>
      </c>
      <c r="E45" s="138" t="s">
        <v>2440</v>
      </c>
      <c r="F45" s="143"/>
      <c r="G45" s="138"/>
      <c r="H45" s="58">
        <f t="shared" si="0"/>
        <v>3</v>
      </c>
    </row>
    <row r="46" spans="1:8" ht="26.25" customHeight="1">
      <c r="A46" s="138" t="s">
        <v>60</v>
      </c>
      <c r="B46" s="139" t="s">
        <v>2464</v>
      </c>
      <c r="C46" s="140">
        <v>200</v>
      </c>
      <c r="D46" s="142">
        <v>115</v>
      </c>
      <c r="E46" s="138" t="s">
        <v>2440</v>
      </c>
      <c r="F46" s="142">
        <v>14</v>
      </c>
      <c r="G46" s="138" t="s">
        <v>2440</v>
      </c>
      <c r="H46" s="58">
        <f t="shared" si="0"/>
        <v>129</v>
      </c>
    </row>
    <row r="47" spans="1:8" ht="26.25" customHeight="1">
      <c r="A47" s="138" t="s">
        <v>61</v>
      </c>
      <c r="B47" s="139" t="s">
        <v>2465</v>
      </c>
      <c r="C47" s="140">
        <v>800</v>
      </c>
      <c r="D47" s="142">
        <v>15</v>
      </c>
      <c r="E47" s="138" t="s">
        <v>2440</v>
      </c>
      <c r="F47" s="143"/>
      <c r="G47" s="138"/>
      <c r="H47" s="58">
        <f t="shared" si="0"/>
        <v>15</v>
      </c>
    </row>
    <row r="48" spans="1:8" ht="26.25" customHeight="1">
      <c r="A48" s="138" t="s">
        <v>62</v>
      </c>
      <c r="B48" s="139" t="s">
        <v>63</v>
      </c>
      <c r="C48" s="140">
        <v>250</v>
      </c>
      <c r="D48" s="142">
        <v>147</v>
      </c>
      <c r="E48" s="138" t="s">
        <v>2440</v>
      </c>
      <c r="F48" s="143"/>
      <c r="G48" s="138"/>
      <c r="H48" s="58">
        <f t="shared" si="0"/>
        <v>147</v>
      </c>
    </row>
    <row r="49" spans="1:8" ht="26.25" customHeight="1">
      <c r="A49" s="138" t="s">
        <v>64</v>
      </c>
      <c r="B49" s="139" t="s">
        <v>65</v>
      </c>
      <c r="C49" s="140">
        <v>250</v>
      </c>
      <c r="D49" s="142">
        <v>41</v>
      </c>
      <c r="E49" s="138" t="s">
        <v>2440</v>
      </c>
      <c r="F49" s="143"/>
      <c r="G49" s="138"/>
      <c r="H49" s="58">
        <f t="shared" si="0"/>
        <v>41</v>
      </c>
    </row>
    <row r="50" spans="1:8" ht="26.25" customHeight="1">
      <c r="A50" s="138" t="s">
        <v>68</v>
      </c>
      <c r="B50" s="139" t="s">
        <v>69</v>
      </c>
      <c r="C50" s="140">
        <v>500</v>
      </c>
      <c r="D50" s="142">
        <v>2</v>
      </c>
      <c r="E50" s="138" t="s">
        <v>2440</v>
      </c>
      <c r="F50" s="143"/>
      <c r="G50" s="138"/>
      <c r="H50" s="58">
        <f t="shared" si="0"/>
        <v>2</v>
      </c>
    </row>
    <row r="51" spans="1:8" ht="26.25" customHeight="1">
      <c r="A51" s="138" t="s">
        <v>66</v>
      </c>
      <c r="B51" s="139" t="s">
        <v>67</v>
      </c>
      <c r="C51" s="140">
        <v>600</v>
      </c>
      <c r="D51" s="143"/>
      <c r="E51" s="138"/>
      <c r="F51" s="142">
        <v>8</v>
      </c>
      <c r="G51" s="138" t="s">
        <v>2440</v>
      </c>
      <c r="H51" s="58">
        <f t="shared" si="0"/>
        <v>8</v>
      </c>
    </row>
    <row r="52" spans="1:8" ht="26.25" customHeight="1">
      <c r="A52" s="138" t="s">
        <v>70</v>
      </c>
      <c r="B52" s="139" t="s">
        <v>2466</v>
      </c>
      <c r="C52" s="140">
        <v>300</v>
      </c>
      <c r="D52" s="143"/>
      <c r="E52" s="138"/>
      <c r="F52" s="142">
        <v>2</v>
      </c>
      <c r="G52" s="138" t="s">
        <v>2440</v>
      </c>
      <c r="H52" s="58">
        <f t="shared" si="0"/>
        <v>2</v>
      </c>
    </row>
    <row r="53" spans="1:8" ht="26.25" customHeight="1">
      <c r="A53" s="138" t="s">
        <v>72</v>
      </c>
      <c r="B53" s="139" t="s">
        <v>2467</v>
      </c>
      <c r="C53" s="140">
        <v>500</v>
      </c>
      <c r="D53" s="142">
        <v>19</v>
      </c>
      <c r="E53" s="138" t="s">
        <v>2440</v>
      </c>
      <c r="F53" s="142">
        <v>42</v>
      </c>
      <c r="G53" s="138" t="s">
        <v>2440</v>
      </c>
      <c r="H53" s="58">
        <f t="shared" si="0"/>
        <v>61</v>
      </c>
    </row>
    <row r="54" spans="1:8" ht="26.25" customHeight="1">
      <c r="A54" s="138" t="s">
        <v>73</v>
      </c>
      <c r="B54" s="139" t="s">
        <v>3196</v>
      </c>
      <c r="C54" s="140">
        <v>450</v>
      </c>
      <c r="D54" s="142">
        <v>100</v>
      </c>
      <c r="E54" s="138" t="s">
        <v>2440</v>
      </c>
      <c r="F54" s="143"/>
      <c r="G54" s="138"/>
      <c r="H54" s="58">
        <f t="shared" si="0"/>
        <v>100</v>
      </c>
    </row>
    <row r="55" spans="1:8" ht="26.25" customHeight="1">
      <c r="A55" s="138" t="s">
        <v>75</v>
      </c>
      <c r="B55" s="139" t="s">
        <v>76</v>
      </c>
      <c r="C55" s="141">
        <v>1600</v>
      </c>
      <c r="D55" s="142">
        <v>10</v>
      </c>
      <c r="E55" s="138" t="s">
        <v>2440</v>
      </c>
      <c r="F55" s="143"/>
      <c r="G55" s="138"/>
      <c r="H55" s="58">
        <f t="shared" si="0"/>
        <v>10</v>
      </c>
    </row>
    <row r="56" spans="1:8" ht="26.25" customHeight="1">
      <c r="A56" s="138" t="s">
        <v>78</v>
      </c>
      <c r="B56" s="139" t="s">
        <v>79</v>
      </c>
      <c r="C56" s="140">
        <v>400</v>
      </c>
      <c r="D56" s="142">
        <v>3</v>
      </c>
      <c r="E56" s="138" t="s">
        <v>2440</v>
      </c>
      <c r="F56" s="143"/>
      <c r="G56" s="138"/>
      <c r="H56" s="58">
        <f t="shared" si="0"/>
        <v>3</v>
      </c>
    </row>
    <row r="57" spans="1:8" ht="26.25" customHeight="1">
      <c r="A57" s="138" t="s">
        <v>80</v>
      </c>
      <c r="B57" s="139" t="s">
        <v>3197</v>
      </c>
      <c r="C57" s="140">
        <v>900</v>
      </c>
      <c r="D57" s="142">
        <v>60</v>
      </c>
      <c r="E57" s="138" t="s">
        <v>2440</v>
      </c>
      <c r="F57" s="142">
        <v>10</v>
      </c>
      <c r="G57" s="138" t="s">
        <v>2440</v>
      </c>
      <c r="H57" s="58">
        <f t="shared" si="0"/>
        <v>70</v>
      </c>
    </row>
    <row r="58" spans="1:8" ht="26.25" customHeight="1">
      <c r="A58" s="138" t="s">
        <v>81</v>
      </c>
      <c r="B58" s="139" t="s">
        <v>82</v>
      </c>
      <c r="C58" s="140">
        <v>600</v>
      </c>
      <c r="D58" s="143"/>
      <c r="E58" s="138"/>
      <c r="F58" s="142">
        <v>3</v>
      </c>
      <c r="G58" s="138" t="s">
        <v>2440</v>
      </c>
      <c r="H58" s="58">
        <f t="shared" si="0"/>
        <v>3</v>
      </c>
    </row>
    <row r="59" spans="1:8" ht="26.25" customHeight="1">
      <c r="A59" s="138" t="s">
        <v>2251</v>
      </c>
      <c r="B59" s="139" t="s">
        <v>2468</v>
      </c>
      <c r="C59" s="140">
        <v>550</v>
      </c>
      <c r="D59" s="143"/>
      <c r="E59" s="138"/>
      <c r="F59" s="142">
        <v>12</v>
      </c>
      <c r="G59" s="138" t="s">
        <v>2440</v>
      </c>
      <c r="H59" s="58">
        <f t="shared" si="0"/>
        <v>12</v>
      </c>
    </row>
    <row r="60" spans="1:8" ht="26.25" customHeight="1">
      <c r="A60" s="138" t="s">
        <v>84</v>
      </c>
      <c r="B60" s="139" t="s">
        <v>3198</v>
      </c>
      <c r="C60" s="140">
        <v>750</v>
      </c>
      <c r="D60" s="142">
        <v>100</v>
      </c>
      <c r="E60" s="138" t="s">
        <v>2440</v>
      </c>
      <c r="F60" s="143"/>
      <c r="G60" s="138"/>
      <c r="H60" s="58">
        <f t="shared" si="0"/>
        <v>100</v>
      </c>
    </row>
    <row r="61" spans="1:8" ht="26.25" customHeight="1">
      <c r="A61" s="138" t="s">
        <v>85</v>
      </c>
      <c r="B61" s="139" t="s">
        <v>86</v>
      </c>
      <c r="C61" s="141">
        <v>2400</v>
      </c>
      <c r="D61" s="143"/>
      <c r="E61" s="138"/>
      <c r="F61" s="142">
        <v>1</v>
      </c>
      <c r="G61" s="138" t="s">
        <v>2440</v>
      </c>
      <c r="H61" s="58">
        <f t="shared" si="0"/>
        <v>1</v>
      </c>
    </row>
    <row r="62" spans="1:8" ht="26.25" customHeight="1">
      <c r="A62" s="138" t="s">
        <v>87</v>
      </c>
      <c r="B62" s="139" t="s">
        <v>88</v>
      </c>
      <c r="C62" s="141">
        <v>3600</v>
      </c>
      <c r="D62" s="142">
        <v>1</v>
      </c>
      <c r="E62" s="138" t="s">
        <v>2440</v>
      </c>
      <c r="F62" s="143"/>
      <c r="G62" s="138"/>
      <c r="H62" s="58">
        <f t="shared" si="0"/>
        <v>1</v>
      </c>
    </row>
    <row r="63" spans="1:8" ht="26.25" customHeight="1">
      <c r="A63" s="138" t="s">
        <v>89</v>
      </c>
      <c r="B63" s="139" t="s">
        <v>90</v>
      </c>
      <c r="C63" s="140">
        <v>400</v>
      </c>
      <c r="D63" s="142">
        <v>6</v>
      </c>
      <c r="E63" s="138" t="s">
        <v>2440</v>
      </c>
      <c r="F63" s="143"/>
      <c r="G63" s="138"/>
      <c r="H63" s="58">
        <f t="shared" si="0"/>
        <v>6</v>
      </c>
    </row>
    <row r="64" spans="1:8" ht="26.25" customHeight="1">
      <c r="A64" s="138" t="s">
        <v>91</v>
      </c>
      <c r="B64" s="139" t="s">
        <v>2469</v>
      </c>
      <c r="C64" s="141">
        <v>2800</v>
      </c>
      <c r="D64" s="143"/>
      <c r="E64" s="138"/>
      <c r="F64" s="142">
        <v>1</v>
      </c>
      <c r="G64" s="138" t="s">
        <v>2440</v>
      </c>
      <c r="H64" s="58">
        <f t="shared" si="0"/>
        <v>1</v>
      </c>
    </row>
    <row r="65" spans="1:8" ht="26.25" customHeight="1">
      <c r="A65" s="138" t="s">
        <v>92</v>
      </c>
      <c r="B65" s="139" t="s">
        <v>2469</v>
      </c>
      <c r="C65" s="141">
        <v>4500</v>
      </c>
      <c r="D65" s="143"/>
      <c r="E65" s="138"/>
      <c r="F65" s="142">
        <v>1</v>
      </c>
      <c r="G65" s="138" t="s">
        <v>2440</v>
      </c>
      <c r="H65" s="58">
        <f t="shared" si="0"/>
        <v>1</v>
      </c>
    </row>
    <row r="66" spans="1:8" ht="26.25" customHeight="1">
      <c r="A66" s="138" t="s">
        <v>93</v>
      </c>
      <c r="B66" s="139" t="s">
        <v>2469</v>
      </c>
      <c r="C66" s="141">
        <v>2400</v>
      </c>
      <c r="D66" s="142">
        <v>1</v>
      </c>
      <c r="E66" s="138" t="s">
        <v>2440</v>
      </c>
      <c r="F66" s="142">
        <v>1</v>
      </c>
      <c r="G66" s="138" t="s">
        <v>2440</v>
      </c>
      <c r="H66" s="58">
        <f t="shared" si="0"/>
        <v>2</v>
      </c>
    </row>
    <row r="67" spans="1:8" ht="26.25" customHeight="1">
      <c r="A67" s="138" t="s">
        <v>94</v>
      </c>
      <c r="B67" s="139" t="s">
        <v>95</v>
      </c>
      <c r="C67" s="141">
        <v>1800</v>
      </c>
      <c r="D67" s="143"/>
      <c r="E67" s="138"/>
      <c r="F67" s="142">
        <v>1</v>
      </c>
      <c r="G67" s="138" t="s">
        <v>2440</v>
      </c>
      <c r="H67" s="58">
        <f t="shared" ref="H67:H130" si="1">D67+F67</f>
        <v>1</v>
      </c>
    </row>
    <row r="68" spans="1:8" ht="26.25" customHeight="1">
      <c r="A68" s="138" t="s">
        <v>96</v>
      </c>
      <c r="B68" s="139" t="s">
        <v>2470</v>
      </c>
      <c r="C68" s="140">
        <v>500</v>
      </c>
      <c r="D68" s="142">
        <v>17</v>
      </c>
      <c r="E68" s="138" t="s">
        <v>2440</v>
      </c>
      <c r="F68" s="143"/>
      <c r="G68" s="138"/>
      <c r="H68" s="58">
        <f t="shared" si="1"/>
        <v>17</v>
      </c>
    </row>
    <row r="69" spans="1:8" ht="26.25" customHeight="1">
      <c r="A69" s="138" t="s">
        <v>97</v>
      </c>
      <c r="B69" s="139" t="s">
        <v>2470</v>
      </c>
      <c r="C69" s="141">
        <v>2650</v>
      </c>
      <c r="D69" s="142">
        <v>1</v>
      </c>
      <c r="E69" s="138" t="s">
        <v>2440</v>
      </c>
      <c r="F69" s="143"/>
      <c r="G69" s="138"/>
      <c r="H69" s="58">
        <f t="shared" si="1"/>
        <v>1</v>
      </c>
    </row>
    <row r="70" spans="1:8" ht="26.25" customHeight="1">
      <c r="A70" s="138" t="s">
        <v>98</v>
      </c>
      <c r="B70" s="139" t="s">
        <v>99</v>
      </c>
      <c r="C70" s="141">
        <v>3600</v>
      </c>
      <c r="D70" s="143"/>
      <c r="E70" s="138"/>
      <c r="F70" s="142">
        <v>2</v>
      </c>
      <c r="G70" s="138" t="s">
        <v>2440</v>
      </c>
      <c r="H70" s="58">
        <f t="shared" si="1"/>
        <v>2</v>
      </c>
    </row>
    <row r="71" spans="1:8" ht="26.25" customHeight="1">
      <c r="A71" s="138" t="s">
        <v>100</v>
      </c>
      <c r="B71" s="139" t="s">
        <v>2471</v>
      </c>
      <c r="C71" s="140">
        <v>950</v>
      </c>
      <c r="D71" s="142">
        <v>25</v>
      </c>
      <c r="E71" s="138" t="s">
        <v>2440</v>
      </c>
      <c r="F71" s="143"/>
      <c r="G71" s="138"/>
      <c r="H71" s="58">
        <f t="shared" si="1"/>
        <v>25</v>
      </c>
    </row>
    <row r="72" spans="1:8" ht="26.25" customHeight="1">
      <c r="A72" s="138" t="s">
        <v>101</v>
      </c>
      <c r="B72" s="139" t="s">
        <v>3199</v>
      </c>
      <c r="C72" s="140">
        <v>750</v>
      </c>
      <c r="D72" s="142">
        <v>30</v>
      </c>
      <c r="E72" s="138" t="s">
        <v>2440</v>
      </c>
      <c r="F72" s="142">
        <v>10</v>
      </c>
      <c r="G72" s="138" t="s">
        <v>2440</v>
      </c>
      <c r="H72" s="58">
        <f t="shared" si="1"/>
        <v>40</v>
      </c>
    </row>
    <row r="73" spans="1:8" ht="26.25" customHeight="1">
      <c r="A73" s="138" t="s">
        <v>2261</v>
      </c>
      <c r="B73" s="139" t="s">
        <v>2472</v>
      </c>
      <c r="C73" s="140">
        <v>400</v>
      </c>
      <c r="D73" s="143"/>
      <c r="E73" s="138"/>
      <c r="F73" s="142">
        <v>7</v>
      </c>
      <c r="G73" s="138" t="s">
        <v>2440</v>
      </c>
      <c r="H73" s="58">
        <f t="shared" si="1"/>
        <v>7</v>
      </c>
    </row>
    <row r="74" spans="1:8" ht="26.25" customHeight="1">
      <c r="A74" s="138" t="s">
        <v>103</v>
      </c>
      <c r="B74" s="139" t="s">
        <v>104</v>
      </c>
      <c r="C74" s="140">
        <v>240</v>
      </c>
      <c r="D74" s="143"/>
      <c r="E74" s="138"/>
      <c r="F74" s="142">
        <v>64</v>
      </c>
      <c r="G74" s="138" t="s">
        <v>2440</v>
      </c>
      <c r="H74" s="58">
        <f t="shared" si="1"/>
        <v>64</v>
      </c>
    </row>
    <row r="75" spans="1:8" ht="26.25" customHeight="1">
      <c r="A75" s="138" t="s">
        <v>105</v>
      </c>
      <c r="B75" s="139" t="s">
        <v>106</v>
      </c>
      <c r="C75" s="140">
        <v>340</v>
      </c>
      <c r="D75" s="143"/>
      <c r="E75" s="138"/>
      <c r="F75" s="142">
        <v>73</v>
      </c>
      <c r="G75" s="138" t="s">
        <v>2440</v>
      </c>
      <c r="H75" s="58">
        <f t="shared" si="1"/>
        <v>73</v>
      </c>
    </row>
    <row r="76" spans="1:8" ht="26.25" customHeight="1">
      <c r="A76" s="138" t="s">
        <v>107</v>
      </c>
      <c r="B76" s="139" t="s">
        <v>108</v>
      </c>
      <c r="C76" s="140">
        <v>900</v>
      </c>
      <c r="D76" s="143"/>
      <c r="E76" s="138"/>
      <c r="F76" s="142">
        <v>4</v>
      </c>
      <c r="G76" s="138" t="s">
        <v>2440</v>
      </c>
      <c r="H76" s="58">
        <f t="shared" si="1"/>
        <v>4</v>
      </c>
    </row>
    <row r="77" spans="1:8" ht="26.25" customHeight="1">
      <c r="A77" s="138" t="s">
        <v>109</v>
      </c>
      <c r="B77" s="139" t="s">
        <v>110</v>
      </c>
      <c r="C77" s="141">
        <v>1600</v>
      </c>
      <c r="D77" s="143"/>
      <c r="E77" s="138"/>
      <c r="F77" s="142">
        <v>3</v>
      </c>
      <c r="G77" s="138" t="s">
        <v>2440</v>
      </c>
      <c r="H77" s="58">
        <f t="shared" si="1"/>
        <v>3</v>
      </c>
    </row>
    <row r="78" spans="1:8" ht="26.25" customHeight="1">
      <c r="A78" s="138" t="s">
        <v>2473</v>
      </c>
      <c r="B78" s="139" t="s">
        <v>2474</v>
      </c>
      <c r="C78" s="141">
        <v>1300</v>
      </c>
      <c r="D78" s="143"/>
      <c r="E78" s="138"/>
      <c r="F78" s="142">
        <v>30</v>
      </c>
      <c r="G78" s="138" t="s">
        <v>2440</v>
      </c>
      <c r="H78" s="58">
        <f t="shared" si="1"/>
        <v>30</v>
      </c>
    </row>
    <row r="79" spans="1:8" ht="26.25" customHeight="1">
      <c r="A79" s="138" t="s">
        <v>2475</v>
      </c>
      <c r="B79" s="139" t="s">
        <v>2476</v>
      </c>
      <c r="C79" s="141">
        <v>1200</v>
      </c>
      <c r="D79" s="143"/>
      <c r="E79" s="138"/>
      <c r="F79" s="142">
        <v>28</v>
      </c>
      <c r="G79" s="138" t="s">
        <v>2440</v>
      </c>
      <c r="H79" s="58">
        <f t="shared" si="1"/>
        <v>28</v>
      </c>
    </row>
    <row r="80" spans="1:8" ht="26.25" customHeight="1">
      <c r="A80" s="138" t="s">
        <v>111</v>
      </c>
      <c r="B80" s="139" t="s">
        <v>112</v>
      </c>
      <c r="C80" s="141">
        <v>1100</v>
      </c>
      <c r="D80" s="143"/>
      <c r="E80" s="138"/>
      <c r="F80" s="142">
        <v>16</v>
      </c>
      <c r="G80" s="138" t="s">
        <v>2440</v>
      </c>
      <c r="H80" s="58">
        <f t="shared" si="1"/>
        <v>16</v>
      </c>
    </row>
    <row r="81" spans="1:8" ht="26.25" customHeight="1">
      <c r="A81" s="138" t="s">
        <v>2263</v>
      </c>
      <c r="B81" s="139" t="s">
        <v>2477</v>
      </c>
      <c r="C81" s="140">
        <v>850</v>
      </c>
      <c r="D81" s="143"/>
      <c r="E81" s="138"/>
      <c r="F81" s="142">
        <v>7</v>
      </c>
      <c r="G81" s="138" t="s">
        <v>2440</v>
      </c>
      <c r="H81" s="58">
        <f t="shared" si="1"/>
        <v>7</v>
      </c>
    </row>
    <row r="82" spans="1:8" ht="26.25" customHeight="1">
      <c r="A82" s="138" t="s">
        <v>2265</v>
      </c>
      <c r="B82" s="139" t="s">
        <v>2478</v>
      </c>
      <c r="C82" s="140">
        <v>550</v>
      </c>
      <c r="D82" s="143"/>
      <c r="E82" s="138"/>
      <c r="F82" s="142">
        <v>5</v>
      </c>
      <c r="G82" s="138" t="s">
        <v>2440</v>
      </c>
      <c r="H82" s="58">
        <f t="shared" si="1"/>
        <v>5</v>
      </c>
    </row>
    <row r="83" spans="1:8" ht="26.25" customHeight="1">
      <c r="A83" s="138" t="s">
        <v>2267</v>
      </c>
      <c r="B83" s="139" t="s">
        <v>2479</v>
      </c>
      <c r="C83" s="140">
        <v>850</v>
      </c>
      <c r="D83" s="143"/>
      <c r="E83" s="138"/>
      <c r="F83" s="142">
        <v>7</v>
      </c>
      <c r="G83" s="138" t="s">
        <v>2440</v>
      </c>
      <c r="H83" s="58">
        <f t="shared" si="1"/>
        <v>7</v>
      </c>
    </row>
    <row r="84" spans="1:8" ht="26.25" customHeight="1">
      <c r="A84" s="138" t="s">
        <v>115</v>
      </c>
      <c r="B84" s="139" t="s">
        <v>2480</v>
      </c>
      <c r="C84" s="140">
        <v>450</v>
      </c>
      <c r="D84" s="144"/>
      <c r="E84" s="138" t="s">
        <v>2453</v>
      </c>
      <c r="F84" s="143"/>
      <c r="G84" s="138"/>
      <c r="H84" s="58">
        <f t="shared" si="1"/>
        <v>0</v>
      </c>
    </row>
    <row r="85" spans="1:8" ht="26.25" customHeight="1">
      <c r="A85" s="138" t="s">
        <v>114</v>
      </c>
      <c r="B85" s="139" t="s">
        <v>2481</v>
      </c>
      <c r="C85" s="141">
        <v>3950</v>
      </c>
      <c r="D85" s="142">
        <v>2</v>
      </c>
      <c r="E85" s="138" t="s">
        <v>2440</v>
      </c>
      <c r="F85" s="143"/>
      <c r="G85" s="138"/>
      <c r="H85" s="58">
        <f t="shared" si="1"/>
        <v>2</v>
      </c>
    </row>
    <row r="86" spans="1:8" ht="26.25" customHeight="1">
      <c r="A86" s="138" t="s">
        <v>116</v>
      </c>
      <c r="B86" s="139" t="s">
        <v>3200</v>
      </c>
      <c r="C86" s="140">
        <v>400</v>
      </c>
      <c r="D86" s="142">
        <v>60</v>
      </c>
      <c r="E86" s="138" t="s">
        <v>2440</v>
      </c>
      <c r="F86" s="142">
        <v>10</v>
      </c>
      <c r="G86" s="138" t="s">
        <v>2440</v>
      </c>
      <c r="H86" s="58">
        <f t="shared" si="1"/>
        <v>70</v>
      </c>
    </row>
    <row r="87" spans="1:8" ht="26.25" customHeight="1">
      <c r="A87" s="138" t="s">
        <v>113</v>
      </c>
      <c r="B87" s="139" t="s">
        <v>2482</v>
      </c>
      <c r="C87" s="140">
        <v>700</v>
      </c>
      <c r="D87" s="142">
        <v>100</v>
      </c>
      <c r="E87" s="138" t="s">
        <v>2440</v>
      </c>
      <c r="F87" s="142">
        <v>63</v>
      </c>
      <c r="G87" s="138" t="s">
        <v>2440</v>
      </c>
      <c r="H87" s="58">
        <f t="shared" si="1"/>
        <v>163</v>
      </c>
    </row>
    <row r="88" spans="1:8" ht="26.25" customHeight="1">
      <c r="A88" s="138" t="s">
        <v>117</v>
      </c>
      <c r="B88" s="139" t="s">
        <v>118</v>
      </c>
      <c r="C88" s="140">
        <v>200</v>
      </c>
      <c r="D88" s="142">
        <v>268</v>
      </c>
      <c r="E88" s="138" t="s">
        <v>2440</v>
      </c>
      <c r="F88" s="143"/>
      <c r="G88" s="138"/>
      <c r="H88" s="58">
        <f t="shared" si="1"/>
        <v>268</v>
      </c>
    </row>
    <row r="89" spans="1:8" ht="26.25" customHeight="1">
      <c r="A89" s="138" t="s">
        <v>119</v>
      </c>
      <c r="B89" s="139" t="s">
        <v>2483</v>
      </c>
      <c r="C89" s="140">
        <v>300</v>
      </c>
      <c r="D89" s="142">
        <v>16</v>
      </c>
      <c r="E89" s="138" t="s">
        <v>2440</v>
      </c>
      <c r="F89" s="143"/>
      <c r="G89" s="138"/>
      <c r="H89" s="58">
        <f t="shared" si="1"/>
        <v>16</v>
      </c>
    </row>
    <row r="90" spans="1:8" ht="26.25" customHeight="1">
      <c r="A90" s="138" t="s">
        <v>128</v>
      </c>
      <c r="B90" s="139" t="s">
        <v>129</v>
      </c>
      <c r="C90" s="140">
        <v>700</v>
      </c>
      <c r="D90" s="142">
        <v>12</v>
      </c>
      <c r="E90" s="138" t="s">
        <v>2440</v>
      </c>
      <c r="F90" s="142">
        <v>8</v>
      </c>
      <c r="G90" s="138" t="s">
        <v>2440</v>
      </c>
      <c r="H90" s="58">
        <f t="shared" si="1"/>
        <v>20</v>
      </c>
    </row>
    <row r="91" spans="1:8" ht="26.25" customHeight="1">
      <c r="A91" s="138" t="s">
        <v>122</v>
      </c>
      <c r="B91" s="139" t="s">
        <v>123</v>
      </c>
      <c r="C91" s="140">
        <v>500</v>
      </c>
      <c r="D91" s="142">
        <v>90</v>
      </c>
      <c r="E91" s="138" t="s">
        <v>2440</v>
      </c>
      <c r="F91" s="142">
        <v>92</v>
      </c>
      <c r="G91" s="138" t="s">
        <v>2440</v>
      </c>
      <c r="H91" s="58">
        <f t="shared" si="1"/>
        <v>182</v>
      </c>
    </row>
    <row r="92" spans="1:8" ht="26.25" customHeight="1">
      <c r="A92" s="138" t="s">
        <v>124</v>
      </c>
      <c r="B92" s="139" t="s">
        <v>123</v>
      </c>
      <c r="C92" s="140">
        <v>350</v>
      </c>
      <c r="D92" s="142">
        <v>62</v>
      </c>
      <c r="E92" s="138" t="s">
        <v>2440</v>
      </c>
      <c r="F92" s="143"/>
      <c r="G92" s="138"/>
      <c r="H92" s="58">
        <f t="shared" si="1"/>
        <v>62</v>
      </c>
    </row>
    <row r="93" spans="1:8" ht="26.25" customHeight="1">
      <c r="A93" s="138" t="s">
        <v>130</v>
      </c>
      <c r="B93" s="139" t="s">
        <v>131</v>
      </c>
      <c r="C93" s="140">
        <v>500</v>
      </c>
      <c r="D93" s="142">
        <v>4</v>
      </c>
      <c r="E93" s="138" t="s">
        <v>2440</v>
      </c>
      <c r="F93" s="143"/>
      <c r="G93" s="138"/>
      <c r="H93" s="58">
        <f t="shared" si="1"/>
        <v>4</v>
      </c>
    </row>
    <row r="94" spans="1:8" ht="26.25" customHeight="1">
      <c r="A94" s="138" t="s">
        <v>132</v>
      </c>
      <c r="B94" s="139" t="s">
        <v>2484</v>
      </c>
      <c r="C94" s="140">
        <v>400</v>
      </c>
      <c r="D94" s="142">
        <v>3</v>
      </c>
      <c r="E94" s="138" t="s">
        <v>2440</v>
      </c>
      <c r="F94" s="143"/>
      <c r="G94" s="138"/>
      <c r="H94" s="58">
        <f t="shared" si="1"/>
        <v>3</v>
      </c>
    </row>
    <row r="95" spans="1:8" ht="26.25" customHeight="1">
      <c r="A95" s="138" t="s">
        <v>133</v>
      </c>
      <c r="B95" s="139" t="s">
        <v>134</v>
      </c>
      <c r="C95" s="140">
        <v>300</v>
      </c>
      <c r="D95" s="142">
        <v>3</v>
      </c>
      <c r="E95" s="138" t="s">
        <v>2440</v>
      </c>
      <c r="F95" s="143"/>
      <c r="G95" s="138"/>
      <c r="H95" s="58">
        <f t="shared" si="1"/>
        <v>3</v>
      </c>
    </row>
    <row r="96" spans="1:8" ht="26.25" customHeight="1">
      <c r="A96" s="138" t="s">
        <v>135</v>
      </c>
      <c r="B96" s="139" t="s">
        <v>136</v>
      </c>
      <c r="C96" s="140">
        <v>500</v>
      </c>
      <c r="D96" s="143"/>
      <c r="E96" s="138"/>
      <c r="F96" s="142">
        <v>9</v>
      </c>
      <c r="G96" s="138" t="s">
        <v>2440</v>
      </c>
      <c r="H96" s="58">
        <f t="shared" si="1"/>
        <v>9</v>
      </c>
    </row>
    <row r="97" spans="1:8" ht="26.25" customHeight="1">
      <c r="A97" s="138" t="s">
        <v>137</v>
      </c>
      <c r="B97" s="139" t="s">
        <v>138</v>
      </c>
      <c r="C97" s="140">
        <v>500</v>
      </c>
      <c r="D97" s="142">
        <v>85</v>
      </c>
      <c r="E97" s="138" t="s">
        <v>2440</v>
      </c>
      <c r="F97" s="142">
        <v>45</v>
      </c>
      <c r="G97" s="138" t="s">
        <v>2440</v>
      </c>
      <c r="H97" s="58">
        <f t="shared" si="1"/>
        <v>130</v>
      </c>
    </row>
    <row r="98" spans="1:8" ht="26.25" customHeight="1">
      <c r="A98" s="138" t="s">
        <v>139</v>
      </c>
      <c r="B98" s="139" t="s">
        <v>138</v>
      </c>
      <c r="C98" s="140">
        <v>500</v>
      </c>
      <c r="D98" s="142">
        <v>17</v>
      </c>
      <c r="E98" s="138" t="s">
        <v>2440</v>
      </c>
      <c r="F98" s="142">
        <v>1</v>
      </c>
      <c r="G98" s="138" t="s">
        <v>2440</v>
      </c>
      <c r="H98" s="58">
        <f t="shared" si="1"/>
        <v>18</v>
      </c>
    </row>
    <row r="99" spans="1:8" ht="26.25" customHeight="1">
      <c r="A99" s="138" t="s">
        <v>140</v>
      </c>
      <c r="B99" s="139" t="s">
        <v>141</v>
      </c>
      <c r="C99" s="140">
        <v>500</v>
      </c>
      <c r="D99" s="143"/>
      <c r="E99" s="138"/>
      <c r="F99" s="142">
        <v>1</v>
      </c>
      <c r="G99" s="138" t="s">
        <v>2440</v>
      </c>
      <c r="H99" s="58">
        <f t="shared" si="1"/>
        <v>1</v>
      </c>
    </row>
    <row r="100" spans="1:8" ht="26.25" customHeight="1">
      <c r="A100" s="138" t="s">
        <v>142</v>
      </c>
      <c r="B100" s="139" t="s">
        <v>143</v>
      </c>
      <c r="C100" s="140">
        <v>600</v>
      </c>
      <c r="D100" s="142">
        <v>96</v>
      </c>
      <c r="E100" s="138" t="s">
        <v>2440</v>
      </c>
      <c r="F100" s="142">
        <v>13</v>
      </c>
      <c r="G100" s="138" t="s">
        <v>2440</v>
      </c>
      <c r="H100" s="58">
        <f t="shared" si="1"/>
        <v>109</v>
      </c>
    </row>
    <row r="101" spans="1:8" ht="26.25" customHeight="1">
      <c r="A101" s="138" t="s">
        <v>144</v>
      </c>
      <c r="B101" s="139" t="s">
        <v>143</v>
      </c>
      <c r="C101" s="140">
        <v>500</v>
      </c>
      <c r="D101" s="142">
        <v>35</v>
      </c>
      <c r="E101" s="138" t="s">
        <v>2440</v>
      </c>
      <c r="F101" s="143"/>
      <c r="G101" s="138"/>
      <c r="H101" s="58">
        <f t="shared" si="1"/>
        <v>35</v>
      </c>
    </row>
    <row r="102" spans="1:8" ht="26.25" customHeight="1">
      <c r="A102" s="138" t="s">
        <v>145</v>
      </c>
      <c r="B102" s="139" t="s">
        <v>146</v>
      </c>
      <c r="C102" s="140">
        <v>500</v>
      </c>
      <c r="D102" s="142">
        <v>2</v>
      </c>
      <c r="E102" s="138" t="s">
        <v>2440</v>
      </c>
      <c r="F102" s="143"/>
      <c r="G102" s="138"/>
      <c r="H102" s="58">
        <f t="shared" si="1"/>
        <v>2</v>
      </c>
    </row>
    <row r="103" spans="1:8" ht="26.25" customHeight="1">
      <c r="A103" s="138" t="s">
        <v>2269</v>
      </c>
      <c r="B103" s="139" t="s">
        <v>2485</v>
      </c>
      <c r="C103" s="140">
        <v>500</v>
      </c>
      <c r="D103" s="143"/>
      <c r="E103" s="138"/>
      <c r="F103" s="142">
        <v>18</v>
      </c>
      <c r="G103" s="138" t="s">
        <v>2440</v>
      </c>
      <c r="H103" s="58">
        <f t="shared" si="1"/>
        <v>18</v>
      </c>
    </row>
    <row r="104" spans="1:8" ht="26.25" customHeight="1">
      <c r="A104" s="138" t="s">
        <v>3050</v>
      </c>
      <c r="B104" s="139" t="s">
        <v>148</v>
      </c>
      <c r="C104" s="140">
        <v>600</v>
      </c>
      <c r="D104" s="142">
        <v>1</v>
      </c>
      <c r="E104" s="138" t="s">
        <v>2440</v>
      </c>
      <c r="F104" s="142">
        <v>37</v>
      </c>
      <c r="G104" s="138" t="s">
        <v>2440</v>
      </c>
      <c r="H104" s="58">
        <f t="shared" si="1"/>
        <v>38</v>
      </c>
    </row>
    <row r="105" spans="1:8" ht="26.25" customHeight="1">
      <c r="A105" s="138" t="s">
        <v>149</v>
      </c>
      <c r="B105" s="139" t="s">
        <v>150</v>
      </c>
      <c r="C105" s="140">
        <v>400</v>
      </c>
      <c r="D105" s="142">
        <v>1</v>
      </c>
      <c r="E105" s="138" t="s">
        <v>2440</v>
      </c>
      <c r="F105" s="143"/>
      <c r="G105" s="138"/>
      <c r="H105" s="58">
        <f t="shared" si="1"/>
        <v>1</v>
      </c>
    </row>
    <row r="106" spans="1:8" ht="26.25" customHeight="1">
      <c r="A106" s="138" t="s">
        <v>2275</v>
      </c>
      <c r="B106" s="139" t="s">
        <v>2486</v>
      </c>
      <c r="C106" s="140">
        <v>850</v>
      </c>
      <c r="D106" s="143"/>
      <c r="E106" s="138"/>
      <c r="F106" s="142">
        <v>6</v>
      </c>
      <c r="G106" s="138" t="s">
        <v>2440</v>
      </c>
      <c r="H106" s="58">
        <f t="shared" si="1"/>
        <v>6</v>
      </c>
    </row>
    <row r="107" spans="1:8" ht="26.25" customHeight="1">
      <c r="A107" s="138" t="s">
        <v>151</v>
      </c>
      <c r="B107" s="139" t="s">
        <v>152</v>
      </c>
      <c r="C107" s="140">
        <v>450</v>
      </c>
      <c r="D107" s="142">
        <v>2</v>
      </c>
      <c r="E107" s="138" t="s">
        <v>2440</v>
      </c>
      <c r="F107" s="143"/>
      <c r="G107" s="138"/>
      <c r="H107" s="58">
        <f t="shared" si="1"/>
        <v>2</v>
      </c>
    </row>
    <row r="108" spans="1:8" ht="26.25" customHeight="1">
      <c r="A108" s="138" t="s">
        <v>2277</v>
      </c>
      <c r="B108" s="139" t="s">
        <v>2487</v>
      </c>
      <c r="C108" s="141">
        <v>1000</v>
      </c>
      <c r="D108" s="143"/>
      <c r="E108" s="138"/>
      <c r="F108" s="142">
        <v>20</v>
      </c>
      <c r="G108" s="138" t="s">
        <v>2440</v>
      </c>
      <c r="H108" s="58">
        <f t="shared" si="1"/>
        <v>20</v>
      </c>
    </row>
    <row r="109" spans="1:8" ht="26.25" customHeight="1">
      <c r="A109" s="138" t="s">
        <v>154</v>
      </c>
      <c r="B109" s="139" t="s">
        <v>2488</v>
      </c>
      <c r="C109" s="141">
        <v>1100</v>
      </c>
      <c r="D109" s="142">
        <v>73</v>
      </c>
      <c r="E109" s="138" t="s">
        <v>2440</v>
      </c>
      <c r="F109" s="142">
        <v>44</v>
      </c>
      <c r="G109" s="138" t="s">
        <v>2440</v>
      </c>
      <c r="H109" s="58">
        <f t="shared" si="1"/>
        <v>117</v>
      </c>
    </row>
    <row r="110" spans="1:8" ht="26.25" customHeight="1">
      <c r="A110" s="138" t="s">
        <v>153</v>
      </c>
      <c r="B110" s="139" t="s">
        <v>2489</v>
      </c>
      <c r="C110" s="140">
        <v>500</v>
      </c>
      <c r="D110" s="143"/>
      <c r="E110" s="138"/>
      <c r="F110" s="142">
        <v>47</v>
      </c>
      <c r="G110" s="138" t="s">
        <v>2440</v>
      </c>
      <c r="H110" s="58">
        <f t="shared" si="1"/>
        <v>47</v>
      </c>
    </row>
    <row r="111" spans="1:8" ht="26.25" customHeight="1">
      <c r="A111" s="138" t="s">
        <v>155</v>
      </c>
      <c r="B111" s="139" t="s">
        <v>156</v>
      </c>
      <c r="C111" s="141">
        <v>1800</v>
      </c>
      <c r="D111" s="142">
        <v>4</v>
      </c>
      <c r="E111" s="138" t="s">
        <v>2440</v>
      </c>
      <c r="F111" s="143"/>
      <c r="G111" s="138"/>
      <c r="H111" s="58">
        <f t="shared" si="1"/>
        <v>4</v>
      </c>
    </row>
    <row r="112" spans="1:8" ht="26.25" customHeight="1">
      <c r="A112" s="138" t="s">
        <v>157</v>
      </c>
      <c r="B112" s="139" t="s">
        <v>156</v>
      </c>
      <c r="C112" s="140">
        <v>500</v>
      </c>
      <c r="D112" s="142">
        <v>2</v>
      </c>
      <c r="E112" s="138" t="s">
        <v>2440</v>
      </c>
      <c r="F112" s="142">
        <v>6</v>
      </c>
      <c r="G112" s="138" t="s">
        <v>2440</v>
      </c>
      <c r="H112" s="58">
        <f t="shared" si="1"/>
        <v>8</v>
      </c>
    </row>
    <row r="113" spans="1:8" ht="26.25" customHeight="1">
      <c r="A113" s="138" t="s">
        <v>158</v>
      </c>
      <c r="B113" s="139" t="s">
        <v>159</v>
      </c>
      <c r="C113" s="141">
        <v>6600</v>
      </c>
      <c r="D113" s="142">
        <v>26</v>
      </c>
      <c r="E113" s="138" t="s">
        <v>2440</v>
      </c>
      <c r="F113" s="143"/>
      <c r="G113" s="138"/>
      <c r="H113" s="58">
        <f t="shared" si="1"/>
        <v>26</v>
      </c>
    </row>
    <row r="114" spans="1:8" ht="26.25" customHeight="1">
      <c r="A114" s="138" t="s">
        <v>160</v>
      </c>
      <c r="B114" s="139" t="s">
        <v>161</v>
      </c>
      <c r="C114" s="141">
        <v>1000</v>
      </c>
      <c r="D114" s="142">
        <v>1</v>
      </c>
      <c r="E114" s="138" t="s">
        <v>2440</v>
      </c>
      <c r="F114" s="143"/>
      <c r="G114" s="138"/>
      <c r="H114" s="58">
        <f t="shared" si="1"/>
        <v>1</v>
      </c>
    </row>
    <row r="115" spans="1:8" ht="26.25" customHeight="1">
      <c r="A115" s="138" t="s">
        <v>162</v>
      </c>
      <c r="B115" s="139" t="s">
        <v>2490</v>
      </c>
      <c r="C115" s="140">
        <v>300</v>
      </c>
      <c r="D115" s="143"/>
      <c r="E115" s="138"/>
      <c r="F115" s="142">
        <v>17</v>
      </c>
      <c r="G115" s="138" t="s">
        <v>2440</v>
      </c>
      <c r="H115" s="58">
        <f t="shared" si="1"/>
        <v>17</v>
      </c>
    </row>
    <row r="116" spans="1:8" ht="26.25" customHeight="1">
      <c r="A116" s="138" t="s">
        <v>164</v>
      </c>
      <c r="B116" s="139" t="s">
        <v>2491</v>
      </c>
      <c r="C116" s="140">
        <v>200</v>
      </c>
      <c r="D116" s="142">
        <v>8</v>
      </c>
      <c r="E116" s="138" t="s">
        <v>2440</v>
      </c>
      <c r="F116" s="143"/>
      <c r="G116" s="138"/>
      <c r="H116" s="58">
        <f t="shared" si="1"/>
        <v>8</v>
      </c>
    </row>
    <row r="117" spans="1:8" ht="26.25" customHeight="1">
      <c r="A117" s="138" t="s">
        <v>163</v>
      </c>
      <c r="B117" s="139" t="s">
        <v>2492</v>
      </c>
      <c r="C117" s="140">
        <v>300</v>
      </c>
      <c r="D117" s="143"/>
      <c r="E117" s="138"/>
      <c r="F117" s="142">
        <v>55</v>
      </c>
      <c r="G117" s="138" t="s">
        <v>2440</v>
      </c>
      <c r="H117" s="58">
        <f t="shared" si="1"/>
        <v>55</v>
      </c>
    </row>
    <row r="118" spans="1:8" ht="26.25" customHeight="1">
      <c r="A118" s="138" t="s">
        <v>165</v>
      </c>
      <c r="B118" s="139" t="s">
        <v>2493</v>
      </c>
      <c r="C118" s="140">
        <v>200</v>
      </c>
      <c r="D118" s="142">
        <v>3</v>
      </c>
      <c r="E118" s="138" t="s">
        <v>2440</v>
      </c>
      <c r="F118" s="143"/>
      <c r="G118" s="138"/>
      <c r="H118" s="58">
        <f t="shared" si="1"/>
        <v>3</v>
      </c>
    </row>
    <row r="119" spans="1:8" ht="26.25" customHeight="1">
      <c r="A119" s="138" t="s">
        <v>166</v>
      </c>
      <c r="B119" s="139" t="s">
        <v>167</v>
      </c>
      <c r="C119" s="140">
        <v>450</v>
      </c>
      <c r="D119" s="143"/>
      <c r="E119" s="138"/>
      <c r="F119" s="142">
        <v>22</v>
      </c>
      <c r="G119" s="138" t="s">
        <v>2440</v>
      </c>
      <c r="H119" s="58">
        <f t="shared" si="1"/>
        <v>22</v>
      </c>
    </row>
    <row r="120" spans="1:8" ht="26.25" customHeight="1">
      <c r="A120" s="138" t="s">
        <v>168</v>
      </c>
      <c r="B120" s="139" t="s">
        <v>169</v>
      </c>
      <c r="C120" s="140">
        <v>450</v>
      </c>
      <c r="D120" s="143"/>
      <c r="E120" s="138"/>
      <c r="F120" s="142">
        <v>39</v>
      </c>
      <c r="G120" s="138" t="s">
        <v>2440</v>
      </c>
      <c r="H120" s="58">
        <f t="shared" si="1"/>
        <v>39</v>
      </c>
    </row>
    <row r="121" spans="1:8" ht="26.25" customHeight="1">
      <c r="A121" s="138" t="s">
        <v>170</v>
      </c>
      <c r="B121" s="139" t="s">
        <v>171</v>
      </c>
      <c r="C121" s="140">
        <v>300</v>
      </c>
      <c r="D121" s="142">
        <v>13</v>
      </c>
      <c r="E121" s="138" t="s">
        <v>2440</v>
      </c>
      <c r="F121" s="142">
        <v>17</v>
      </c>
      <c r="G121" s="138" t="s">
        <v>2440</v>
      </c>
      <c r="H121" s="58">
        <f t="shared" si="1"/>
        <v>30</v>
      </c>
    </row>
    <row r="122" spans="1:8" ht="26.25" customHeight="1">
      <c r="A122" s="138" t="s">
        <v>172</v>
      </c>
      <c r="B122" s="139" t="s">
        <v>173</v>
      </c>
      <c r="C122" s="140">
        <v>600</v>
      </c>
      <c r="D122" s="142">
        <v>11</v>
      </c>
      <c r="E122" s="138" t="s">
        <v>2440</v>
      </c>
      <c r="F122" s="143"/>
      <c r="G122" s="138"/>
      <c r="H122" s="58">
        <f t="shared" si="1"/>
        <v>11</v>
      </c>
    </row>
    <row r="123" spans="1:8" ht="26.25" customHeight="1">
      <c r="A123" s="138" t="s">
        <v>174</v>
      </c>
      <c r="B123" s="139" t="s">
        <v>175</v>
      </c>
      <c r="C123" s="140">
        <v>230</v>
      </c>
      <c r="D123" s="142">
        <v>5</v>
      </c>
      <c r="E123" s="138" t="s">
        <v>2440</v>
      </c>
      <c r="F123" s="143"/>
      <c r="G123" s="138"/>
      <c r="H123" s="58">
        <f t="shared" si="1"/>
        <v>5</v>
      </c>
    </row>
    <row r="124" spans="1:8" ht="26.25" customHeight="1">
      <c r="A124" s="138" t="s">
        <v>176</v>
      </c>
      <c r="B124" s="139" t="s">
        <v>177</v>
      </c>
      <c r="C124" s="140">
        <v>230</v>
      </c>
      <c r="D124" s="142">
        <v>7</v>
      </c>
      <c r="E124" s="138" t="s">
        <v>2440</v>
      </c>
      <c r="F124" s="143"/>
      <c r="G124" s="138"/>
      <c r="H124" s="58">
        <f t="shared" si="1"/>
        <v>7</v>
      </c>
    </row>
    <row r="125" spans="1:8" ht="26.25" customHeight="1">
      <c r="A125" s="138" t="s">
        <v>178</v>
      </c>
      <c r="B125" s="139" t="s">
        <v>179</v>
      </c>
      <c r="C125" s="140">
        <v>300</v>
      </c>
      <c r="D125" s="142">
        <v>1</v>
      </c>
      <c r="E125" s="138" t="s">
        <v>2440</v>
      </c>
      <c r="F125" s="143"/>
      <c r="G125" s="138"/>
      <c r="H125" s="58">
        <f t="shared" si="1"/>
        <v>1</v>
      </c>
    </row>
    <row r="126" spans="1:8" ht="26.25" customHeight="1">
      <c r="A126" s="138" t="s">
        <v>180</v>
      </c>
      <c r="B126" s="139" t="s">
        <v>181</v>
      </c>
      <c r="C126" s="140">
        <v>250</v>
      </c>
      <c r="D126" s="143"/>
      <c r="E126" s="138"/>
      <c r="F126" s="142">
        <v>84.3</v>
      </c>
      <c r="G126" s="138" t="s">
        <v>2440</v>
      </c>
      <c r="H126" s="58">
        <f t="shared" si="1"/>
        <v>84.3</v>
      </c>
    </row>
    <row r="127" spans="1:8" ht="26.25" customHeight="1">
      <c r="A127" s="138" t="s">
        <v>182</v>
      </c>
      <c r="B127" s="139" t="s">
        <v>183</v>
      </c>
      <c r="C127" s="140">
        <v>150</v>
      </c>
      <c r="D127" s="143"/>
      <c r="E127" s="138"/>
      <c r="F127" s="142">
        <v>80</v>
      </c>
      <c r="G127" s="138" t="s">
        <v>2440</v>
      </c>
      <c r="H127" s="58">
        <f t="shared" si="1"/>
        <v>80</v>
      </c>
    </row>
    <row r="128" spans="1:8" ht="26.25" customHeight="1">
      <c r="A128" s="138" t="s">
        <v>184</v>
      </c>
      <c r="B128" s="139" t="s">
        <v>185</v>
      </c>
      <c r="C128" s="140">
        <v>80</v>
      </c>
      <c r="D128" s="143"/>
      <c r="E128" s="138"/>
      <c r="F128" s="142">
        <v>17</v>
      </c>
      <c r="G128" s="138" t="s">
        <v>2440</v>
      </c>
      <c r="H128" s="58">
        <f t="shared" si="1"/>
        <v>17</v>
      </c>
    </row>
    <row r="129" spans="1:8" ht="26.25" customHeight="1">
      <c r="A129" s="138" t="s">
        <v>1110</v>
      </c>
      <c r="B129" s="139" t="s">
        <v>2494</v>
      </c>
      <c r="C129" s="140">
        <v>150</v>
      </c>
      <c r="D129" s="143"/>
      <c r="E129" s="138"/>
      <c r="F129" s="142">
        <v>162</v>
      </c>
      <c r="G129" s="138" t="s">
        <v>2440</v>
      </c>
      <c r="H129" s="58">
        <f t="shared" si="1"/>
        <v>162</v>
      </c>
    </row>
    <row r="130" spans="1:8" ht="26.25" customHeight="1">
      <c r="A130" s="138" t="s">
        <v>186</v>
      </c>
      <c r="B130" s="139" t="s">
        <v>187</v>
      </c>
      <c r="C130" s="141">
        <v>5400</v>
      </c>
      <c r="D130" s="143"/>
      <c r="E130" s="138"/>
      <c r="F130" s="142">
        <v>5</v>
      </c>
      <c r="G130" s="138" t="s">
        <v>2440</v>
      </c>
      <c r="H130" s="58">
        <f t="shared" si="1"/>
        <v>5</v>
      </c>
    </row>
    <row r="131" spans="1:8" ht="26.25" customHeight="1">
      <c r="A131" s="138" t="s">
        <v>188</v>
      </c>
      <c r="B131" s="139" t="s">
        <v>189</v>
      </c>
      <c r="C131" s="140">
        <v>180</v>
      </c>
      <c r="D131" s="143"/>
      <c r="E131" s="138"/>
      <c r="F131" s="142">
        <v>13</v>
      </c>
      <c r="G131" s="138" t="s">
        <v>2440</v>
      </c>
      <c r="H131" s="58">
        <f t="shared" ref="H131:H194" si="2">D131+F131</f>
        <v>13</v>
      </c>
    </row>
    <row r="132" spans="1:8" ht="26.25" customHeight="1">
      <c r="A132" s="138" t="s">
        <v>190</v>
      </c>
      <c r="B132" s="139" t="s">
        <v>191</v>
      </c>
      <c r="C132" s="141">
        <v>1300</v>
      </c>
      <c r="D132" s="142">
        <v>8</v>
      </c>
      <c r="E132" s="138" t="s">
        <v>2440</v>
      </c>
      <c r="F132" s="143"/>
      <c r="G132" s="138"/>
      <c r="H132" s="58">
        <f t="shared" si="2"/>
        <v>8</v>
      </c>
    </row>
    <row r="133" spans="1:8" ht="26.25" customHeight="1">
      <c r="A133" s="138" t="s">
        <v>192</v>
      </c>
      <c r="B133" s="139" t="s">
        <v>193</v>
      </c>
      <c r="C133" s="141">
        <v>4300</v>
      </c>
      <c r="D133" s="142">
        <v>1</v>
      </c>
      <c r="E133" s="138" t="s">
        <v>2440</v>
      </c>
      <c r="F133" s="143"/>
      <c r="G133" s="138"/>
      <c r="H133" s="58">
        <f t="shared" si="2"/>
        <v>1</v>
      </c>
    </row>
    <row r="134" spans="1:8" ht="26.25" customHeight="1">
      <c r="A134" s="138" t="s">
        <v>194</v>
      </c>
      <c r="B134" s="139" t="s">
        <v>195</v>
      </c>
      <c r="C134" s="141">
        <v>2700</v>
      </c>
      <c r="D134" s="142">
        <v>1</v>
      </c>
      <c r="E134" s="138" t="s">
        <v>2440</v>
      </c>
      <c r="F134" s="143"/>
      <c r="G134" s="138"/>
      <c r="H134" s="58">
        <f t="shared" si="2"/>
        <v>1</v>
      </c>
    </row>
    <row r="135" spans="1:8" ht="26.25" customHeight="1">
      <c r="A135" s="138" t="s">
        <v>196</v>
      </c>
      <c r="B135" s="139" t="s">
        <v>197</v>
      </c>
      <c r="C135" s="140">
        <v>30</v>
      </c>
      <c r="D135" s="142">
        <v>16</v>
      </c>
      <c r="E135" s="138" t="s">
        <v>2440</v>
      </c>
      <c r="F135" s="143"/>
      <c r="G135" s="138"/>
      <c r="H135" s="58">
        <f t="shared" si="2"/>
        <v>16</v>
      </c>
    </row>
    <row r="136" spans="1:8" ht="26.25" customHeight="1">
      <c r="A136" s="138" t="s">
        <v>198</v>
      </c>
      <c r="B136" s="139" t="s">
        <v>2495</v>
      </c>
      <c r="C136" s="141">
        <v>1500</v>
      </c>
      <c r="D136" s="142">
        <v>4</v>
      </c>
      <c r="E136" s="138" t="s">
        <v>2440</v>
      </c>
      <c r="F136" s="143"/>
      <c r="G136" s="138"/>
      <c r="H136" s="58">
        <f t="shared" si="2"/>
        <v>4</v>
      </c>
    </row>
    <row r="137" spans="1:8" ht="26.25" customHeight="1">
      <c r="A137" s="138" t="s">
        <v>199</v>
      </c>
      <c r="B137" s="139" t="s">
        <v>200</v>
      </c>
      <c r="C137" s="140">
        <v>500</v>
      </c>
      <c r="D137" s="143"/>
      <c r="E137" s="138"/>
      <c r="F137" s="142">
        <v>63</v>
      </c>
      <c r="G137" s="138" t="s">
        <v>2440</v>
      </c>
      <c r="H137" s="58">
        <f t="shared" si="2"/>
        <v>63</v>
      </c>
    </row>
    <row r="138" spans="1:8" ht="26.25" customHeight="1">
      <c r="A138" s="138" t="s">
        <v>201</v>
      </c>
      <c r="B138" s="139" t="s">
        <v>202</v>
      </c>
      <c r="C138" s="140">
        <v>500</v>
      </c>
      <c r="D138" s="142">
        <v>4</v>
      </c>
      <c r="E138" s="138" t="s">
        <v>2440</v>
      </c>
      <c r="F138" s="142">
        <v>35</v>
      </c>
      <c r="G138" s="138" t="s">
        <v>2440</v>
      </c>
      <c r="H138" s="58">
        <f t="shared" si="2"/>
        <v>39</v>
      </c>
    </row>
    <row r="139" spans="1:8" ht="26.25" customHeight="1">
      <c r="A139" s="138" t="s">
        <v>203</v>
      </c>
      <c r="B139" s="139" t="s">
        <v>3201</v>
      </c>
      <c r="C139" s="140">
        <v>750</v>
      </c>
      <c r="D139" s="142">
        <v>50</v>
      </c>
      <c r="E139" s="138" t="s">
        <v>2440</v>
      </c>
      <c r="F139" s="143"/>
      <c r="G139" s="138"/>
      <c r="H139" s="58">
        <f t="shared" si="2"/>
        <v>50</v>
      </c>
    </row>
    <row r="140" spans="1:8" ht="26.25" customHeight="1">
      <c r="A140" s="138" t="s">
        <v>205</v>
      </c>
      <c r="B140" s="139" t="s">
        <v>206</v>
      </c>
      <c r="C140" s="140">
        <v>500</v>
      </c>
      <c r="D140" s="142">
        <v>8</v>
      </c>
      <c r="E140" s="138" t="s">
        <v>2440</v>
      </c>
      <c r="F140" s="143"/>
      <c r="G140" s="138"/>
      <c r="H140" s="58">
        <f t="shared" si="2"/>
        <v>8</v>
      </c>
    </row>
    <row r="141" spans="1:8" ht="26.25" customHeight="1">
      <c r="A141" s="138" t="s">
        <v>207</v>
      </c>
      <c r="B141" s="139" t="s">
        <v>3202</v>
      </c>
      <c r="C141" s="140">
        <v>750</v>
      </c>
      <c r="D141" s="142">
        <v>190</v>
      </c>
      <c r="E141" s="138" t="s">
        <v>2440</v>
      </c>
      <c r="F141" s="142">
        <v>10</v>
      </c>
      <c r="G141" s="138" t="s">
        <v>2440</v>
      </c>
      <c r="H141" s="58">
        <f t="shared" si="2"/>
        <v>200</v>
      </c>
    </row>
    <row r="142" spans="1:8" ht="26.25" customHeight="1">
      <c r="A142" s="138" t="s">
        <v>208</v>
      </c>
      <c r="B142" s="139" t="s">
        <v>3203</v>
      </c>
      <c r="C142" s="140">
        <v>500</v>
      </c>
      <c r="D142" s="142">
        <v>150</v>
      </c>
      <c r="E142" s="138" t="s">
        <v>2440</v>
      </c>
      <c r="F142" s="142">
        <v>10</v>
      </c>
      <c r="G142" s="138" t="s">
        <v>2440</v>
      </c>
      <c r="H142" s="58">
        <f t="shared" si="2"/>
        <v>160</v>
      </c>
    </row>
    <row r="143" spans="1:8" ht="26.25" customHeight="1">
      <c r="A143" s="138" t="s">
        <v>210</v>
      </c>
      <c r="B143" s="139" t="s">
        <v>211</v>
      </c>
      <c r="C143" s="140">
        <v>950</v>
      </c>
      <c r="D143" s="143"/>
      <c r="E143" s="138"/>
      <c r="F143" s="142">
        <v>40</v>
      </c>
      <c r="G143" s="138" t="s">
        <v>2440</v>
      </c>
      <c r="H143" s="58">
        <f t="shared" si="2"/>
        <v>40</v>
      </c>
    </row>
    <row r="144" spans="1:8" ht="26.25" customHeight="1">
      <c r="A144" s="138" t="s">
        <v>212</v>
      </c>
      <c r="B144" s="139" t="s">
        <v>213</v>
      </c>
      <c r="C144" s="140">
        <v>500</v>
      </c>
      <c r="D144" s="143"/>
      <c r="E144" s="138"/>
      <c r="F144" s="144"/>
      <c r="G144" s="138" t="s">
        <v>2453</v>
      </c>
      <c r="H144" s="58">
        <f t="shared" si="2"/>
        <v>0</v>
      </c>
    </row>
    <row r="145" spans="1:8" ht="26.25" customHeight="1">
      <c r="A145" s="138" t="s">
        <v>209</v>
      </c>
      <c r="B145" s="139" t="s">
        <v>2496</v>
      </c>
      <c r="C145" s="140">
        <v>950</v>
      </c>
      <c r="D145" s="142">
        <v>4</v>
      </c>
      <c r="E145" s="138" t="s">
        <v>2440</v>
      </c>
      <c r="F145" s="142">
        <v>6</v>
      </c>
      <c r="G145" s="138" t="s">
        <v>2440</v>
      </c>
      <c r="H145" s="58">
        <f t="shared" si="2"/>
        <v>10</v>
      </c>
    </row>
    <row r="146" spans="1:8" ht="26.25" customHeight="1">
      <c r="A146" s="138" t="s">
        <v>214</v>
      </c>
      <c r="B146" s="139" t="s">
        <v>215</v>
      </c>
      <c r="C146" s="140">
        <v>850</v>
      </c>
      <c r="D146" s="144"/>
      <c r="E146" s="138" t="s">
        <v>2453</v>
      </c>
      <c r="F146" s="143"/>
      <c r="G146" s="138"/>
      <c r="H146" s="58">
        <f t="shared" si="2"/>
        <v>0</v>
      </c>
    </row>
    <row r="147" spans="1:8" ht="26.25" customHeight="1">
      <c r="A147" s="138" t="s">
        <v>216</v>
      </c>
      <c r="B147" s="139" t="s">
        <v>217</v>
      </c>
      <c r="C147" s="141">
        <v>1200</v>
      </c>
      <c r="D147" s="143"/>
      <c r="E147" s="138"/>
      <c r="F147" s="142">
        <v>19</v>
      </c>
      <c r="G147" s="138" t="s">
        <v>2440</v>
      </c>
      <c r="H147" s="58">
        <f t="shared" si="2"/>
        <v>19</v>
      </c>
    </row>
    <row r="148" spans="1:8" ht="26.25" customHeight="1">
      <c r="A148" s="138" t="s">
        <v>218</v>
      </c>
      <c r="B148" s="139" t="s">
        <v>2497</v>
      </c>
      <c r="C148" s="141">
        <v>1000</v>
      </c>
      <c r="D148" s="142">
        <v>160</v>
      </c>
      <c r="E148" s="138" t="s">
        <v>2440</v>
      </c>
      <c r="F148" s="142">
        <v>34</v>
      </c>
      <c r="G148" s="138" t="s">
        <v>2440</v>
      </c>
      <c r="H148" s="58">
        <f t="shared" si="2"/>
        <v>194</v>
      </c>
    </row>
    <row r="149" spans="1:8" ht="26.25" customHeight="1">
      <c r="A149" s="138" t="s">
        <v>219</v>
      </c>
      <c r="B149" s="139" t="s">
        <v>220</v>
      </c>
      <c r="C149" s="141">
        <v>1300</v>
      </c>
      <c r="D149" s="142">
        <v>1</v>
      </c>
      <c r="E149" s="138" t="s">
        <v>2440</v>
      </c>
      <c r="F149" s="143"/>
      <c r="G149" s="138"/>
      <c r="H149" s="58">
        <f t="shared" si="2"/>
        <v>1</v>
      </c>
    </row>
    <row r="150" spans="1:8" ht="26.25" customHeight="1">
      <c r="A150" s="138" t="s">
        <v>2279</v>
      </c>
      <c r="B150" s="139" t="s">
        <v>2498</v>
      </c>
      <c r="C150" s="141">
        <v>1100</v>
      </c>
      <c r="D150" s="143"/>
      <c r="E150" s="138"/>
      <c r="F150" s="142">
        <v>9</v>
      </c>
      <c r="G150" s="138" t="s">
        <v>2440</v>
      </c>
      <c r="H150" s="58">
        <f t="shared" si="2"/>
        <v>9</v>
      </c>
    </row>
    <row r="151" spans="1:8" ht="26.25" customHeight="1">
      <c r="A151" s="138" t="s">
        <v>221</v>
      </c>
      <c r="B151" s="139" t="s">
        <v>3204</v>
      </c>
      <c r="C151" s="141">
        <v>1200</v>
      </c>
      <c r="D151" s="142">
        <v>500</v>
      </c>
      <c r="E151" s="138" t="s">
        <v>2440</v>
      </c>
      <c r="F151" s="142">
        <v>10</v>
      </c>
      <c r="G151" s="138" t="s">
        <v>2440</v>
      </c>
      <c r="H151" s="58">
        <f t="shared" si="2"/>
        <v>510</v>
      </c>
    </row>
    <row r="152" spans="1:8" ht="26.25" customHeight="1">
      <c r="A152" s="138" t="s">
        <v>225</v>
      </c>
      <c r="B152" s="139" t="s">
        <v>2499</v>
      </c>
      <c r="C152" s="140">
        <v>600</v>
      </c>
      <c r="D152" s="143"/>
      <c r="E152" s="138"/>
      <c r="F152" s="144"/>
      <c r="G152" s="138" t="s">
        <v>2453</v>
      </c>
      <c r="H152" s="58">
        <f t="shared" si="2"/>
        <v>0</v>
      </c>
    </row>
    <row r="153" spans="1:8" ht="26.25" customHeight="1">
      <c r="A153" s="138" t="s">
        <v>223</v>
      </c>
      <c r="B153" s="139" t="s">
        <v>224</v>
      </c>
      <c r="C153" s="140">
        <v>500</v>
      </c>
      <c r="D153" s="143"/>
      <c r="E153" s="138"/>
      <c r="F153" s="144"/>
      <c r="G153" s="138" t="s">
        <v>2453</v>
      </c>
      <c r="H153" s="58">
        <f t="shared" si="2"/>
        <v>0</v>
      </c>
    </row>
    <row r="154" spans="1:8" ht="26.25" customHeight="1">
      <c r="A154" s="138" t="s">
        <v>226</v>
      </c>
      <c r="B154" s="139" t="s">
        <v>3205</v>
      </c>
      <c r="C154" s="141">
        <v>1300</v>
      </c>
      <c r="D154" s="142">
        <v>288</v>
      </c>
      <c r="E154" s="138" t="s">
        <v>2440</v>
      </c>
      <c r="F154" s="142">
        <v>10</v>
      </c>
      <c r="G154" s="138" t="s">
        <v>2440</v>
      </c>
      <c r="H154" s="58">
        <f t="shared" si="2"/>
        <v>298</v>
      </c>
    </row>
    <row r="155" spans="1:8" ht="26.25" customHeight="1">
      <c r="A155" s="138" t="s">
        <v>227</v>
      </c>
      <c r="B155" s="139" t="s">
        <v>228</v>
      </c>
      <c r="C155" s="140">
        <v>500</v>
      </c>
      <c r="D155" s="143"/>
      <c r="E155" s="138"/>
      <c r="F155" s="142">
        <v>31</v>
      </c>
      <c r="G155" s="138" t="s">
        <v>2440</v>
      </c>
      <c r="H155" s="58">
        <f t="shared" si="2"/>
        <v>31</v>
      </c>
    </row>
    <row r="156" spans="1:8" ht="26.25" customHeight="1">
      <c r="A156" s="138" t="s">
        <v>229</v>
      </c>
      <c r="B156" s="139" t="s">
        <v>3206</v>
      </c>
      <c r="C156" s="141">
        <v>1400</v>
      </c>
      <c r="D156" s="142">
        <v>200</v>
      </c>
      <c r="E156" s="138" t="s">
        <v>2440</v>
      </c>
      <c r="F156" s="143"/>
      <c r="G156" s="138"/>
      <c r="H156" s="58">
        <f t="shared" si="2"/>
        <v>200</v>
      </c>
    </row>
    <row r="157" spans="1:8" ht="26.25" customHeight="1">
      <c r="A157" s="138" t="s">
        <v>230</v>
      </c>
      <c r="B157" s="139" t="s">
        <v>2500</v>
      </c>
      <c r="C157" s="141">
        <v>1200</v>
      </c>
      <c r="D157" s="142">
        <v>1</v>
      </c>
      <c r="E157" s="138" t="s">
        <v>2440</v>
      </c>
      <c r="F157" s="142">
        <v>101</v>
      </c>
      <c r="G157" s="138" t="s">
        <v>2440</v>
      </c>
      <c r="H157" s="58">
        <f t="shared" si="2"/>
        <v>102</v>
      </c>
    </row>
    <row r="158" spans="1:8" ht="26.25" customHeight="1">
      <c r="A158" s="138" t="s">
        <v>231</v>
      </c>
      <c r="B158" s="139" t="s">
        <v>3207</v>
      </c>
      <c r="C158" s="141">
        <v>1000</v>
      </c>
      <c r="D158" s="142">
        <v>215</v>
      </c>
      <c r="E158" s="138" t="s">
        <v>2440</v>
      </c>
      <c r="F158" s="142">
        <v>10</v>
      </c>
      <c r="G158" s="138" t="s">
        <v>2440</v>
      </c>
      <c r="H158" s="58">
        <f t="shared" si="2"/>
        <v>225</v>
      </c>
    </row>
    <row r="159" spans="1:8" ht="26.25" customHeight="1">
      <c r="A159" s="138" t="s">
        <v>232</v>
      </c>
      <c r="B159" s="139" t="s">
        <v>3208</v>
      </c>
      <c r="C159" s="141">
        <v>1300</v>
      </c>
      <c r="D159" s="142">
        <v>118</v>
      </c>
      <c r="E159" s="138" t="s">
        <v>2440</v>
      </c>
      <c r="F159" s="142">
        <v>10</v>
      </c>
      <c r="G159" s="138" t="s">
        <v>2440</v>
      </c>
      <c r="H159" s="58">
        <f t="shared" si="2"/>
        <v>128</v>
      </c>
    </row>
    <row r="160" spans="1:8" ht="26.25" customHeight="1">
      <c r="A160" s="138" t="s">
        <v>233</v>
      </c>
      <c r="B160" s="139" t="s">
        <v>3209</v>
      </c>
      <c r="C160" s="141">
        <v>1500</v>
      </c>
      <c r="D160" s="142">
        <v>290</v>
      </c>
      <c r="E160" s="138" t="s">
        <v>2440</v>
      </c>
      <c r="F160" s="142">
        <v>10</v>
      </c>
      <c r="G160" s="138" t="s">
        <v>2440</v>
      </c>
      <c r="H160" s="58">
        <f t="shared" si="2"/>
        <v>300</v>
      </c>
    </row>
    <row r="161" spans="1:8" ht="26.25" customHeight="1">
      <c r="A161" s="138" t="s">
        <v>234</v>
      </c>
      <c r="B161" s="139" t="s">
        <v>3210</v>
      </c>
      <c r="C161" s="141">
        <v>1000</v>
      </c>
      <c r="D161" s="142">
        <v>200</v>
      </c>
      <c r="E161" s="138" t="s">
        <v>2440</v>
      </c>
      <c r="F161" s="143"/>
      <c r="G161" s="138"/>
      <c r="H161" s="58">
        <f t="shared" si="2"/>
        <v>200</v>
      </c>
    </row>
    <row r="162" spans="1:8" ht="26.25" customHeight="1">
      <c r="A162" s="138" t="s">
        <v>235</v>
      </c>
      <c r="B162" s="139" t="s">
        <v>3211</v>
      </c>
      <c r="C162" s="140">
        <v>800</v>
      </c>
      <c r="D162" s="142">
        <v>190</v>
      </c>
      <c r="E162" s="138" t="s">
        <v>2440</v>
      </c>
      <c r="F162" s="142">
        <v>10</v>
      </c>
      <c r="G162" s="138" t="s">
        <v>2440</v>
      </c>
      <c r="H162" s="58">
        <f t="shared" si="2"/>
        <v>200</v>
      </c>
    </row>
    <row r="163" spans="1:8" ht="26.25" customHeight="1">
      <c r="A163" s="138" t="s">
        <v>236</v>
      </c>
      <c r="B163" s="139" t="s">
        <v>2501</v>
      </c>
      <c r="C163" s="141">
        <v>1200</v>
      </c>
      <c r="D163" s="142">
        <v>12</v>
      </c>
      <c r="E163" s="138" t="s">
        <v>2440</v>
      </c>
      <c r="F163" s="143"/>
      <c r="G163" s="138"/>
      <c r="H163" s="58">
        <f t="shared" si="2"/>
        <v>12</v>
      </c>
    </row>
    <row r="164" spans="1:8" ht="26.25" customHeight="1">
      <c r="A164" s="138" t="s">
        <v>237</v>
      </c>
      <c r="B164" s="139" t="s">
        <v>238</v>
      </c>
      <c r="C164" s="141">
        <v>1200</v>
      </c>
      <c r="D164" s="142">
        <v>5</v>
      </c>
      <c r="E164" s="138" t="s">
        <v>2440</v>
      </c>
      <c r="F164" s="142">
        <v>24</v>
      </c>
      <c r="G164" s="138" t="s">
        <v>2440</v>
      </c>
      <c r="H164" s="58">
        <f t="shared" si="2"/>
        <v>29</v>
      </c>
    </row>
    <row r="165" spans="1:8" ht="26.25" customHeight="1">
      <c r="A165" s="138" t="s">
        <v>239</v>
      </c>
      <c r="B165" s="139" t="s">
        <v>2502</v>
      </c>
      <c r="C165" s="141">
        <v>1200</v>
      </c>
      <c r="D165" s="143"/>
      <c r="E165" s="138"/>
      <c r="F165" s="144"/>
      <c r="G165" s="138" t="s">
        <v>2453</v>
      </c>
      <c r="H165" s="58">
        <f t="shared" si="2"/>
        <v>0</v>
      </c>
    </row>
    <row r="166" spans="1:8" ht="26.25" customHeight="1">
      <c r="A166" s="138" t="s">
        <v>2281</v>
      </c>
      <c r="B166" s="139" t="s">
        <v>2503</v>
      </c>
      <c r="C166" s="141">
        <v>1800</v>
      </c>
      <c r="D166" s="143"/>
      <c r="E166" s="138"/>
      <c r="F166" s="142">
        <v>81</v>
      </c>
      <c r="G166" s="138" t="s">
        <v>2440</v>
      </c>
      <c r="H166" s="58">
        <f t="shared" si="2"/>
        <v>81</v>
      </c>
    </row>
    <row r="167" spans="1:8" ht="26.25" customHeight="1">
      <c r="A167" s="138" t="s">
        <v>254</v>
      </c>
      <c r="B167" s="139" t="s">
        <v>2504</v>
      </c>
      <c r="C167" s="141">
        <v>1200</v>
      </c>
      <c r="D167" s="142">
        <v>16</v>
      </c>
      <c r="E167" s="138" t="s">
        <v>2440</v>
      </c>
      <c r="F167" s="143"/>
      <c r="G167" s="138"/>
      <c r="H167" s="58">
        <f t="shared" si="2"/>
        <v>16</v>
      </c>
    </row>
    <row r="168" spans="1:8" ht="26.25" customHeight="1">
      <c r="A168" s="138" t="s">
        <v>240</v>
      </c>
      <c r="B168" s="139" t="s">
        <v>241</v>
      </c>
      <c r="C168" s="141">
        <v>1200</v>
      </c>
      <c r="D168" s="143"/>
      <c r="E168" s="138"/>
      <c r="F168" s="142">
        <v>70</v>
      </c>
      <c r="G168" s="138" t="s">
        <v>2440</v>
      </c>
      <c r="H168" s="58">
        <f t="shared" si="2"/>
        <v>70</v>
      </c>
    </row>
    <row r="169" spans="1:8" ht="26.25" customHeight="1">
      <c r="A169" s="138" t="s">
        <v>242</v>
      </c>
      <c r="B169" s="139" t="s">
        <v>243</v>
      </c>
      <c r="C169" s="141">
        <v>1200</v>
      </c>
      <c r="D169" s="144"/>
      <c r="E169" s="138" t="s">
        <v>2453</v>
      </c>
      <c r="F169" s="143"/>
      <c r="G169" s="138"/>
      <c r="H169" s="58">
        <f t="shared" si="2"/>
        <v>0</v>
      </c>
    </row>
    <row r="170" spans="1:8" ht="26.25" customHeight="1">
      <c r="A170" s="138" t="s">
        <v>244</v>
      </c>
      <c r="B170" s="139" t="s">
        <v>245</v>
      </c>
      <c r="C170" s="140">
        <v>350</v>
      </c>
      <c r="D170" s="144"/>
      <c r="E170" s="138" t="s">
        <v>2453</v>
      </c>
      <c r="F170" s="143"/>
      <c r="G170" s="138"/>
      <c r="H170" s="58">
        <f t="shared" si="2"/>
        <v>0</v>
      </c>
    </row>
    <row r="171" spans="1:8" ht="26.25" customHeight="1">
      <c r="A171" s="138" t="s">
        <v>246</v>
      </c>
      <c r="B171" s="139" t="s">
        <v>247</v>
      </c>
      <c r="C171" s="141">
        <v>1450</v>
      </c>
      <c r="D171" s="143"/>
      <c r="E171" s="138"/>
      <c r="F171" s="142">
        <v>24</v>
      </c>
      <c r="G171" s="138" t="s">
        <v>2440</v>
      </c>
      <c r="H171" s="58">
        <f t="shared" si="2"/>
        <v>24</v>
      </c>
    </row>
    <row r="172" spans="1:8" ht="26.25" customHeight="1">
      <c r="A172" s="138" t="s">
        <v>248</v>
      </c>
      <c r="B172" s="139" t="s">
        <v>2505</v>
      </c>
      <c r="C172" s="141">
        <v>1350</v>
      </c>
      <c r="D172" s="142">
        <v>46</v>
      </c>
      <c r="E172" s="138" t="s">
        <v>2440</v>
      </c>
      <c r="F172" s="142">
        <v>38</v>
      </c>
      <c r="G172" s="138" t="s">
        <v>2440</v>
      </c>
      <c r="H172" s="58">
        <f t="shared" si="2"/>
        <v>84</v>
      </c>
    </row>
    <row r="173" spans="1:8" ht="26.25" customHeight="1">
      <c r="A173" s="138" t="s">
        <v>249</v>
      </c>
      <c r="B173" s="139" t="s">
        <v>250</v>
      </c>
      <c r="C173" s="141">
        <v>1400</v>
      </c>
      <c r="D173" s="142">
        <v>39</v>
      </c>
      <c r="E173" s="138" t="s">
        <v>2440</v>
      </c>
      <c r="F173" s="143"/>
      <c r="G173" s="138"/>
      <c r="H173" s="58">
        <f t="shared" si="2"/>
        <v>39</v>
      </c>
    </row>
    <row r="174" spans="1:8" ht="26.25" customHeight="1">
      <c r="A174" s="138" t="s">
        <v>251</v>
      </c>
      <c r="B174" s="139" t="s">
        <v>252</v>
      </c>
      <c r="C174" s="140">
        <v>750</v>
      </c>
      <c r="D174" s="142">
        <v>2</v>
      </c>
      <c r="E174" s="138" t="s">
        <v>2440</v>
      </c>
      <c r="F174" s="143"/>
      <c r="G174" s="138"/>
      <c r="H174" s="58">
        <f t="shared" si="2"/>
        <v>2</v>
      </c>
    </row>
    <row r="175" spans="1:8" ht="26.25" customHeight="1">
      <c r="A175" s="138" t="s">
        <v>253</v>
      </c>
      <c r="B175" s="139" t="s">
        <v>2506</v>
      </c>
      <c r="C175" s="141">
        <v>1300</v>
      </c>
      <c r="D175" s="143"/>
      <c r="E175" s="138"/>
      <c r="F175" s="144"/>
      <c r="G175" s="138" t="s">
        <v>2453</v>
      </c>
      <c r="H175" s="58">
        <f t="shared" si="2"/>
        <v>0</v>
      </c>
    </row>
    <row r="176" spans="1:8" ht="26.25" customHeight="1">
      <c r="A176" s="138" t="s">
        <v>2283</v>
      </c>
      <c r="B176" s="139" t="s">
        <v>2507</v>
      </c>
      <c r="C176" s="141">
        <v>1200</v>
      </c>
      <c r="D176" s="143"/>
      <c r="E176" s="138"/>
      <c r="F176" s="142">
        <v>10</v>
      </c>
      <c r="G176" s="138" t="s">
        <v>2440</v>
      </c>
      <c r="H176" s="58">
        <f t="shared" si="2"/>
        <v>10</v>
      </c>
    </row>
    <row r="177" spans="1:8" ht="26.25" customHeight="1">
      <c r="A177" s="138" t="s">
        <v>255</v>
      </c>
      <c r="B177" s="139" t="s">
        <v>256</v>
      </c>
      <c r="C177" s="140">
        <v>950</v>
      </c>
      <c r="D177" s="142">
        <v>15</v>
      </c>
      <c r="E177" s="138" t="s">
        <v>2440</v>
      </c>
      <c r="F177" s="143"/>
      <c r="G177" s="138"/>
      <c r="H177" s="58">
        <f t="shared" si="2"/>
        <v>15</v>
      </c>
    </row>
    <row r="178" spans="1:8" ht="26.25" customHeight="1">
      <c r="A178" s="138" t="s">
        <v>257</v>
      </c>
      <c r="B178" s="139" t="s">
        <v>258</v>
      </c>
      <c r="C178" s="140">
        <v>100</v>
      </c>
      <c r="D178" s="143"/>
      <c r="E178" s="138"/>
      <c r="F178" s="142">
        <v>36</v>
      </c>
      <c r="G178" s="138" t="s">
        <v>2440</v>
      </c>
      <c r="H178" s="58">
        <f t="shared" si="2"/>
        <v>36</v>
      </c>
    </row>
    <row r="179" spans="1:8" ht="26.25" customHeight="1">
      <c r="A179" s="138" t="s">
        <v>2508</v>
      </c>
      <c r="B179" s="139" t="s">
        <v>2509</v>
      </c>
      <c r="C179" s="140">
        <v>11</v>
      </c>
      <c r="D179" s="143"/>
      <c r="E179" s="138"/>
      <c r="F179" s="142">
        <v>16</v>
      </c>
      <c r="G179" s="138" t="s">
        <v>2440</v>
      </c>
      <c r="H179" s="58">
        <f t="shared" si="2"/>
        <v>16</v>
      </c>
    </row>
    <row r="180" spans="1:8" ht="26.25" customHeight="1">
      <c r="A180" s="138" t="s">
        <v>2510</v>
      </c>
      <c r="B180" s="139" t="s">
        <v>2511</v>
      </c>
      <c r="C180" s="140">
        <v>17</v>
      </c>
      <c r="D180" s="143"/>
      <c r="E180" s="138"/>
      <c r="F180" s="142">
        <v>3</v>
      </c>
      <c r="G180" s="138" t="s">
        <v>2440</v>
      </c>
      <c r="H180" s="58">
        <f t="shared" si="2"/>
        <v>3</v>
      </c>
    </row>
    <row r="181" spans="1:8" ht="26.25" customHeight="1">
      <c r="A181" s="138" t="s">
        <v>2512</v>
      </c>
      <c r="B181" s="139" t="s">
        <v>2513</v>
      </c>
      <c r="C181" s="140">
        <v>40</v>
      </c>
      <c r="D181" s="143"/>
      <c r="E181" s="138"/>
      <c r="F181" s="142">
        <v>10</v>
      </c>
      <c r="G181" s="138" t="s">
        <v>2440</v>
      </c>
      <c r="H181" s="58">
        <f t="shared" si="2"/>
        <v>10</v>
      </c>
    </row>
    <row r="182" spans="1:8" ht="26.25" customHeight="1">
      <c r="A182" s="138" t="s">
        <v>259</v>
      </c>
      <c r="B182" s="139" t="s">
        <v>260</v>
      </c>
      <c r="C182" s="140">
        <v>800</v>
      </c>
      <c r="D182" s="143"/>
      <c r="E182" s="138"/>
      <c r="F182" s="142">
        <v>2</v>
      </c>
      <c r="G182" s="138" t="s">
        <v>2440</v>
      </c>
      <c r="H182" s="58">
        <f t="shared" si="2"/>
        <v>2</v>
      </c>
    </row>
    <row r="183" spans="1:8" ht="26.25" customHeight="1">
      <c r="A183" s="138" t="s">
        <v>261</v>
      </c>
      <c r="B183" s="139" t="s">
        <v>262</v>
      </c>
      <c r="C183" s="141">
        <v>2184</v>
      </c>
      <c r="D183" s="143"/>
      <c r="E183" s="138"/>
      <c r="F183" s="142">
        <v>5</v>
      </c>
      <c r="G183" s="138" t="s">
        <v>2440</v>
      </c>
      <c r="H183" s="58">
        <f t="shared" si="2"/>
        <v>5</v>
      </c>
    </row>
    <row r="184" spans="1:8" ht="26.25" customHeight="1">
      <c r="A184" s="138" t="s">
        <v>263</v>
      </c>
      <c r="B184" s="139" t="s">
        <v>264</v>
      </c>
      <c r="C184" s="141">
        <v>2825</v>
      </c>
      <c r="D184" s="143"/>
      <c r="E184" s="138"/>
      <c r="F184" s="142">
        <v>5</v>
      </c>
      <c r="G184" s="138" t="s">
        <v>2440</v>
      </c>
      <c r="H184" s="58">
        <f t="shared" si="2"/>
        <v>5</v>
      </c>
    </row>
    <row r="185" spans="1:8" ht="26.25" customHeight="1">
      <c r="A185" s="138" t="s">
        <v>2514</v>
      </c>
      <c r="B185" s="139" t="s">
        <v>2515</v>
      </c>
      <c r="C185" s="140">
        <v>400</v>
      </c>
      <c r="D185" s="143"/>
      <c r="E185" s="138"/>
      <c r="F185" s="142">
        <v>47</v>
      </c>
      <c r="G185" s="138" t="s">
        <v>2440</v>
      </c>
      <c r="H185" s="58">
        <f t="shared" si="2"/>
        <v>47</v>
      </c>
    </row>
    <row r="186" spans="1:8" ht="26.25" customHeight="1">
      <c r="A186" s="138" t="s">
        <v>2285</v>
      </c>
      <c r="B186" s="139" t="s">
        <v>2516</v>
      </c>
      <c r="C186" s="141">
        <v>1000</v>
      </c>
      <c r="D186" s="143"/>
      <c r="E186" s="138"/>
      <c r="F186" s="142">
        <v>30</v>
      </c>
      <c r="G186" s="138" t="s">
        <v>2440</v>
      </c>
      <c r="H186" s="58">
        <f t="shared" si="2"/>
        <v>30</v>
      </c>
    </row>
    <row r="187" spans="1:8" ht="26.25" customHeight="1">
      <c r="A187" s="138" t="s">
        <v>265</v>
      </c>
      <c r="B187" s="139" t="s">
        <v>266</v>
      </c>
      <c r="C187" s="141">
        <v>13200</v>
      </c>
      <c r="D187" s="143"/>
      <c r="E187" s="138"/>
      <c r="F187" s="142">
        <v>1</v>
      </c>
      <c r="G187" s="138" t="s">
        <v>2440</v>
      </c>
      <c r="H187" s="58">
        <f t="shared" si="2"/>
        <v>1</v>
      </c>
    </row>
    <row r="188" spans="1:8" ht="26.25" customHeight="1">
      <c r="A188" s="138" t="s">
        <v>267</v>
      </c>
      <c r="B188" s="139" t="s">
        <v>268</v>
      </c>
      <c r="C188" s="141">
        <v>1200</v>
      </c>
      <c r="D188" s="142">
        <v>21</v>
      </c>
      <c r="E188" s="138" t="s">
        <v>2440</v>
      </c>
      <c r="F188" s="142">
        <v>23</v>
      </c>
      <c r="G188" s="138" t="s">
        <v>2440</v>
      </c>
      <c r="H188" s="58">
        <f t="shared" si="2"/>
        <v>44</v>
      </c>
    </row>
    <row r="189" spans="1:8" ht="26.25" customHeight="1">
      <c r="A189" s="138" t="s">
        <v>269</v>
      </c>
      <c r="B189" s="139" t="s">
        <v>270</v>
      </c>
      <c r="C189" s="141">
        <v>13200</v>
      </c>
      <c r="D189" s="143"/>
      <c r="E189" s="138"/>
      <c r="F189" s="142">
        <v>1</v>
      </c>
      <c r="G189" s="138" t="s">
        <v>2440</v>
      </c>
      <c r="H189" s="58">
        <f t="shared" si="2"/>
        <v>1</v>
      </c>
    </row>
    <row r="190" spans="1:8" ht="26.25" customHeight="1">
      <c r="A190" s="138" t="s">
        <v>271</v>
      </c>
      <c r="B190" s="139" t="s">
        <v>272</v>
      </c>
      <c r="C190" s="141">
        <v>1000</v>
      </c>
      <c r="D190" s="142">
        <v>6</v>
      </c>
      <c r="E190" s="138" t="s">
        <v>2440</v>
      </c>
      <c r="F190" s="143"/>
      <c r="G190" s="138"/>
      <c r="H190" s="58">
        <f t="shared" si="2"/>
        <v>6</v>
      </c>
    </row>
    <row r="191" spans="1:8" ht="26.25" customHeight="1">
      <c r="A191" s="138" t="s">
        <v>273</v>
      </c>
      <c r="B191" s="139" t="s">
        <v>274</v>
      </c>
      <c r="C191" s="141">
        <v>1100</v>
      </c>
      <c r="D191" s="142">
        <v>3</v>
      </c>
      <c r="E191" s="138" t="s">
        <v>2440</v>
      </c>
      <c r="F191" s="142">
        <v>11</v>
      </c>
      <c r="G191" s="138" t="s">
        <v>2440</v>
      </c>
      <c r="H191" s="58">
        <f t="shared" si="2"/>
        <v>14</v>
      </c>
    </row>
    <row r="192" spans="1:8" ht="26.25" customHeight="1">
      <c r="A192" s="138" t="s">
        <v>2287</v>
      </c>
      <c r="B192" s="139" t="s">
        <v>2517</v>
      </c>
      <c r="C192" s="141">
        <v>1000</v>
      </c>
      <c r="D192" s="143"/>
      <c r="E192" s="138"/>
      <c r="F192" s="142">
        <v>50</v>
      </c>
      <c r="G192" s="138" t="s">
        <v>2440</v>
      </c>
      <c r="H192" s="58">
        <f t="shared" si="2"/>
        <v>50</v>
      </c>
    </row>
    <row r="193" spans="1:8" ht="26.25" customHeight="1">
      <c r="A193" s="138" t="s">
        <v>2289</v>
      </c>
      <c r="B193" s="139" t="s">
        <v>2518</v>
      </c>
      <c r="C193" s="141">
        <v>1000</v>
      </c>
      <c r="D193" s="143"/>
      <c r="E193" s="138"/>
      <c r="F193" s="142">
        <v>5</v>
      </c>
      <c r="G193" s="138" t="s">
        <v>2440</v>
      </c>
      <c r="H193" s="58">
        <f t="shared" si="2"/>
        <v>5</v>
      </c>
    </row>
    <row r="194" spans="1:8" ht="26.25" customHeight="1">
      <c r="A194" s="138" t="s">
        <v>275</v>
      </c>
      <c r="B194" s="139" t="s">
        <v>276</v>
      </c>
      <c r="C194" s="140">
        <v>850</v>
      </c>
      <c r="D194" s="143"/>
      <c r="E194" s="138"/>
      <c r="F194" s="142">
        <v>1</v>
      </c>
      <c r="G194" s="138" t="s">
        <v>2440</v>
      </c>
      <c r="H194" s="58">
        <f t="shared" si="2"/>
        <v>1</v>
      </c>
    </row>
    <row r="195" spans="1:8" ht="26.25" customHeight="1">
      <c r="A195" s="138" t="s">
        <v>277</v>
      </c>
      <c r="B195" s="139" t="s">
        <v>278</v>
      </c>
      <c r="C195" s="141">
        <v>1200</v>
      </c>
      <c r="D195" s="142">
        <v>50</v>
      </c>
      <c r="E195" s="138" t="s">
        <v>2440</v>
      </c>
      <c r="F195" s="142">
        <v>35</v>
      </c>
      <c r="G195" s="138" t="s">
        <v>2440</v>
      </c>
      <c r="H195" s="58">
        <f t="shared" ref="H195:H258" si="3">D195+F195</f>
        <v>85</v>
      </c>
    </row>
    <row r="196" spans="1:8" ht="26.25" customHeight="1">
      <c r="A196" s="138" t="s">
        <v>281</v>
      </c>
      <c r="B196" s="139" t="s">
        <v>282</v>
      </c>
      <c r="C196" s="141">
        <v>3500</v>
      </c>
      <c r="D196" s="142">
        <v>18</v>
      </c>
      <c r="E196" s="138" t="s">
        <v>2440</v>
      </c>
      <c r="F196" s="143"/>
      <c r="G196" s="138"/>
      <c r="H196" s="58">
        <f t="shared" si="3"/>
        <v>18</v>
      </c>
    </row>
    <row r="197" spans="1:8" ht="26.25" customHeight="1">
      <c r="A197" s="138" t="s">
        <v>279</v>
      </c>
      <c r="B197" s="139" t="s">
        <v>280</v>
      </c>
      <c r="C197" s="141">
        <v>5310</v>
      </c>
      <c r="D197" s="142">
        <v>2</v>
      </c>
      <c r="E197" s="138" t="s">
        <v>2440</v>
      </c>
      <c r="F197" s="143"/>
      <c r="G197" s="138"/>
      <c r="H197" s="58">
        <f t="shared" si="3"/>
        <v>2</v>
      </c>
    </row>
    <row r="198" spans="1:8" ht="26.25" customHeight="1">
      <c r="A198" s="138" t="s">
        <v>2519</v>
      </c>
      <c r="B198" s="139" t="s">
        <v>2520</v>
      </c>
      <c r="C198" s="141">
        <v>5520</v>
      </c>
      <c r="D198" s="142">
        <v>6</v>
      </c>
      <c r="E198" s="138" t="s">
        <v>2440</v>
      </c>
      <c r="F198" s="143"/>
      <c r="G198" s="138"/>
      <c r="H198" s="58">
        <f t="shared" si="3"/>
        <v>6</v>
      </c>
    </row>
    <row r="199" spans="1:8" ht="26.25" customHeight="1">
      <c r="A199" s="138" t="s">
        <v>2521</v>
      </c>
      <c r="B199" s="139" t="s">
        <v>2522</v>
      </c>
      <c r="C199" s="141">
        <v>21000</v>
      </c>
      <c r="D199" s="142">
        <v>1</v>
      </c>
      <c r="E199" s="138" t="s">
        <v>2440</v>
      </c>
      <c r="F199" s="143"/>
      <c r="G199" s="138"/>
      <c r="H199" s="58">
        <f t="shared" si="3"/>
        <v>1</v>
      </c>
    </row>
    <row r="200" spans="1:8" ht="26.25" customHeight="1">
      <c r="A200" s="138" t="s">
        <v>3051</v>
      </c>
      <c r="B200" s="139" t="s">
        <v>3052</v>
      </c>
      <c r="C200" s="138"/>
      <c r="D200" s="143"/>
      <c r="E200" s="138"/>
      <c r="F200" s="142">
        <v>1</v>
      </c>
      <c r="G200" s="138" t="s">
        <v>2440</v>
      </c>
      <c r="H200" s="58">
        <f t="shared" si="3"/>
        <v>1</v>
      </c>
    </row>
    <row r="201" spans="1:8" ht="26.25" customHeight="1">
      <c r="A201" s="138" t="s">
        <v>308</v>
      </c>
      <c r="B201" s="139" t="s">
        <v>2523</v>
      </c>
      <c r="C201" s="140">
        <v>600</v>
      </c>
      <c r="D201" s="142">
        <v>59</v>
      </c>
      <c r="E201" s="138" t="s">
        <v>2440</v>
      </c>
      <c r="F201" s="143"/>
      <c r="G201" s="138"/>
      <c r="H201" s="58">
        <f t="shared" si="3"/>
        <v>59</v>
      </c>
    </row>
    <row r="202" spans="1:8" ht="26.25" customHeight="1">
      <c r="A202" s="138" t="s">
        <v>309</v>
      </c>
      <c r="B202" s="139" t="s">
        <v>2524</v>
      </c>
      <c r="C202" s="140">
        <v>550</v>
      </c>
      <c r="D202" s="142">
        <v>69</v>
      </c>
      <c r="E202" s="138" t="s">
        <v>2440</v>
      </c>
      <c r="F202" s="143"/>
      <c r="G202" s="138"/>
      <c r="H202" s="58">
        <f t="shared" si="3"/>
        <v>69</v>
      </c>
    </row>
    <row r="203" spans="1:8" ht="26.25" customHeight="1">
      <c r="A203" s="138" t="s">
        <v>284</v>
      </c>
      <c r="B203" s="139" t="s">
        <v>285</v>
      </c>
      <c r="C203" s="140">
        <v>450</v>
      </c>
      <c r="D203" s="142">
        <v>5</v>
      </c>
      <c r="E203" s="138" t="s">
        <v>2440</v>
      </c>
      <c r="F203" s="143"/>
      <c r="G203" s="138"/>
      <c r="H203" s="58">
        <f t="shared" si="3"/>
        <v>5</v>
      </c>
    </row>
    <row r="204" spans="1:8" ht="26.25" customHeight="1">
      <c r="A204" s="138" t="s">
        <v>286</v>
      </c>
      <c r="B204" s="139" t="s">
        <v>287</v>
      </c>
      <c r="C204" s="140">
        <v>650</v>
      </c>
      <c r="D204" s="143"/>
      <c r="E204" s="138"/>
      <c r="F204" s="142">
        <v>1</v>
      </c>
      <c r="G204" s="138" t="s">
        <v>2440</v>
      </c>
      <c r="H204" s="58">
        <f t="shared" si="3"/>
        <v>1</v>
      </c>
    </row>
    <row r="205" spans="1:8" ht="26.25" customHeight="1">
      <c r="A205" s="138" t="s">
        <v>288</v>
      </c>
      <c r="B205" s="139" t="s">
        <v>289</v>
      </c>
      <c r="C205" s="140">
        <v>600</v>
      </c>
      <c r="D205" s="142">
        <v>405</v>
      </c>
      <c r="E205" s="138" t="s">
        <v>2440</v>
      </c>
      <c r="F205" s="143"/>
      <c r="G205" s="138"/>
      <c r="H205" s="58">
        <f t="shared" si="3"/>
        <v>405</v>
      </c>
    </row>
    <row r="206" spans="1:8" ht="26.25" customHeight="1">
      <c r="A206" s="138" t="s">
        <v>310</v>
      </c>
      <c r="B206" s="139" t="s">
        <v>2525</v>
      </c>
      <c r="C206" s="141">
        <v>3600</v>
      </c>
      <c r="D206" s="143"/>
      <c r="E206" s="138"/>
      <c r="F206" s="142">
        <v>9</v>
      </c>
      <c r="G206" s="138" t="s">
        <v>2440</v>
      </c>
      <c r="H206" s="58">
        <f t="shared" si="3"/>
        <v>9</v>
      </c>
    </row>
    <row r="207" spans="1:8" ht="26.25" customHeight="1">
      <c r="A207" s="138" t="s">
        <v>299</v>
      </c>
      <c r="B207" s="139" t="s">
        <v>2526</v>
      </c>
      <c r="C207" s="140">
        <v>650</v>
      </c>
      <c r="D207" s="143"/>
      <c r="E207" s="138"/>
      <c r="F207" s="142">
        <v>38</v>
      </c>
      <c r="G207" s="138" t="s">
        <v>2440</v>
      </c>
      <c r="H207" s="58">
        <f t="shared" si="3"/>
        <v>38</v>
      </c>
    </row>
    <row r="208" spans="1:8" ht="26.25" customHeight="1">
      <c r="A208" s="138" t="s">
        <v>300</v>
      </c>
      <c r="B208" s="139" t="s">
        <v>2527</v>
      </c>
      <c r="C208" s="141">
        <v>1100</v>
      </c>
      <c r="D208" s="142">
        <v>676</v>
      </c>
      <c r="E208" s="138" t="s">
        <v>2440</v>
      </c>
      <c r="F208" s="142">
        <v>76</v>
      </c>
      <c r="G208" s="138" t="s">
        <v>2440</v>
      </c>
      <c r="H208" s="58">
        <f t="shared" si="3"/>
        <v>752</v>
      </c>
    </row>
    <row r="209" spans="1:8" ht="26.25" customHeight="1">
      <c r="A209" s="138" t="s">
        <v>298</v>
      </c>
      <c r="B209" s="139" t="s">
        <v>2528</v>
      </c>
      <c r="C209" s="140">
        <v>550</v>
      </c>
      <c r="D209" s="142">
        <v>222</v>
      </c>
      <c r="E209" s="138" t="s">
        <v>2440</v>
      </c>
      <c r="F209" s="142">
        <v>21</v>
      </c>
      <c r="G209" s="138" t="s">
        <v>2440</v>
      </c>
      <c r="H209" s="58">
        <f t="shared" si="3"/>
        <v>243</v>
      </c>
    </row>
    <row r="210" spans="1:8" ht="26.25" customHeight="1">
      <c r="A210" s="138" t="s">
        <v>290</v>
      </c>
      <c r="B210" s="139" t="s">
        <v>3212</v>
      </c>
      <c r="C210" s="140">
        <v>600</v>
      </c>
      <c r="D210" s="142">
        <v>500</v>
      </c>
      <c r="E210" s="138" t="s">
        <v>2440</v>
      </c>
      <c r="F210" s="143"/>
      <c r="G210" s="138"/>
      <c r="H210" s="58">
        <f t="shared" si="3"/>
        <v>500</v>
      </c>
    </row>
    <row r="211" spans="1:8" ht="26.25" customHeight="1">
      <c r="A211" s="138" t="s">
        <v>292</v>
      </c>
      <c r="B211" s="139" t="s">
        <v>3213</v>
      </c>
      <c r="C211" s="141">
        <v>1200</v>
      </c>
      <c r="D211" s="142">
        <v>500</v>
      </c>
      <c r="E211" s="138" t="s">
        <v>2440</v>
      </c>
      <c r="F211" s="143"/>
      <c r="G211" s="138"/>
      <c r="H211" s="58">
        <f t="shared" si="3"/>
        <v>500</v>
      </c>
    </row>
    <row r="212" spans="1:8" ht="26.25" customHeight="1">
      <c r="A212" s="138" t="s">
        <v>294</v>
      </c>
      <c r="B212" s="139" t="s">
        <v>295</v>
      </c>
      <c r="C212" s="140">
        <v>950</v>
      </c>
      <c r="D212" s="142">
        <v>1</v>
      </c>
      <c r="E212" s="138" t="s">
        <v>2440</v>
      </c>
      <c r="F212" s="143"/>
      <c r="G212" s="138"/>
      <c r="H212" s="58">
        <f t="shared" si="3"/>
        <v>1</v>
      </c>
    </row>
    <row r="213" spans="1:8" ht="26.25" customHeight="1">
      <c r="A213" s="138" t="s">
        <v>296</v>
      </c>
      <c r="B213" s="139" t="s">
        <v>297</v>
      </c>
      <c r="C213" s="140">
        <v>400</v>
      </c>
      <c r="D213" s="142">
        <v>208</v>
      </c>
      <c r="E213" s="138" t="s">
        <v>2440</v>
      </c>
      <c r="F213" s="143"/>
      <c r="G213" s="138"/>
      <c r="H213" s="58">
        <f t="shared" si="3"/>
        <v>208</v>
      </c>
    </row>
    <row r="214" spans="1:8" ht="26.25" customHeight="1">
      <c r="A214" s="138" t="s">
        <v>312</v>
      </c>
      <c r="B214" s="139" t="s">
        <v>2529</v>
      </c>
      <c r="C214" s="140">
        <v>800</v>
      </c>
      <c r="D214" s="142">
        <v>21</v>
      </c>
      <c r="E214" s="138" t="s">
        <v>2440</v>
      </c>
      <c r="F214" s="142">
        <v>9</v>
      </c>
      <c r="G214" s="138" t="s">
        <v>2440</v>
      </c>
      <c r="H214" s="58">
        <f t="shared" si="3"/>
        <v>30</v>
      </c>
    </row>
    <row r="215" spans="1:8" ht="26.25" customHeight="1">
      <c r="A215" s="138" t="s">
        <v>283</v>
      </c>
      <c r="B215" s="139" t="s">
        <v>2530</v>
      </c>
      <c r="C215" s="141">
        <v>2400</v>
      </c>
      <c r="D215" s="142">
        <v>26</v>
      </c>
      <c r="E215" s="138" t="s">
        <v>2440</v>
      </c>
      <c r="F215" s="143"/>
      <c r="G215" s="138"/>
      <c r="H215" s="58">
        <f t="shared" si="3"/>
        <v>26</v>
      </c>
    </row>
    <row r="216" spans="1:8" ht="26.25" customHeight="1">
      <c r="A216" s="138" t="s">
        <v>311</v>
      </c>
      <c r="B216" s="139" t="s">
        <v>2531</v>
      </c>
      <c r="C216" s="140">
        <v>600</v>
      </c>
      <c r="D216" s="142">
        <v>14</v>
      </c>
      <c r="E216" s="138" t="s">
        <v>2440</v>
      </c>
      <c r="F216" s="143"/>
      <c r="G216" s="138"/>
      <c r="H216" s="58">
        <f t="shared" si="3"/>
        <v>14</v>
      </c>
    </row>
    <row r="217" spans="1:8" ht="26.25" customHeight="1">
      <c r="A217" s="138" t="s">
        <v>313</v>
      </c>
      <c r="B217" s="139" t="s">
        <v>2532</v>
      </c>
      <c r="C217" s="140">
        <v>550</v>
      </c>
      <c r="D217" s="142">
        <v>104</v>
      </c>
      <c r="E217" s="138" t="s">
        <v>2440</v>
      </c>
      <c r="F217" s="142">
        <v>18</v>
      </c>
      <c r="G217" s="138" t="s">
        <v>2440</v>
      </c>
      <c r="H217" s="58">
        <f t="shared" si="3"/>
        <v>122</v>
      </c>
    </row>
    <row r="218" spans="1:8" ht="26.25" customHeight="1">
      <c r="A218" s="138" t="s">
        <v>305</v>
      </c>
      <c r="B218" s="139" t="s">
        <v>2533</v>
      </c>
      <c r="C218" s="140">
        <v>650</v>
      </c>
      <c r="D218" s="142">
        <v>731</v>
      </c>
      <c r="E218" s="138" t="s">
        <v>2440</v>
      </c>
      <c r="F218" s="142">
        <v>41</v>
      </c>
      <c r="G218" s="138" t="s">
        <v>2440</v>
      </c>
      <c r="H218" s="58">
        <f t="shared" si="3"/>
        <v>772</v>
      </c>
    </row>
    <row r="219" spans="1:8" ht="26.25" customHeight="1">
      <c r="A219" s="138" t="s">
        <v>301</v>
      </c>
      <c r="B219" s="139" t="s">
        <v>302</v>
      </c>
      <c r="C219" s="140">
        <v>350</v>
      </c>
      <c r="D219" s="143"/>
      <c r="E219" s="138"/>
      <c r="F219" s="142">
        <v>60</v>
      </c>
      <c r="G219" s="138" t="s">
        <v>2440</v>
      </c>
      <c r="H219" s="58">
        <f t="shared" si="3"/>
        <v>60</v>
      </c>
    </row>
    <row r="220" spans="1:8" ht="26.25" customHeight="1">
      <c r="A220" s="138" t="s">
        <v>303</v>
      </c>
      <c r="B220" s="139" t="s">
        <v>304</v>
      </c>
      <c r="C220" s="140">
        <v>550</v>
      </c>
      <c r="D220" s="143"/>
      <c r="E220" s="138"/>
      <c r="F220" s="142">
        <v>1</v>
      </c>
      <c r="G220" s="138" t="s">
        <v>2440</v>
      </c>
      <c r="H220" s="58">
        <f t="shared" si="3"/>
        <v>1</v>
      </c>
    </row>
    <row r="221" spans="1:8" ht="26.25" customHeight="1">
      <c r="A221" s="138" t="s">
        <v>306</v>
      </c>
      <c r="B221" s="139" t="s">
        <v>307</v>
      </c>
      <c r="C221" s="140">
        <v>550</v>
      </c>
      <c r="D221" s="142">
        <v>13</v>
      </c>
      <c r="E221" s="138" t="s">
        <v>2440</v>
      </c>
      <c r="F221" s="143"/>
      <c r="G221" s="138"/>
      <c r="H221" s="58">
        <f t="shared" si="3"/>
        <v>13</v>
      </c>
    </row>
    <row r="222" spans="1:8" ht="26.25" customHeight="1">
      <c r="A222" s="138" t="s">
        <v>314</v>
      </c>
      <c r="B222" s="139" t="s">
        <v>315</v>
      </c>
      <c r="C222" s="141">
        <v>1800</v>
      </c>
      <c r="D222" s="142">
        <v>46</v>
      </c>
      <c r="E222" s="138" t="s">
        <v>2440</v>
      </c>
      <c r="F222" s="142">
        <v>9</v>
      </c>
      <c r="G222" s="138" t="s">
        <v>2440</v>
      </c>
      <c r="H222" s="58">
        <f t="shared" si="3"/>
        <v>55</v>
      </c>
    </row>
    <row r="223" spans="1:8" ht="26.25" customHeight="1">
      <c r="A223" s="138" t="s">
        <v>316</v>
      </c>
      <c r="B223" s="139" t="s">
        <v>317</v>
      </c>
      <c r="C223" s="141">
        <v>1860</v>
      </c>
      <c r="D223" s="143"/>
      <c r="E223" s="138"/>
      <c r="F223" s="142">
        <v>20</v>
      </c>
      <c r="G223" s="138" t="s">
        <v>2440</v>
      </c>
      <c r="H223" s="58">
        <f t="shared" si="3"/>
        <v>20</v>
      </c>
    </row>
    <row r="224" spans="1:8" ht="26.25" customHeight="1">
      <c r="A224" s="138" t="s">
        <v>318</v>
      </c>
      <c r="B224" s="139" t="s">
        <v>317</v>
      </c>
      <c r="C224" s="141">
        <v>1860</v>
      </c>
      <c r="D224" s="143"/>
      <c r="E224" s="138"/>
      <c r="F224" s="142">
        <v>7</v>
      </c>
      <c r="G224" s="138" t="s">
        <v>2440</v>
      </c>
      <c r="H224" s="58">
        <f t="shared" si="3"/>
        <v>7</v>
      </c>
    </row>
    <row r="225" spans="1:8" ht="26.25" customHeight="1">
      <c r="A225" s="138" t="s">
        <v>319</v>
      </c>
      <c r="B225" s="139" t="s">
        <v>320</v>
      </c>
      <c r="C225" s="141">
        <v>2500</v>
      </c>
      <c r="D225" s="143"/>
      <c r="E225" s="138"/>
      <c r="F225" s="142">
        <v>12</v>
      </c>
      <c r="G225" s="138" t="s">
        <v>2440</v>
      </c>
      <c r="H225" s="58">
        <f t="shared" si="3"/>
        <v>12</v>
      </c>
    </row>
    <row r="226" spans="1:8" ht="26.25" customHeight="1">
      <c r="A226" s="138" t="s">
        <v>321</v>
      </c>
      <c r="B226" s="139" t="s">
        <v>322</v>
      </c>
      <c r="C226" s="140">
        <v>500</v>
      </c>
      <c r="D226" s="142">
        <v>42</v>
      </c>
      <c r="E226" s="138" t="s">
        <v>2440</v>
      </c>
      <c r="F226" s="142">
        <v>1</v>
      </c>
      <c r="G226" s="138" t="s">
        <v>2440</v>
      </c>
      <c r="H226" s="58">
        <f t="shared" si="3"/>
        <v>43</v>
      </c>
    </row>
    <row r="227" spans="1:8" ht="26.25" customHeight="1">
      <c r="A227" s="138" t="s">
        <v>323</v>
      </c>
      <c r="B227" s="139" t="s">
        <v>324</v>
      </c>
      <c r="C227" s="141">
        <v>2400</v>
      </c>
      <c r="D227" s="142">
        <v>1</v>
      </c>
      <c r="E227" s="138" t="s">
        <v>2440</v>
      </c>
      <c r="F227" s="143"/>
      <c r="G227" s="138"/>
      <c r="H227" s="58">
        <f t="shared" si="3"/>
        <v>1</v>
      </c>
    </row>
    <row r="228" spans="1:8" ht="26.25" customHeight="1">
      <c r="A228" s="138" t="s">
        <v>2291</v>
      </c>
      <c r="B228" s="139" t="s">
        <v>2534</v>
      </c>
      <c r="C228" s="140">
        <v>500</v>
      </c>
      <c r="D228" s="143"/>
      <c r="E228" s="138"/>
      <c r="F228" s="142">
        <v>9</v>
      </c>
      <c r="G228" s="138" t="s">
        <v>2440</v>
      </c>
      <c r="H228" s="58">
        <f t="shared" si="3"/>
        <v>9</v>
      </c>
    </row>
    <row r="229" spans="1:8" ht="26.25" customHeight="1">
      <c r="A229" s="138" t="s">
        <v>325</v>
      </c>
      <c r="B229" s="139" t="s">
        <v>326</v>
      </c>
      <c r="C229" s="141">
        <v>2400</v>
      </c>
      <c r="D229" s="143"/>
      <c r="E229" s="138"/>
      <c r="F229" s="142">
        <v>1</v>
      </c>
      <c r="G229" s="138" t="s">
        <v>2440</v>
      </c>
      <c r="H229" s="58">
        <f t="shared" si="3"/>
        <v>1</v>
      </c>
    </row>
    <row r="230" spans="1:8" ht="26.25" customHeight="1">
      <c r="A230" s="138" t="s">
        <v>327</v>
      </c>
      <c r="B230" s="139" t="s">
        <v>328</v>
      </c>
      <c r="C230" s="140">
        <v>950</v>
      </c>
      <c r="D230" s="143"/>
      <c r="E230" s="138"/>
      <c r="F230" s="142">
        <v>4</v>
      </c>
      <c r="G230" s="138" t="s">
        <v>2440</v>
      </c>
      <c r="H230" s="58">
        <f t="shared" si="3"/>
        <v>4</v>
      </c>
    </row>
    <row r="231" spans="1:8" ht="26.25" customHeight="1">
      <c r="A231" s="138" t="s">
        <v>329</v>
      </c>
      <c r="B231" s="139" t="s">
        <v>330</v>
      </c>
      <c r="C231" s="141">
        <v>1200</v>
      </c>
      <c r="D231" s="143"/>
      <c r="E231" s="138"/>
      <c r="F231" s="142">
        <v>1</v>
      </c>
      <c r="G231" s="138" t="s">
        <v>2440</v>
      </c>
      <c r="H231" s="58">
        <f t="shared" si="3"/>
        <v>1</v>
      </c>
    </row>
    <row r="232" spans="1:8" ht="26.25" customHeight="1">
      <c r="A232" s="138" t="s">
        <v>334</v>
      </c>
      <c r="B232" s="139" t="s">
        <v>335</v>
      </c>
      <c r="C232" s="140">
        <v>700</v>
      </c>
      <c r="D232" s="142">
        <v>1</v>
      </c>
      <c r="E232" s="138" t="s">
        <v>2440</v>
      </c>
      <c r="F232" s="143"/>
      <c r="G232" s="138"/>
      <c r="H232" s="58">
        <f t="shared" si="3"/>
        <v>1</v>
      </c>
    </row>
    <row r="233" spans="1:8" ht="26.25" customHeight="1">
      <c r="A233" s="138" t="s">
        <v>340</v>
      </c>
      <c r="B233" s="139" t="s">
        <v>341</v>
      </c>
      <c r="C233" s="141">
        <v>5600</v>
      </c>
      <c r="D233" s="142">
        <v>1</v>
      </c>
      <c r="E233" s="138" t="s">
        <v>2440</v>
      </c>
      <c r="F233" s="143"/>
      <c r="G233" s="138"/>
      <c r="H233" s="58">
        <f t="shared" si="3"/>
        <v>1</v>
      </c>
    </row>
    <row r="234" spans="1:8" ht="26.25" customHeight="1">
      <c r="A234" s="138" t="s">
        <v>342</v>
      </c>
      <c r="B234" s="139" t="s">
        <v>343</v>
      </c>
      <c r="C234" s="141">
        <v>5600</v>
      </c>
      <c r="D234" s="142">
        <v>1</v>
      </c>
      <c r="E234" s="138" t="s">
        <v>2440</v>
      </c>
      <c r="F234" s="142">
        <v>1</v>
      </c>
      <c r="G234" s="138" t="s">
        <v>2440</v>
      </c>
      <c r="H234" s="58">
        <f t="shared" si="3"/>
        <v>2</v>
      </c>
    </row>
    <row r="235" spans="1:8" ht="26.25" customHeight="1">
      <c r="A235" s="138" t="s">
        <v>344</v>
      </c>
      <c r="B235" s="139" t="s">
        <v>345</v>
      </c>
      <c r="C235" s="141">
        <v>9000</v>
      </c>
      <c r="D235" s="142">
        <v>1</v>
      </c>
      <c r="E235" s="138" t="s">
        <v>2440</v>
      </c>
      <c r="F235" s="142">
        <v>1</v>
      </c>
      <c r="G235" s="138" t="s">
        <v>2440</v>
      </c>
      <c r="H235" s="58">
        <f t="shared" si="3"/>
        <v>2</v>
      </c>
    </row>
    <row r="236" spans="1:8" ht="26.25" customHeight="1">
      <c r="A236" s="138" t="s">
        <v>346</v>
      </c>
      <c r="B236" s="139" t="s">
        <v>347</v>
      </c>
      <c r="C236" s="141">
        <v>5300</v>
      </c>
      <c r="D236" s="143"/>
      <c r="E236" s="138"/>
      <c r="F236" s="142">
        <v>1</v>
      </c>
      <c r="G236" s="138" t="s">
        <v>2440</v>
      </c>
      <c r="H236" s="58">
        <f t="shared" si="3"/>
        <v>1</v>
      </c>
    </row>
    <row r="237" spans="1:8" ht="26.25" customHeight="1">
      <c r="A237" s="138" t="s">
        <v>348</v>
      </c>
      <c r="B237" s="139" t="s">
        <v>349</v>
      </c>
      <c r="C237" s="141">
        <v>4550</v>
      </c>
      <c r="D237" s="142">
        <v>1</v>
      </c>
      <c r="E237" s="138" t="s">
        <v>2440</v>
      </c>
      <c r="F237" s="143"/>
      <c r="G237" s="138"/>
      <c r="H237" s="58">
        <f t="shared" si="3"/>
        <v>1</v>
      </c>
    </row>
    <row r="238" spans="1:8" ht="26.25" customHeight="1">
      <c r="A238" s="138" t="s">
        <v>332</v>
      </c>
      <c r="B238" s="139" t="s">
        <v>2535</v>
      </c>
      <c r="C238" s="141">
        <v>4300</v>
      </c>
      <c r="D238" s="142">
        <v>1</v>
      </c>
      <c r="E238" s="138" t="s">
        <v>2440</v>
      </c>
      <c r="F238" s="143"/>
      <c r="G238" s="138"/>
      <c r="H238" s="58">
        <f t="shared" si="3"/>
        <v>1</v>
      </c>
    </row>
    <row r="239" spans="1:8" ht="26.25" customHeight="1">
      <c r="A239" s="138" t="s">
        <v>351</v>
      </c>
      <c r="B239" s="139" t="s">
        <v>352</v>
      </c>
      <c r="C239" s="141">
        <v>6000</v>
      </c>
      <c r="D239" s="142">
        <v>6</v>
      </c>
      <c r="E239" s="138" t="s">
        <v>2440</v>
      </c>
      <c r="F239" s="143"/>
      <c r="G239" s="138"/>
      <c r="H239" s="58">
        <f t="shared" si="3"/>
        <v>6</v>
      </c>
    </row>
    <row r="240" spans="1:8" ht="26.25" customHeight="1">
      <c r="A240" s="138" t="s">
        <v>353</v>
      </c>
      <c r="B240" s="139" t="s">
        <v>354</v>
      </c>
      <c r="C240" s="141">
        <v>9000</v>
      </c>
      <c r="D240" s="142">
        <v>9</v>
      </c>
      <c r="E240" s="138" t="s">
        <v>2440</v>
      </c>
      <c r="F240" s="143"/>
      <c r="G240" s="138"/>
      <c r="H240" s="58">
        <f t="shared" si="3"/>
        <v>9</v>
      </c>
    </row>
    <row r="241" spans="1:8" ht="26.25" customHeight="1">
      <c r="A241" s="138" t="s">
        <v>355</v>
      </c>
      <c r="B241" s="139" t="s">
        <v>356</v>
      </c>
      <c r="C241" s="141">
        <v>7800</v>
      </c>
      <c r="D241" s="142">
        <v>4</v>
      </c>
      <c r="E241" s="138" t="s">
        <v>2440</v>
      </c>
      <c r="F241" s="143"/>
      <c r="G241" s="138"/>
      <c r="H241" s="58">
        <f t="shared" si="3"/>
        <v>4</v>
      </c>
    </row>
    <row r="242" spans="1:8" ht="26.25" customHeight="1">
      <c r="A242" s="138" t="s">
        <v>357</v>
      </c>
      <c r="B242" s="139" t="s">
        <v>358</v>
      </c>
      <c r="C242" s="141">
        <v>1000</v>
      </c>
      <c r="D242" s="142">
        <v>1</v>
      </c>
      <c r="E242" s="138" t="s">
        <v>2440</v>
      </c>
      <c r="F242" s="143"/>
      <c r="G242" s="138"/>
      <c r="H242" s="58">
        <f t="shared" si="3"/>
        <v>1</v>
      </c>
    </row>
    <row r="243" spans="1:8" ht="26.25" customHeight="1">
      <c r="A243" s="138" t="s">
        <v>361</v>
      </c>
      <c r="B243" s="139" t="s">
        <v>362</v>
      </c>
      <c r="C243" s="141">
        <v>26100</v>
      </c>
      <c r="D243" s="143"/>
      <c r="E243" s="138"/>
      <c r="F243" s="142">
        <v>2</v>
      </c>
      <c r="G243" s="138" t="s">
        <v>2440</v>
      </c>
      <c r="H243" s="58">
        <f t="shared" si="3"/>
        <v>2</v>
      </c>
    </row>
    <row r="244" spans="1:8" ht="26.25" customHeight="1">
      <c r="A244" s="138" t="s">
        <v>363</v>
      </c>
      <c r="B244" s="139" t="s">
        <v>364</v>
      </c>
      <c r="C244" s="141">
        <v>7500</v>
      </c>
      <c r="D244" s="143"/>
      <c r="E244" s="138"/>
      <c r="F244" s="142">
        <v>2</v>
      </c>
      <c r="G244" s="138" t="s">
        <v>2440</v>
      </c>
      <c r="H244" s="58">
        <f t="shared" si="3"/>
        <v>2</v>
      </c>
    </row>
    <row r="245" spans="1:8" ht="26.25" customHeight="1">
      <c r="A245" s="138" t="s">
        <v>365</v>
      </c>
      <c r="B245" s="139" t="s">
        <v>366</v>
      </c>
      <c r="C245" s="141">
        <v>4800</v>
      </c>
      <c r="D245" s="143"/>
      <c r="E245" s="138"/>
      <c r="F245" s="142">
        <v>2</v>
      </c>
      <c r="G245" s="138" t="s">
        <v>2440</v>
      </c>
      <c r="H245" s="58">
        <f t="shared" si="3"/>
        <v>2</v>
      </c>
    </row>
    <row r="246" spans="1:8" ht="26.25" customHeight="1">
      <c r="A246" s="138" t="s">
        <v>369</v>
      </c>
      <c r="B246" s="139" t="s">
        <v>2536</v>
      </c>
      <c r="C246" s="141">
        <v>9900</v>
      </c>
      <c r="D246" s="143"/>
      <c r="E246" s="138"/>
      <c r="F246" s="142">
        <v>1</v>
      </c>
      <c r="G246" s="138" t="s">
        <v>2440</v>
      </c>
      <c r="H246" s="58">
        <f t="shared" si="3"/>
        <v>1</v>
      </c>
    </row>
    <row r="247" spans="1:8" ht="26.25" customHeight="1">
      <c r="A247" s="138" t="s">
        <v>371</v>
      </c>
      <c r="B247" s="139" t="s">
        <v>372</v>
      </c>
      <c r="C247" s="141">
        <v>4200</v>
      </c>
      <c r="D247" s="143"/>
      <c r="E247" s="138"/>
      <c r="F247" s="142">
        <v>15</v>
      </c>
      <c r="G247" s="138" t="s">
        <v>2440</v>
      </c>
      <c r="H247" s="58">
        <f t="shared" si="3"/>
        <v>15</v>
      </c>
    </row>
    <row r="248" spans="1:8" ht="26.25" customHeight="1">
      <c r="A248" s="138" t="s">
        <v>373</v>
      </c>
      <c r="B248" s="139" t="s">
        <v>2537</v>
      </c>
      <c r="C248" s="141">
        <v>9600</v>
      </c>
      <c r="D248" s="142">
        <v>15</v>
      </c>
      <c r="E248" s="138" t="s">
        <v>2440</v>
      </c>
      <c r="F248" s="143"/>
      <c r="G248" s="138"/>
      <c r="H248" s="58">
        <f t="shared" si="3"/>
        <v>15</v>
      </c>
    </row>
    <row r="249" spans="1:8" ht="26.25" customHeight="1">
      <c r="A249" s="138" t="s">
        <v>374</v>
      </c>
      <c r="B249" s="139" t="s">
        <v>2538</v>
      </c>
      <c r="C249" s="140">
        <v>800</v>
      </c>
      <c r="D249" s="143"/>
      <c r="E249" s="138"/>
      <c r="F249" s="142">
        <v>3</v>
      </c>
      <c r="G249" s="138" t="s">
        <v>2440</v>
      </c>
      <c r="H249" s="58">
        <f t="shared" si="3"/>
        <v>3</v>
      </c>
    </row>
    <row r="250" spans="1:8" ht="26.25" customHeight="1">
      <c r="A250" s="138" t="s">
        <v>375</v>
      </c>
      <c r="B250" s="139" t="s">
        <v>376</v>
      </c>
      <c r="C250" s="140">
        <v>600</v>
      </c>
      <c r="D250" s="142">
        <v>9</v>
      </c>
      <c r="E250" s="138" t="s">
        <v>2440</v>
      </c>
      <c r="F250" s="143"/>
      <c r="G250" s="138"/>
      <c r="H250" s="58">
        <f t="shared" si="3"/>
        <v>9</v>
      </c>
    </row>
    <row r="251" spans="1:8" ht="26.25" customHeight="1">
      <c r="A251" s="138" t="s">
        <v>387</v>
      </c>
      <c r="B251" s="139" t="s">
        <v>2539</v>
      </c>
      <c r="C251" s="141">
        <v>1500</v>
      </c>
      <c r="D251" s="143"/>
      <c r="E251" s="138"/>
      <c r="F251" s="142">
        <v>1</v>
      </c>
      <c r="G251" s="138" t="s">
        <v>2440</v>
      </c>
      <c r="H251" s="58">
        <f t="shared" si="3"/>
        <v>1</v>
      </c>
    </row>
    <row r="252" spans="1:8" ht="26.25" customHeight="1">
      <c r="A252" s="138" t="s">
        <v>381</v>
      </c>
      <c r="B252" s="139" t="s">
        <v>2540</v>
      </c>
      <c r="C252" s="141">
        <v>4700</v>
      </c>
      <c r="D252" s="143"/>
      <c r="E252" s="138"/>
      <c r="F252" s="142">
        <v>12</v>
      </c>
      <c r="G252" s="138" t="s">
        <v>2440</v>
      </c>
      <c r="H252" s="58">
        <f t="shared" si="3"/>
        <v>12</v>
      </c>
    </row>
    <row r="253" spans="1:8" ht="26.25" customHeight="1">
      <c r="A253" s="138" t="s">
        <v>382</v>
      </c>
      <c r="B253" s="139" t="s">
        <v>383</v>
      </c>
      <c r="C253" s="141">
        <v>4100</v>
      </c>
      <c r="D253" s="143"/>
      <c r="E253" s="138"/>
      <c r="F253" s="142">
        <v>3</v>
      </c>
      <c r="G253" s="138" t="s">
        <v>2440</v>
      </c>
      <c r="H253" s="58">
        <f t="shared" si="3"/>
        <v>3</v>
      </c>
    </row>
    <row r="254" spans="1:8" ht="26.25" customHeight="1">
      <c r="A254" s="138" t="s">
        <v>389</v>
      </c>
      <c r="B254" s="139" t="s">
        <v>2541</v>
      </c>
      <c r="C254" s="141">
        <v>7200</v>
      </c>
      <c r="D254" s="143"/>
      <c r="E254" s="138"/>
      <c r="F254" s="142">
        <v>6</v>
      </c>
      <c r="G254" s="138" t="s">
        <v>2440</v>
      </c>
      <c r="H254" s="58">
        <f t="shared" si="3"/>
        <v>6</v>
      </c>
    </row>
    <row r="255" spans="1:8" ht="26.25" customHeight="1">
      <c r="A255" s="138" t="s">
        <v>390</v>
      </c>
      <c r="B255" s="139" t="s">
        <v>2542</v>
      </c>
      <c r="C255" s="141">
        <v>2400</v>
      </c>
      <c r="D255" s="143"/>
      <c r="E255" s="138"/>
      <c r="F255" s="142">
        <v>1</v>
      </c>
      <c r="G255" s="138" t="s">
        <v>2440</v>
      </c>
      <c r="H255" s="58">
        <f t="shared" si="3"/>
        <v>1</v>
      </c>
    </row>
    <row r="256" spans="1:8" ht="26.25" customHeight="1">
      <c r="A256" s="138" t="s">
        <v>331</v>
      </c>
      <c r="B256" s="139" t="s">
        <v>2543</v>
      </c>
      <c r="C256" s="141">
        <v>5400</v>
      </c>
      <c r="D256" s="142">
        <v>2</v>
      </c>
      <c r="E256" s="138" t="s">
        <v>2440</v>
      </c>
      <c r="F256" s="143"/>
      <c r="G256" s="138"/>
      <c r="H256" s="58">
        <f t="shared" si="3"/>
        <v>2</v>
      </c>
    </row>
    <row r="257" spans="1:8" ht="26.25" customHeight="1">
      <c r="A257" s="138" t="s">
        <v>385</v>
      </c>
      <c r="B257" s="139" t="s">
        <v>386</v>
      </c>
      <c r="C257" s="141">
        <v>8300</v>
      </c>
      <c r="D257" s="142">
        <v>1</v>
      </c>
      <c r="E257" s="138" t="s">
        <v>2440</v>
      </c>
      <c r="F257" s="143"/>
      <c r="G257" s="138"/>
      <c r="H257" s="58">
        <f t="shared" si="3"/>
        <v>1</v>
      </c>
    </row>
    <row r="258" spans="1:8" ht="26.25" customHeight="1">
      <c r="A258" s="138" t="s">
        <v>426</v>
      </c>
      <c r="B258" s="139" t="s">
        <v>2544</v>
      </c>
      <c r="C258" s="141">
        <v>9000</v>
      </c>
      <c r="D258" s="142">
        <v>1</v>
      </c>
      <c r="E258" s="138" t="s">
        <v>2440</v>
      </c>
      <c r="F258" s="142">
        <v>4</v>
      </c>
      <c r="G258" s="138" t="s">
        <v>2440</v>
      </c>
      <c r="H258" s="58">
        <f t="shared" si="3"/>
        <v>5</v>
      </c>
    </row>
    <row r="259" spans="1:8" ht="26.25" customHeight="1">
      <c r="A259" s="138" t="s">
        <v>427</v>
      </c>
      <c r="B259" s="139" t="s">
        <v>2545</v>
      </c>
      <c r="C259" s="141">
        <v>20400</v>
      </c>
      <c r="D259" s="143"/>
      <c r="E259" s="138"/>
      <c r="F259" s="142">
        <v>3</v>
      </c>
      <c r="G259" s="138" t="s">
        <v>2440</v>
      </c>
      <c r="H259" s="58">
        <f t="shared" ref="H259:H322" si="4">D259+F259</f>
        <v>3</v>
      </c>
    </row>
    <row r="260" spans="1:8" ht="26.25" customHeight="1">
      <c r="A260" s="138" t="s">
        <v>428</v>
      </c>
      <c r="B260" s="139" t="s">
        <v>2546</v>
      </c>
      <c r="C260" s="141">
        <v>30000</v>
      </c>
      <c r="D260" s="143"/>
      <c r="E260" s="138"/>
      <c r="F260" s="142">
        <v>4</v>
      </c>
      <c r="G260" s="138" t="s">
        <v>2440</v>
      </c>
      <c r="H260" s="58">
        <f t="shared" si="4"/>
        <v>4</v>
      </c>
    </row>
    <row r="261" spans="1:8" ht="26.25" customHeight="1">
      <c r="A261" s="138" t="s">
        <v>429</v>
      </c>
      <c r="B261" s="139" t="s">
        <v>2547</v>
      </c>
      <c r="C261" s="141">
        <v>10800</v>
      </c>
      <c r="D261" s="143"/>
      <c r="E261" s="138"/>
      <c r="F261" s="142">
        <v>1</v>
      </c>
      <c r="G261" s="138" t="s">
        <v>2440</v>
      </c>
      <c r="H261" s="58">
        <f t="shared" si="4"/>
        <v>1</v>
      </c>
    </row>
    <row r="262" spans="1:8" ht="26.25" customHeight="1">
      <c r="A262" s="138" t="s">
        <v>391</v>
      </c>
      <c r="B262" s="139" t="s">
        <v>3214</v>
      </c>
      <c r="C262" s="140">
        <v>650</v>
      </c>
      <c r="D262" s="142">
        <v>60</v>
      </c>
      <c r="E262" s="138" t="s">
        <v>2440</v>
      </c>
      <c r="F262" s="143"/>
      <c r="G262" s="138"/>
      <c r="H262" s="58">
        <f t="shared" si="4"/>
        <v>60</v>
      </c>
    </row>
    <row r="263" spans="1:8" ht="26.25" customHeight="1">
      <c r="A263" s="138" t="s">
        <v>397</v>
      </c>
      <c r="B263" s="139" t="s">
        <v>398</v>
      </c>
      <c r="C263" s="141">
        <v>1400</v>
      </c>
      <c r="D263" s="142">
        <v>1</v>
      </c>
      <c r="E263" s="138" t="s">
        <v>2440</v>
      </c>
      <c r="F263" s="143"/>
      <c r="G263" s="138"/>
      <c r="H263" s="58">
        <f t="shared" si="4"/>
        <v>1</v>
      </c>
    </row>
    <row r="264" spans="1:8" ht="26.25" customHeight="1">
      <c r="A264" s="138" t="s">
        <v>401</v>
      </c>
      <c r="B264" s="139" t="s">
        <v>2548</v>
      </c>
      <c r="C264" s="141">
        <v>8400</v>
      </c>
      <c r="D264" s="143"/>
      <c r="E264" s="138"/>
      <c r="F264" s="142">
        <v>10</v>
      </c>
      <c r="G264" s="138" t="s">
        <v>2440</v>
      </c>
      <c r="H264" s="58">
        <f t="shared" si="4"/>
        <v>10</v>
      </c>
    </row>
    <row r="265" spans="1:8" ht="26.25" customHeight="1">
      <c r="A265" s="138" t="s">
        <v>399</v>
      </c>
      <c r="B265" s="139" t="s">
        <v>400</v>
      </c>
      <c r="C265" s="141">
        <v>4800</v>
      </c>
      <c r="D265" s="142">
        <v>1</v>
      </c>
      <c r="E265" s="138" t="s">
        <v>2440</v>
      </c>
      <c r="F265" s="143"/>
      <c r="G265" s="138"/>
      <c r="H265" s="58">
        <f t="shared" si="4"/>
        <v>1</v>
      </c>
    </row>
    <row r="266" spans="1:8" ht="26.25" customHeight="1">
      <c r="A266" s="138" t="s">
        <v>402</v>
      </c>
      <c r="B266" s="139" t="s">
        <v>2549</v>
      </c>
      <c r="C266" s="141">
        <v>11400</v>
      </c>
      <c r="D266" s="143"/>
      <c r="E266" s="138"/>
      <c r="F266" s="142">
        <v>1</v>
      </c>
      <c r="G266" s="138" t="s">
        <v>2440</v>
      </c>
      <c r="H266" s="58">
        <f t="shared" si="4"/>
        <v>1</v>
      </c>
    </row>
    <row r="267" spans="1:8" ht="26.25" customHeight="1">
      <c r="A267" s="138" t="s">
        <v>403</v>
      </c>
      <c r="B267" s="139" t="s">
        <v>404</v>
      </c>
      <c r="C267" s="141">
        <v>1200</v>
      </c>
      <c r="D267" s="144"/>
      <c r="E267" s="138" t="s">
        <v>2453</v>
      </c>
      <c r="F267" s="143"/>
      <c r="G267" s="138"/>
      <c r="H267" s="58">
        <f t="shared" si="4"/>
        <v>0</v>
      </c>
    </row>
    <row r="268" spans="1:8" ht="26.25" customHeight="1">
      <c r="A268" s="138" t="s">
        <v>410</v>
      </c>
      <c r="B268" s="139" t="s">
        <v>2550</v>
      </c>
      <c r="C268" s="141">
        <v>1900</v>
      </c>
      <c r="D268" s="143"/>
      <c r="E268" s="138"/>
      <c r="F268" s="144"/>
      <c r="G268" s="138" t="s">
        <v>2453</v>
      </c>
      <c r="H268" s="58">
        <f t="shared" si="4"/>
        <v>0</v>
      </c>
    </row>
    <row r="269" spans="1:8" ht="26.25" customHeight="1">
      <c r="A269" s="138" t="s">
        <v>406</v>
      </c>
      <c r="B269" s="139" t="s">
        <v>407</v>
      </c>
      <c r="C269" s="141">
        <v>4200</v>
      </c>
      <c r="D269" s="143"/>
      <c r="E269" s="138"/>
      <c r="F269" s="142">
        <v>1</v>
      </c>
      <c r="G269" s="138" t="s">
        <v>2440</v>
      </c>
      <c r="H269" s="58">
        <f t="shared" si="4"/>
        <v>1</v>
      </c>
    </row>
    <row r="270" spans="1:8" ht="26.25" customHeight="1">
      <c r="A270" s="138" t="s">
        <v>408</v>
      </c>
      <c r="B270" s="139" t="s">
        <v>409</v>
      </c>
      <c r="C270" s="141">
        <v>6000</v>
      </c>
      <c r="D270" s="143"/>
      <c r="E270" s="138"/>
      <c r="F270" s="142">
        <v>6</v>
      </c>
      <c r="G270" s="138" t="s">
        <v>2440</v>
      </c>
      <c r="H270" s="58">
        <f t="shared" si="4"/>
        <v>6</v>
      </c>
    </row>
    <row r="271" spans="1:8" ht="26.25" customHeight="1">
      <c r="A271" s="138" t="s">
        <v>412</v>
      </c>
      <c r="B271" s="139" t="s">
        <v>413</v>
      </c>
      <c r="C271" s="141">
        <v>7400</v>
      </c>
      <c r="D271" s="142">
        <v>1</v>
      </c>
      <c r="E271" s="138" t="s">
        <v>2440</v>
      </c>
      <c r="F271" s="142">
        <v>2</v>
      </c>
      <c r="G271" s="138" t="s">
        <v>2440</v>
      </c>
      <c r="H271" s="58">
        <f t="shared" si="4"/>
        <v>3</v>
      </c>
    </row>
    <row r="272" spans="1:8" ht="26.25" customHeight="1">
      <c r="A272" s="138" t="s">
        <v>415</v>
      </c>
      <c r="B272" s="139" t="s">
        <v>2551</v>
      </c>
      <c r="C272" s="141">
        <v>9600</v>
      </c>
      <c r="D272" s="143"/>
      <c r="E272" s="138"/>
      <c r="F272" s="142">
        <v>5</v>
      </c>
      <c r="G272" s="138" t="s">
        <v>2440</v>
      </c>
      <c r="H272" s="58">
        <f t="shared" si="4"/>
        <v>5</v>
      </c>
    </row>
    <row r="273" spans="1:8" ht="26.25" customHeight="1">
      <c r="A273" s="138" t="s">
        <v>416</v>
      </c>
      <c r="B273" s="139" t="s">
        <v>417</v>
      </c>
      <c r="C273" s="141">
        <v>3150</v>
      </c>
      <c r="D273" s="142">
        <v>1</v>
      </c>
      <c r="E273" s="138" t="s">
        <v>2440</v>
      </c>
      <c r="F273" s="142">
        <v>1</v>
      </c>
      <c r="G273" s="138" t="s">
        <v>2440</v>
      </c>
      <c r="H273" s="58">
        <f t="shared" si="4"/>
        <v>2</v>
      </c>
    </row>
    <row r="274" spans="1:8" ht="26.25" customHeight="1">
      <c r="A274" s="138" t="s">
        <v>418</v>
      </c>
      <c r="B274" s="139" t="s">
        <v>2552</v>
      </c>
      <c r="C274" s="141">
        <v>4800</v>
      </c>
      <c r="D274" s="143"/>
      <c r="E274" s="138"/>
      <c r="F274" s="142">
        <v>3</v>
      </c>
      <c r="G274" s="138" t="s">
        <v>2440</v>
      </c>
      <c r="H274" s="58">
        <f t="shared" si="4"/>
        <v>3</v>
      </c>
    </row>
    <row r="275" spans="1:8" ht="26.25" customHeight="1">
      <c r="A275" s="138" t="s">
        <v>333</v>
      </c>
      <c r="B275" s="139" t="s">
        <v>2553</v>
      </c>
      <c r="C275" s="141">
        <v>9000</v>
      </c>
      <c r="D275" s="142">
        <v>1</v>
      </c>
      <c r="E275" s="138" t="s">
        <v>2440</v>
      </c>
      <c r="F275" s="142">
        <v>1</v>
      </c>
      <c r="G275" s="138" t="s">
        <v>2440</v>
      </c>
      <c r="H275" s="58">
        <f t="shared" si="4"/>
        <v>2</v>
      </c>
    </row>
    <row r="276" spans="1:8" ht="26.25" customHeight="1">
      <c r="A276" s="138" t="s">
        <v>423</v>
      </c>
      <c r="B276" s="139" t="s">
        <v>2554</v>
      </c>
      <c r="C276" s="141">
        <v>9000</v>
      </c>
      <c r="D276" s="143"/>
      <c r="E276" s="138"/>
      <c r="F276" s="142">
        <v>2</v>
      </c>
      <c r="G276" s="138" t="s">
        <v>2440</v>
      </c>
      <c r="H276" s="58">
        <f t="shared" si="4"/>
        <v>2</v>
      </c>
    </row>
    <row r="277" spans="1:8" ht="26.25" customHeight="1">
      <c r="A277" s="138" t="s">
        <v>425</v>
      </c>
      <c r="B277" s="139" t="s">
        <v>3215</v>
      </c>
      <c r="C277" s="141">
        <v>1000</v>
      </c>
      <c r="D277" s="142">
        <v>310</v>
      </c>
      <c r="E277" s="138" t="s">
        <v>2440</v>
      </c>
      <c r="F277" s="142">
        <v>10</v>
      </c>
      <c r="G277" s="138" t="s">
        <v>2440</v>
      </c>
      <c r="H277" s="58">
        <f t="shared" si="4"/>
        <v>320</v>
      </c>
    </row>
    <row r="278" spans="1:8" ht="26.25" customHeight="1">
      <c r="A278" s="138" t="s">
        <v>431</v>
      </c>
      <c r="B278" s="139" t="s">
        <v>432</v>
      </c>
      <c r="C278" s="141">
        <v>14300</v>
      </c>
      <c r="D278" s="143"/>
      <c r="E278" s="138"/>
      <c r="F278" s="142">
        <v>3</v>
      </c>
      <c r="G278" s="138" t="s">
        <v>2440</v>
      </c>
      <c r="H278" s="58">
        <f t="shared" si="4"/>
        <v>3</v>
      </c>
    </row>
    <row r="279" spans="1:8" ht="26.25" customHeight="1">
      <c r="A279" s="138" t="s">
        <v>339</v>
      </c>
      <c r="B279" s="139" t="s">
        <v>2555</v>
      </c>
      <c r="C279" s="141">
        <v>3600</v>
      </c>
      <c r="D279" s="143"/>
      <c r="E279" s="138"/>
      <c r="F279" s="142">
        <v>3</v>
      </c>
      <c r="G279" s="138" t="s">
        <v>2440</v>
      </c>
      <c r="H279" s="58">
        <f t="shared" si="4"/>
        <v>3</v>
      </c>
    </row>
    <row r="280" spans="1:8" ht="26.25" customHeight="1">
      <c r="A280" s="138" t="s">
        <v>338</v>
      </c>
      <c r="B280" s="139" t="s">
        <v>2556</v>
      </c>
      <c r="C280" s="141">
        <v>2400</v>
      </c>
      <c r="D280" s="143"/>
      <c r="E280" s="138"/>
      <c r="F280" s="142">
        <v>1</v>
      </c>
      <c r="G280" s="138" t="s">
        <v>2440</v>
      </c>
      <c r="H280" s="58">
        <f t="shared" si="4"/>
        <v>1</v>
      </c>
    </row>
    <row r="281" spans="1:8" ht="26.25" customHeight="1">
      <c r="A281" s="138" t="s">
        <v>337</v>
      </c>
      <c r="B281" s="139" t="s">
        <v>2557</v>
      </c>
      <c r="C281" s="141">
        <v>9300</v>
      </c>
      <c r="D281" s="142">
        <v>1</v>
      </c>
      <c r="E281" s="138" t="s">
        <v>2440</v>
      </c>
      <c r="F281" s="143"/>
      <c r="G281" s="138"/>
      <c r="H281" s="58">
        <f t="shared" si="4"/>
        <v>1</v>
      </c>
    </row>
    <row r="282" spans="1:8" ht="26.25" customHeight="1">
      <c r="A282" s="138" t="s">
        <v>453</v>
      </c>
      <c r="B282" s="139" t="s">
        <v>2558</v>
      </c>
      <c r="C282" s="141">
        <v>5400</v>
      </c>
      <c r="D282" s="142">
        <v>6</v>
      </c>
      <c r="E282" s="138" t="s">
        <v>2440</v>
      </c>
      <c r="F282" s="142">
        <v>3</v>
      </c>
      <c r="G282" s="138" t="s">
        <v>2440</v>
      </c>
      <c r="H282" s="58">
        <f t="shared" si="4"/>
        <v>9</v>
      </c>
    </row>
    <row r="283" spans="1:8" ht="26.25" customHeight="1">
      <c r="A283" s="138" t="s">
        <v>449</v>
      </c>
      <c r="B283" s="139" t="s">
        <v>2559</v>
      </c>
      <c r="C283" s="141">
        <v>3000</v>
      </c>
      <c r="D283" s="142">
        <v>52</v>
      </c>
      <c r="E283" s="138" t="s">
        <v>2440</v>
      </c>
      <c r="F283" s="142">
        <v>10</v>
      </c>
      <c r="G283" s="138" t="s">
        <v>2440</v>
      </c>
      <c r="H283" s="58">
        <f t="shared" si="4"/>
        <v>62</v>
      </c>
    </row>
    <row r="284" spans="1:8" ht="26.25" customHeight="1">
      <c r="A284" s="138" t="s">
        <v>451</v>
      </c>
      <c r="B284" s="139" t="s">
        <v>2560</v>
      </c>
      <c r="C284" s="141">
        <v>4200</v>
      </c>
      <c r="D284" s="142">
        <v>9</v>
      </c>
      <c r="E284" s="138" t="s">
        <v>2440</v>
      </c>
      <c r="F284" s="142">
        <v>32</v>
      </c>
      <c r="G284" s="138" t="s">
        <v>2440</v>
      </c>
      <c r="H284" s="58">
        <f t="shared" si="4"/>
        <v>41</v>
      </c>
    </row>
    <row r="285" spans="1:8" ht="26.25" customHeight="1">
      <c r="A285" s="138" t="s">
        <v>450</v>
      </c>
      <c r="B285" s="139" t="s">
        <v>2560</v>
      </c>
      <c r="C285" s="141">
        <v>1800</v>
      </c>
      <c r="D285" s="142">
        <v>1</v>
      </c>
      <c r="E285" s="138" t="s">
        <v>2440</v>
      </c>
      <c r="F285" s="143"/>
      <c r="G285" s="138"/>
      <c r="H285" s="58">
        <f t="shared" si="4"/>
        <v>1</v>
      </c>
    </row>
    <row r="286" spans="1:8" ht="26.25" customHeight="1">
      <c r="A286" s="138" t="s">
        <v>452</v>
      </c>
      <c r="B286" s="139" t="s">
        <v>2561</v>
      </c>
      <c r="C286" s="141">
        <v>4800</v>
      </c>
      <c r="D286" s="142">
        <v>3</v>
      </c>
      <c r="E286" s="138" t="s">
        <v>2440</v>
      </c>
      <c r="F286" s="143"/>
      <c r="G286" s="138"/>
      <c r="H286" s="58">
        <f t="shared" si="4"/>
        <v>3</v>
      </c>
    </row>
    <row r="287" spans="1:8" ht="26.25" customHeight="1">
      <c r="A287" s="138" t="s">
        <v>454</v>
      </c>
      <c r="B287" s="139" t="s">
        <v>2562</v>
      </c>
      <c r="C287" s="141">
        <v>7800</v>
      </c>
      <c r="D287" s="142">
        <v>1</v>
      </c>
      <c r="E287" s="138" t="s">
        <v>2440</v>
      </c>
      <c r="F287" s="142">
        <v>3</v>
      </c>
      <c r="G287" s="138" t="s">
        <v>2440</v>
      </c>
      <c r="H287" s="58">
        <f t="shared" si="4"/>
        <v>4</v>
      </c>
    </row>
    <row r="288" spans="1:8" ht="26.25" customHeight="1">
      <c r="A288" s="138" t="s">
        <v>455</v>
      </c>
      <c r="B288" s="139" t="s">
        <v>2563</v>
      </c>
      <c r="C288" s="141">
        <v>1000</v>
      </c>
      <c r="D288" s="142">
        <v>28</v>
      </c>
      <c r="E288" s="138" t="s">
        <v>2440</v>
      </c>
      <c r="F288" s="142">
        <v>32</v>
      </c>
      <c r="G288" s="138" t="s">
        <v>2440</v>
      </c>
      <c r="H288" s="58">
        <f t="shared" si="4"/>
        <v>60</v>
      </c>
    </row>
    <row r="289" spans="1:8" ht="26.25" customHeight="1">
      <c r="A289" s="138" t="s">
        <v>456</v>
      </c>
      <c r="B289" s="139" t="s">
        <v>2564</v>
      </c>
      <c r="C289" s="141">
        <v>1800</v>
      </c>
      <c r="D289" s="142">
        <v>87</v>
      </c>
      <c r="E289" s="138" t="s">
        <v>2440</v>
      </c>
      <c r="F289" s="142">
        <v>45</v>
      </c>
      <c r="G289" s="138" t="s">
        <v>2440</v>
      </c>
      <c r="H289" s="58">
        <f t="shared" si="4"/>
        <v>132</v>
      </c>
    </row>
    <row r="290" spans="1:8" ht="26.25" customHeight="1">
      <c r="A290" s="138" t="s">
        <v>435</v>
      </c>
      <c r="B290" s="139" t="s">
        <v>436</v>
      </c>
      <c r="C290" s="141">
        <v>2200</v>
      </c>
      <c r="D290" s="143"/>
      <c r="E290" s="138"/>
      <c r="F290" s="142">
        <v>1</v>
      </c>
      <c r="G290" s="138" t="s">
        <v>2440</v>
      </c>
      <c r="H290" s="58">
        <f t="shared" si="4"/>
        <v>1</v>
      </c>
    </row>
    <row r="291" spans="1:8" ht="26.25" customHeight="1">
      <c r="A291" s="138" t="s">
        <v>437</v>
      </c>
      <c r="B291" s="139" t="s">
        <v>2565</v>
      </c>
      <c r="C291" s="141">
        <v>22800</v>
      </c>
      <c r="D291" s="143"/>
      <c r="E291" s="138"/>
      <c r="F291" s="142">
        <v>3</v>
      </c>
      <c r="G291" s="138" t="s">
        <v>2440</v>
      </c>
      <c r="H291" s="58">
        <f t="shared" si="4"/>
        <v>3</v>
      </c>
    </row>
    <row r="292" spans="1:8" ht="26.25" customHeight="1">
      <c r="A292" s="138" t="s">
        <v>457</v>
      </c>
      <c r="B292" s="139" t="s">
        <v>2566</v>
      </c>
      <c r="C292" s="141">
        <v>6000</v>
      </c>
      <c r="D292" s="143"/>
      <c r="E292" s="138"/>
      <c r="F292" s="142">
        <v>5</v>
      </c>
      <c r="G292" s="138" t="s">
        <v>2440</v>
      </c>
      <c r="H292" s="58">
        <f t="shared" si="4"/>
        <v>5</v>
      </c>
    </row>
    <row r="293" spans="1:8" ht="26.25" customHeight="1">
      <c r="A293" s="138" t="s">
        <v>458</v>
      </c>
      <c r="B293" s="139" t="s">
        <v>2567</v>
      </c>
      <c r="C293" s="141">
        <v>3100</v>
      </c>
      <c r="D293" s="142">
        <v>1</v>
      </c>
      <c r="E293" s="138" t="s">
        <v>2440</v>
      </c>
      <c r="F293" s="143"/>
      <c r="G293" s="138"/>
      <c r="H293" s="58">
        <f t="shared" si="4"/>
        <v>1</v>
      </c>
    </row>
    <row r="294" spans="1:8" ht="26.25" customHeight="1">
      <c r="A294" s="138" t="s">
        <v>444</v>
      </c>
      <c r="B294" s="139" t="s">
        <v>445</v>
      </c>
      <c r="C294" s="141">
        <v>1800</v>
      </c>
      <c r="D294" s="143"/>
      <c r="E294" s="138"/>
      <c r="F294" s="142">
        <v>5</v>
      </c>
      <c r="G294" s="138" t="s">
        <v>2440</v>
      </c>
      <c r="H294" s="58">
        <f t="shared" si="4"/>
        <v>5</v>
      </c>
    </row>
    <row r="295" spans="1:8" ht="26.25" customHeight="1">
      <c r="A295" s="138" t="s">
        <v>434</v>
      </c>
      <c r="B295" s="139" t="s">
        <v>2568</v>
      </c>
      <c r="C295" s="141">
        <v>3600</v>
      </c>
      <c r="D295" s="142">
        <v>1</v>
      </c>
      <c r="E295" s="138" t="s">
        <v>2440</v>
      </c>
      <c r="F295" s="143"/>
      <c r="G295" s="138"/>
      <c r="H295" s="58">
        <f t="shared" si="4"/>
        <v>1</v>
      </c>
    </row>
    <row r="296" spans="1:8" ht="26.25" customHeight="1">
      <c r="A296" s="138" t="s">
        <v>459</v>
      </c>
      <c r="B296" s="139" t="s">
        <v>2569</v>
      </c>
      <c r="C296" s="141">
        <v>7700</v>
      </c>
      <c r="D296" s="143"/>
      <c r="E296" s="138"/>
      <c r="F296" s="142">
        <v>1</v>
      </c>
      <c r="G296" s="138" t="s">
        <v>2440</v>
      </c>
      <c r="H296" s="58">
        <f t="shared" si="4"/>
        <v>1</v>
      </c>
    </row>
    <row r="297" spans="1:8" ht="26.25" customHeight="1">
      <c r="A297" s="138" t="s">
        <v>460</v>
      </c>
      <c r="B297" s="139" t="s">
        <v>2570</v>
      </c>
      <c r="C297" s="141">
        <v>6000</v>
      </c>
      <c r="D297" s="143"/>
      <c r="E297" s="138"/>
      <c r="F297" s="142">
        <v>3</v>
      </c>
      <c r="G297" s="138" t="s">
        <v>2440</v>
      </c>
      <c r="H297" s="58">
        <f t="shared" si="4"/>
        <v>3</v>
      </c>
    </row>
    <row r="298" spans="1:8" ht="26.25" customHeight="1">
      <c r="A298" s="138" t="s">
        <v>446</v>
      </c>
      <c r="B298" s="139" t="s">
        <v>447</v>
      </c>
      <c r="C298" s="141">
        <v>1300</v>
      </c>
      <c r="D298" s="143"/>
      <c r="E298" s="138"/>
      <c r="F298" s="142">
        <v>4</v>
      </c>
      <c r="G298" s="138" t="s">
        <v>2440</v>
      </c>
      <c r="H298" s="58">
        <f t="shared" si="4"/>
        <v>4</v>
      </c>
    </row>
    <row r="299" spans="1:8" ht="26.25" customHeight="1">
      <c r="A299" s="138" t="s">
        <v>461</v>
      </c>
      <c r="B299" s="139" t="s">
        <v>462</v>
      </c>
      <c r="C299" s="141">
        <v>2400</v>
      </c>
      <c r="D299" s="142">
        <v>1</v>
      </c>
      <c r="E299" s="138" t="s">
        <v>2440</v>
      </c>
      <c r="F299" s="143"/>
      <c r="G299" s="138"/>
      <c r="H299" s="58">
        <f t="shared" si="4"/>
        <v>1</v>
      </c>
    </row>
    <row r="300" spans="1:8" ht="26.25" customHeight="1">
      <c r="A300" s="138" t="s">
        <v>463</v>
      </c>
      <c r="B300" s="139" t="s">
        <v>464</v>
      </c>
      <c r="C300" s="141">
        <v>7200</v>
      </c>
      <c r="D300" s="142">
        <v>4</v>
      </c>
      <c r="E300" s="138" t="s">
        <v>2440</v>
      </c>
      <c r="F300" s="143"/>
      <c r="G300" s="138"/>
      <c r="H300" s="58">
        <f t="shared" si="4"/>
        <v>4</v>
      </c>
    </row>
    <row r="301" spans="1:8" ht="26.25" customHeight="1">
      <c r="A301" s="138" t="s">
        <v>465</v>
      </c>
      <c r="B301" s="139" t="s">
        <v>466</v>
      </c>
      <c r="C301" s="141">
        <v>6600</v>
      </c>
      <c r="D301" s="142">
        <v>1</v>
      </c>
      <c r="E301" s="138" t="s">
        <v>2440</v>
      </c>
      <c r="F301" s="143"/>
      <c r="G301" s="138"/>
      <c r="H301" s="58">
        <f t="shared" si="4"/>
        <v>1</v>
      </c>
    </row>
    <row r="302" spans="1:8" ht="26.25" customHeight="1">
      <c r="A302" s="138" t="s">
        <v>467</v>
      </c>
      <c r="B302" s="139" t="s">
        <v>468</v>
      </c>
      <c r="C302" s="141">
        <v>6000</v>
      </c>
      <c r="D302" s="142">
        <v>3</v>
      </c>
      <c r="E302" s="138" t="s">
        <v>2440</v>
      </c>
      <c r="F302" s="143"/>
      <c r="G302" s="138"/>
      <c r="H302" s="58">
        <f t="shared" si="4"/>
        <v>3</v>
      </c>
    </row>
    <row r="303" spans="1:8" ht="26.25" customHeight="1">
      <c r="A303" s="138" t="s">
        <v>469</v>
      </c>
      <c r="B303" s="139" t="s">
        <v>470</v>
      </c>
      <c r="C303" s="141">
        <v>12000</v>
      </c>
      <c r="D303" s="142">
        <v>1</v>
      </c>
      <c r="E303" s="138" t="s">
        <v>2440</v>
      </c>
      <c r="F303" s="143"/>
      <c r="G303" s="138"/>
      <c r="H303" s="58">
        <f t="shared" si="4"/>
        <v>1</v>
      </c>
    </row>
    <row r="304" spans="1:8" ht="26.25" customHeight="1">
      <c r="A304" s="138" t="s">
        <v>471</v>
      </c>
      <c r="B304" s="139" t="s">
        <v>472</v>
      </c>
      <c r="C304" s="141">
        <v>1800</v>
      </c>
      <c r="D304" s="142">
        <v>1</v>
      </c>
      <c r="E304" s="138" t="s">
        <v>2440</v>
      </c>
      <c r="F304" s="143"/>
      <c r="G304" s="138"/>
      <c r="H304" s="58">
        <f t="shared" si="4"/>
        <v>1</v>
      </c>
    </row>
    <row r="305" spans="1:8" ht="26.25" customHeight="1">
      <c r="A305" s="138" t="s">
        <v>473</v>
      </c>
      <c r="B305" s="139" t="s">
        <v>474</v>
      </c>
      <c r="C305" s="141">
        <v>19200</v>
      </c>
      <c r="D305" s="142">
        <v>1</v>
      </c>
      <c r="E305" s="138" t="s">
        <v>2440</v>
      </c>
      <c r="F305" s="143"/>
      <c r="G305" s="138"/>
      <c r="H305" s="58">
        <f t="shared" si="4"/>
        <v>1</v>
      </c>
    </row>
    <row r="306" spans="1:8" ht="26.25" customHeight="1">
      <c r="A306" s="138" t="s">
        <v>475</v>
      </c>
      <c r="B306" s="139" t="s">
        <v>476</v>
      </c>
      <c r="C306" s="141">
        <v>1400</v>
      </c>
      <c r="D306" s="144"/>
      <c r="E306" s="138" t="s">
        <v>2453</v>
      </c>
      <c r="F306" s="143"/>
      <c r="G306" s="138"/>
      <c r="H306" s="58">
        <f t="shared" si="4"/>
        <v>0</v>
      </c>
    </row>
    <row r="307" spans="1:8" ht="26.25" customHeight="1">
      <c r="A307" s="138" t="s">
        <v>477</v>
      </c>
      <c r="B307" s="139" t="s">
        <v>478</v>
      </c>
      <c r="C307" s="141">
        <v>2400</v>
      </c>
      <c r="D307" s="142">
        <v>3</v>
      </c>
      <c r="E307" s="138" t="s">
        <v>2440</v>
      </c>
      <c r="F307" s="142">
        <v>2</v>
      </c>
      <c r="G307" s="138" t="s">
        <v>2440</v>
      </c>
      <c r="H307" s="58">
        <f t="shared" si="4"/>
        <v>5</v>
      </c>
    </row>
    <row r="308" spans="1:8" ht="26.25" customHeight="1">
      <c r="A308" s="138" t="s">
        <v>479</v>
      </c>
      <c r="B308" s="139" t="s">
        <v>480</v>
      </c>
      <c r="C308" s="140">
        <v>500</v>
      </c>
      <c r="D308" s="142">
        <v>111</v>
      </c>
      <c r="E308" s="138" t="s">
        <v>2440</v>
      </c>
      <c r="F308" s="142">
        <v>9</v>
      </c>
      <c r="G308" s="138" t="s">
        <v>2440</v>
      </c>
      <c r="H308" s="58">
        <f t="shared" si="4"/>
        <v>120</v>
      </c>
    </row>
    <row r="309" spans="1:8" ht="26.25" customHeight="1">
      <c r="A309" s="138" t="s">
        <v>481</v>
      </c>
      <c r="B309" s="139" t="s">
        <v>482</v>
      </c>
      <c r="C309" s="140">
        <v>450</v>
      </c>
      <c r="D309" s="142">
        <v>68</v>
      </c>
      <c r="E309" s="138" t="s">
        <v>2440</v>
      </c>
      <c r="F309" s="142">
        <v>19</v>
      </c>
      <c r="G309" s="138" t="s">
        <v>2440</v>
      </c>
      <c r="H309" s="58">
        <f t="shared" si="4"/>
        <v>87</v>
      </c>
    </row>
    <row r="310" spans="1:8" ht="26.25" customHeight="1">
      <c r="A310" s="138" t="s">
        <v>483</v>
      </c>
      <c r="B310" s="139" t="s">
        <v>482</v>
      </c>
      <c r="C310" s="140">
        <v>500</v>
      </c>
      <c r="D310" s="142">
        <v>26</v>
      </c>
      <c r="E310" s="138" t="s">
        <v>2440</v>
      </c>
      <c r="F310" s="142">
        <v>4</v>
      </c>
      <c r="G310" s="138" t="s">
        <v>2440</v>
      </c>
      <c r="H310" s="58">
        <f t="shared" si="4"/>
        <v>30</v>
      </c>
    </row>
    <row r="311" spans="1:8" ht="26.25" customHeight="1">
      <c r="A311" s="138" t="s">
        <v>484</v>
      </c>
      <c r="B311" s="139" t="s">
        <v>482</v>
      </c>
      <c r="C311" s="140">
        <v>250</v>
      </c>
      <c r="D311" s="142">
        <v>9</v>
      </c>
      <c r="E311" s="138" t="s">
        <v>2440</v>
      </c>
      <c r="F311" s="143"/>
      <c r="G311" s="138"/>
      <c r="H311" s="58">
        <f t="shared" si="4"/>
        <v>9</v>
      </c>
    </row>
    <row r="312" spans="1:8" ht="26.25" customHeight="1">
      <c r="A312" s="138" t="s">
        <v>485</v>
      </c>
      <c r="B312" s="139" t="s">
        <v>486</v>
      </c>
      <c r="C312" s="140">
        <v>250</v>
      </c>
      <c r="D312" s="142">
        <v>13</v>
      </c>
      <c r="E312" s="138" t="s">
        <v>2440</v>
      </c>
      <c r="F312" s="143"/>
      <c r="G312" s="138"/>
      <c r="H312" s="58">
        <f t="shared" si="4"/>
        <v>13</v>
      </c>
    </row>
    <row r="313" spans="1:8" ht="26.25" customHeight="1">
      <c r="A313" s="138" t="s">
        <v>487</v>
      </c>
      <c r="B313" s="139" t="s">
        <v>486</v>
      </c>
      <c r="C313" s="140">
        <v>550</v>
      </c>
      <c r="D313" s="142">
        <v>32</v>
      </c>
      <c r="E313" s="138" t="s">
        <v>2440</v>
      </c>
      <c r="F313" s="142">
        <v>78</v>
      </c>
      <c r="G313" s="138" t="s">
        <v>2440</v>
      </c>
      <c r="H313" s="58">
        <f t="shared" si="4"/>
        <v>110</v>
      </c>
    </row>
    <row r="314" spans="1:8" ht="26.25" customHeight="1">
      <c r="A314" s="138" t="s">
        <v>488</v>
      </c>
      <c r="B314" s="139" t="s">
        <v>486</v>
      </c>
      <c r="C314" s="140">
        <v>550</v>
      </c>
      <c r="D314" s="142">
        <v>19</v>
      </c>
      <c r="E314" s="138" t="s">
        <v>2440</v>
      </c>
      <c r="F314" s="142">
        <v>23</v>
      </c>
      <c r="G314" s="138" t="s">
        <v>2440</v>
      </c>
      <c r="H314" s="58">
        <f t="shared" si="4"/>
        <v>42</v>
      </c>
    </row>
    <row r="315" spans="1:8" ht="26.25" customHeight="1">
      <c r="A315" s="138" t="s">
        <v>489</v>
      </c>
      <c r="B315" s="139" t="s">
        <v>490</v>
      </c>
      <c r="C315" s="140">
        <v>250</v>
      </c>
      <c r="D315" s="142">
        <v>1</v>
      </c>
      <c r="E315" s="138" t="s">
        <v>2440</v>
      </c>
      <c r="F315" s="143"/>
      <c r="G315" s="138"/>
      <c r="H315" s="58">
        <f t="shared" si="4"/>
        <v>1</v>
      </c>
    </row>
    <row r="316" spans="1:8" ht="26.25" customHeight="1">
      <c r="A316" s="138" t="s">
        <v>492</v>
      </c>
      <c r="B316" s="139" t="s">
        <v>493</v>
      </c>
      <c r="C316" s="140">
        <v>300</v>
      </c>
      <c r="D316" s="142">
        <v>51</v>
      </c>
      <c r="E316" s="138" t="s">
        <v>2440</v>
      </c>
      <c r="F316" s="142">
        <v>1</v>
      </c>
      <c r="G316" s="138" t="s">
        <v>2440</v>
      </c>
      <c r="H316" s="58">
        <f t="shared" si="4"/>
        <v>52</v>
      </c>
    </row>
    <row r="317" spans="1:8" ht="26.25" customHeight="1">
      <c r="A317" s="138" t="s">
        <v>494</v>
      </c>
      <c r="B317" s="139" t="s">
        <v>495</v>
      </c>
      <c r="C317" s="140">
        <v>500</v>
      </c>
      <c r="D317" s="142">
        <v>45</v>
      </c>
      <c r="E317" s="138" t="s">
        <v>2440</v>
      </c>
      <c r="F317" s="142">
        <v>1</v>
      </c>
      <c r="G317" s="138" t="s">
        <v>2440</v>
      </c>
      <c r="H317" s="58">
        <f t="shared" si="4"/>
        <v>46</v>
      </c>
    </row>
    <row r="318" spans="1:8" ht="26.25" customHeight="1">
      <c r="A318" s="138" t="s">
        <v>497</v>
      </c>
      <c r="B318" s="139" t="s">
        <v>498</v>
      </c>
      <c r="C318" s="141">
        <v>1800</v>
      </c>
      <c r="D318" s="142">
        <v>2</v>
      </c>
      <c r="E318" s="138" t="s">
        <v>2440</v>
      </c>
      <c r="F318" s="143"/>
      <c r="G318" s="138"/>
      <c r="H318" s="58">
        <f t="shared" si="4"/>
        <v>2</v>
      </c>
    </row>
    <row r="319" spans="1:8" ht="26.25" customHeight="1">
      <c r="A319" s="138" t="s">
        <v>499</v>
      </c>
      <c r="B319" s="139" t="s">
        <v>500</v>
      </c>
      <c r="C319" s="140">
        <v>500</v>
      </c>
      <c r="D319" s="143"/>
      <c r="E319" s="138"/>
      <c r="F319" s="142">
        <v>4</v>
      </c>
      <c r="G319" s="138" t="s">
        <v>2440</v>
      </c>
      <c r="H319" s="58">
        <f t="shared" si="4"/>
        <v>4</v>
      </c>
    </row>
    <row r="320" spans="1:8" ht="26.25" customHeight="1">
      <c r="A320" s="138" t="s">
        <v>3055</v>
      </c>
      <c r="B320" s="139" t="s">
        <v>3216</v>
      </c>
      <c r="C320" s="140">
        <v>450</v>
      </c>
      <c r="D320" s="142">
        <v>100</v>
      </c>
      <c r="E320" s="138" t="s">
        <v>2440</v>
      </c>
      <c r="F320" s="143"/>
      <c r="G320" s="138"/>
      <c r="H320" s="58">
        <f t="shared" si="4"/>
        <v>100</v>
      </c>
    </row>
    <row r="321" spans="1:8" ht="26.25" customHeight="1">
      <c r="A321" s="138" t="s">
        <v>501</v>
      </c>
      <c r="B321" s="139" t="s">
        <v>502</v>
      </c>
      <c r="C321" s="140">
        <v>450</v>
      </c>
      <c r="D321" s="142">
        <v>19</v>
      </c>
      <c r="E321" s="138" t="s">
        <v>2440</v>
      </c>
      <c r="F321" s="143"/>
      <c r="G321" s="138"/>
      <c r="H321" s="58">
        <f t="shared" si="4"/>
        <v>19</v>
      </c>
    </row>
    <row r="322" spans="1:8" ht="26.25" customHeight="1">
      <c r="A322" s="138" t="s">
        <v>504</v>
      </c>
      <c r="B322" s="139" t="s">
        <v>505</v>
      </c>
      <c r="C322" s="140">
        <v>24</v>
      </c>
      <c r="D322" s="143"/>
      <c r="E322" s="138"/>
      <c r="F322" s="142">
        <v>1</v>
      </c>
      <c r="G322" s="138" t="s">
        <v>2440</v>
      </c>
      <c r="H322" s="58">
        <f t="shared" si="4"/>
        <v>1</v>
      </c>
    </row>
    <row r="323" spans="1:8" ht="26.25" customHeight="1">
      <c r="A323" s="138" t="s">
        <v>506</v>
      </c>
      <c r="B323" s="139" t="s">
        <v>507</v>
      </c>
      <c r="C323" s="140">
        <v>33</v>
      </c>
      <c r="D323" s="143"/>
      <c r="E323" s="138"/>
      <c r="F323" s="142">
        <v>50</v>
      </c>
      <c r="G323" s="138" t="s">
        <v>2440</v>
      </c>
      <c r="H323" s="58">
        <f t="shared" ref="H323:H386" si="5">D323+F323</f>
        <v>50</v>
      </c>
    </row>
    <row r="324" spans="1:8" ht="26.25" customHeight="1">
      <c r="A324" s="138" t="s">
        <v>508</v>
      </c>
      <c r="B324" s="139" t="s">
        <v>509</v>
      </c>
      <c r="C324" s="140">
        <v>300</v>
      </c>
      <c r="D324" s="143"/>
      <c r="E324" s="138"/>
      <c r="F324" s="142">
        <v>17</v>
      </c>
      <c r="G324" s="138" t="s">
        <v>2440</v>
      </c>
      <c r="H324" s="58">
        <f t="shared" si="5"/>
        <v>17</v>
      </c>
    </row>
    <row r="325" spans="1:8" ht="26.25" customHeight="1">
      <c r="A325" s="138" t="s">
        <v>510</v>
      </c>
      <c r="B325" s="139" t="s">
        <v>511</v>
      </c>
      <c r="C325" s="140">
        <v>400</v>
      </c>
      <c r="D325" s="143"/>
      <c r="E325" s="138"/>
      <c r="F325" s="142">
        <v>39</v>
      </c>
      <c r="G325" s="138" t="s">
        <v>2440</v>
      </c>
      <c r="H325" s="58">
        <f t="shared" si="5"/>
        <v>39</v>
      </c>
    </row>
    <row r="326" spans="1:8" ht="26.25" customHeight="1">
      <c r="A326" s="138" t="s">
        <v>512</v>
      </c>
      <c r="B326" s="139" t="s">
        <v>513</v>
      </c>
      <c r="C326" s="140">
        <v>108</v>
      </c>
      <c r="D326" s="143"/>
      <c r="E326" s="138"/>
      <c r="F326" s="142">
        <v>186</v>
      </c>
      <c r="G326" s="138" t="s">
        <v>2440</v>
      </c>
      <c r="H326" s="58">
        <f t="shared" si="5"/>
        <v>186</v>
      </c>
    </row>
    <row r="327" spans="1:8" ht="26.25" customHeight="1">
      <c r="A327" s="138" t="s">
        <v>514</v>
      </c>
      <c r="B327" s="139" t="s">
        <v>515</v>
      </c>
      <c r="C327" s="140">
        <v>108</v>
      </c>
      <c r="D327" s="143"/>
      <c r="E327" s="138"/>
      <c r="F327" s="142">
        <v>146</v>
      </c>
      <c r="G327" s="138" t="s">
        <v>2440</v>
      </c>
      <c r="H327" s="58">
        <f t="shared" si="5"/>
        <v>146</v>
      </c>
    </row>
    <row r="328" spans="1:8" ht="26.25" customHeight="1">
      <c r="A328" s="138" t="s">
        <v>516</v>
      </c>
      <c r="B328" s="139" t="s">
        <v>517</v>
      </c>
      <c r="C328" s="140">
        <v>162</v>
      </c>
      <c r="D328" s="142">
        <v>476</v>
      </c>
      <c r="E328" s="138" t="s">
        <v>2440</v>
      </c>
      <c r="F328" s="142">
        <v>35</v>
      </c>
      <c r="G328" s="138" t="s">
        <v>2440</v>
      </c>
      <c r="H328" s="58">
        <f t="shared" si="5"/>
        <v>511</v>
      </c>
    </row>
    <row r="329" spans="1:8" ht="26.25" customHeight="1">
      <c r="A329" s="138" t="s">
        <v>518</v>
      </c>
      <c r="B329" s="139" t="s">
        <v>519</v>
      </c>
      <c r="C329" s="140">
        <v>108</v>
      </c>
      <c r="D329" s="142">
        <v>375</v>
      </c>
      <c r="E329" s="138" t="s">
        <v>2440</v>
      </c>
      <c r="F329" s="142">
        <v>277</v>
      </c>
      <c r="G329" s="138" t="s">
        <v>2440</v>
      </c>
      <c r="H329" s="58">
        <f t="shared" si="5"/>
        <v>652</v>
      </c>
    </row>
    <row r="330" spans="1:8" ht="26.25" customHeight="1">
      <c r="A330" s="138" t="s">
        <v>520</v>
      </c>
      <c r="B330" s="139" t="s">
        <v>2571</v>
      </c>
      <c r="C330" s="140">
        <v>80</v>
      </c>
      <c r="D330" s="142">
        <v>600</v>
      </c>
      <c r="E330" s="138" t="s">
        <v>2440</v>
      </c>
      <c r="F330" s="143"/>
      <c r="G330" s="138"/>
      <c r="H330" s="58">
        <f t="shared" si="5"/>
        <v>600</v>
      </c>
    </row>
    <row r="331" spans="1:8" ht="26.25" customHeight="1">
      <c r="A331" s="138" t="s">
        <v>521</v>
      </c>
      <c r="B331" s="139" t="s">
        <v>2572</v>
      </c>
      <c r="C331" s="140">
        <v>150</v>
      </c>
      <c r="D331" s="142">
        <v>461</v>
      </c>
      <c r="E331" s="138" t="s">
        <v>2440</v>
      </c>
      <c r="F331" s="142">
        <v>27</v>
      </c>
      <c r="G331" s="138" t="s">
        <v>2440</v>
      </c>
      <c r="H331" s="58">
        <f t="shared" si="5"/>
        <v>488</v>
      </c>
    </row>
    <row r="332" spans="1:8" ht="26.25" customHeight="1">
      <c r="A332" s="138" t="s">
        <v>522</v>
      </c>
      <c r="B332" s="139" t="s">
        <v>2573</v>
      </c>
      <c r="C332" s="140">
        <v>150</v>
      </c>
      <c r="D332" s="145">
        <v>1000</v>
      </c>
      <c r="E332" s="138" t="s">
        <v>2440</v>
      </c>
      <c r="F332" s="142">
        <v>70</v>
      </c>
      <c r="G332" s="138" t="s">
        <v>2440</v>
      </c>
      <c r="H332" s="58">
        <f t="shared" si="5"/>
        <v>1070</v>
      </c>
    </row>
    <row r="333" spans="1:8" ht="26.25" customHeight="1">
      <c r="A333" s="138" t="s">
        <v>523</v>
      </c>
      <c r="B333" s="139" t="s">
        <v>2574</v>
      </c>
      <c r="C333" s="140">
        <v>80</v>
      </c>
      <c r="D333" s="142">
        <v>677</v>
      </c>
      <c r="E333" s="138" t="s">
        <v>2440</v>
      </c>
      <c r="F333" s="143"/>
      <c r="G333" s="138"/>
      <c r="H333" s="58">
        <f t="shared" si="5"/>
        <v>677</v>
      </c>
    </row>
    <row r="334" spans="1:8" ht="26.25" customHeight="1">
      <c r="A334" s="138" t="s">
        <v>3053</v>
      </c>
      <c r="B334" s="139" t="s">
        <v>3054</v>
      </c>
      <c r="C334" s="140">
        <v>450</v>
      </c>
      <c r="D334" s="142">
        <v>99</v>
      </c>
      <c r="E334" s="138" t="s">
        <v>2440</v>
      </c>
      <c r="F334" s="142">
        <v>10</v>
      </c>
      <c r="G334" s="138" t="s">
        <v>2440</v>
      </c>
      <c r="H334" s="58">
        <f t="shared" si="5"/>
        <v>109</v>
      </c>
    </row>
    <row r="335" spans="1:8" ht="26.25" customHeight="1">
      <c r="A335" s="138" t="s">
        <v>3217</v>
      </c>
      <c r="B335" s="139" t="s">
        <v>3218</v>
      </c>
      <c r="C335" s="140">
        <v>240</v>
      </c>
      <c r="D335" s="142">
        <v>41</v>
      </c>
      <c r="E335" s="138" t="s">
        <v>2440</v>
      </c>
      <c r="F335" s="143"/>
      <c r="G335" s="138"/>
      <c r="H335" s="58">
        <f t="shared" si="5"/>
        <v>41</v>
      </c>
    </row>
    <row r="336" spans="1:8" ht="26.25" customHeight="1">
      <c r="A336" s="138" t="s">
        <v>524</v>
      </c>
      <c r="B336" s="139" t="s">
        <v>525</v>
      </c>
      <c r="C336" s="140">
        <v>150</v>
      </c>
      <c r="D336" s="142">
        <v>32</v>
      </c>
      <c r="E336" s="138" t="s">
        <v>2440</v>
      </c>
      <c r="F336" s="142">
        <v>16</v>
      </c>
      <c r="G336" s="138" t="s">
        <v>2440</v>
      </c>
      <c r="H336" s="58">
        <f t="shared" si="5"/>
        <v>48</v>
      </c>
    </row>
    <row r="337" spans="1:8" ht="26.25" customHeight="1">
      <c r="A337" s="138" t="s">
        <v>526</v>
      </c>
      <c r="B337" s="139" t="s">
        <v>527</v>
      </c>
      <c r="C337" s="140">
        <v>670</v>
      </c>
      <c r="D337" s="143"/>
      <c r="E337" s="138"/>
      <c r="F337" s="142">
        <v>1</v>
      </c>
      <c r="G337" s="138" t="s">
        <v>2440</v>
      </c>
      <c r="H337" s="58">
        <f t="shared" si="5"/>
        <v>1</v>
      </c>
    </row>
    <row r="338" spans="1:8" ht="26.25" customHeight="1">
      <c r="A338" s="138" t="s">
        <v>528</v>
      </c>
      <c r="B338" s="139" t="s">
        <v>529</v>
      </c>
      <c r="C338" s="141">
        <v>7600</v>
      </c>
      <c r="D338" s="143"/>
      <c r="E338" s="138"/>
      <c r="F338" s="142">
        <v>1</v>
      </c>
      <c r="G338" s="138" t="s">
        <v>2440</v>
      </c>
      <c r="H338" s="58">
        <f t="shared" si="5"/>
        <v>1</v>
      </c>
    </row>
    <row r="339" spans="1:8" ht="26.25" customHeight="1">
      <c r="A339" s="138" t="s">
        <v>530</v>
      </c>
      <c r="B339" s="139" t="s">
        <v>531</v>
      </c>
      <c r="C339" s="140">
        <v>400</v>
      </c>
      <c r="D339" s="143"/>
      <c r="E339" s="138"/>
      <c r="F339" s="142">
        <v>16</v>
      </c>
      <c r="G339" s="138" t="s">
        <v>2440</v>
      </c>
      <c r="H339" s="58">
        <f t="shared" si="5"/>
        <v>16</v>
      </c>
    </row>
    <row r="340" spans="1:8" ht="26.25" customHeight="1">
      <c r="A340" s="138" t="s">
        <v>532</v>
      </c>
      <c r="B340" s="139" t="s">
        <v>533</v>
      </c>
      <c r="C340" s="141">
        <v>2400</v>
      </c>
      <c r="D340" s="142">
        <v>3</v>
      </c>
      <c r="E340" s="138" t="s">
        <v>2440</v>
      </c>
      <c r="F340" s="143"/>
      <c r="G340" s="138"/>
      <c r="H340" s="58">
        <f t="shared" si="5"/>
        <v>3</v>
      </c>
    </row>
    <row r="341" spans="1:8" ht="26.25" customHeight="1">
      <c r="A341" s="138" t="s">
        <v>534</v>
      </c>
      <c r="B341" s="139" t="s">
        <v>2575</v>
      </c>
      <c r="C341" s="141">
        <v>2550</v>
      </c>
      <c r="D341" s="143"/>
      <c r="E341" s="138"/>
      <c r="F341" s="142">
        <v>1</v>
      </c>
      <c r="G341" s="138" t="s">
        <v>2440</v>
      </c>
      <c r="H341" s="58">
        <f t="shared" si="5"/>
        <v>1</v>
      </c>
    </row>
    <row r="342" spans="1:8" ht="26.25" customHeight="1">
      <c r="A342" s="138" t="s">
        <v>536</v>
      </c>
      <c r="B342" s="139" t="s">
        <v>537</v>
      </c>
      <c r="C342" s="140">
        <v>500</v>
      </c>
      <c r="D342" s="142">
        <v>109</v>
      </c>
      <c r="E342" s="138" t="s">
        <v>2440</v>
      </c>
      <c r="F342" s="142">
        <v>23</v>
      </c>
      <c r="G342" s="138" t="s">
        <v>2440</v>
      </c>
      <c r="H342" s="58">
        <f t="shared" si="5"/>
        <v>132</v>
      </c>
    </row>
    <row r="343" spans="1:8" ht="26.25" customHeight="1">
      <c r="A343" s="138" t="s">
        <v>538</v>
      </c>
      <c r="B343" s="139" t="s">
        <v>539</v>
      </c>
      <c r="C343" s="141">
        <v>3000</v>
      </c>
      <c r="D343" s="142">
        <v>3</v>
      </c>
      <c r="E343" s="138" t="s">
        <v>2440</v>
      </c>
      <c r="F343" s="142">
        <v>3</v>
      </c>
      <c r="G343" s="138" t="s">
        <v>2440</v>
      </c>
      <c r="H343" s="58">
        <f t="shared" si="5"/>
        <v>6</v>
      </c>
    </row>
    <row r="344" spans="1:8" ht="26.25" customHeight="1">
      <c r="A344" s="138" t="s">
        <v>540</v>
      </c>
      <c r="B344" s="139" t="s">
        <v>541</v>
      </c>
      <c r="C344" s="140">
        <v>650</v>
      </c>
      <c r="D344" s="142">
        <v>2</v>
      </c>
      <c r="E344" s="138" t="s">
        <v>2440</v>
      </c>
      <c r="F344" s="143"/>
      <c r="G344" s="138"/>
      <c r="H344" s="58">
        <f t="shared" si="5"/>
        <v>2</v>
      </c>
    </row>
    <row r="345" spans="1:8" ht="26.25" customHeight="1">
      <c r="A345" s="138" t="s">
        <v>3056</v>
      </c>
      <c r="B345" s="139" t="s">
        <v>3219</v>
      </c>
      <c r="C345" s="141">
        <v>1000</v>
      </c>
      <c r="D345" s="142">
        <v>100</v>
      </c>
      <c r="E345" s="138" t="s">
        <v>2440</v>
      </c>
      <c r="F345" s="143"/>
      <c r="G345" s="138"/>
      <c r="H345" s="58">
        <f t="shared" si="5"/>
        <v>100</v>
      </c>
    </row>
    <row r="346" spans="1:8" ht="26.25" customHeight="1">
      <c r="A346" s="138" t="s">
        <v>3057</v>
      </c>
      <c r="B346" s="139" t="s">
        <v>3220</v>
      </c>
      <c r="C346" s="140">
        <v>500</v>
      </c>
      <c r="D346" s="142">
        <v>100</v>
      </c>
      <c r="E346" s="138" t="s">
        <v>2440</v>
      </c>
      <c r="F346" s="143"/>
      <c r="G346" s="138"/>
      <c r="H346" s="58">
        <f t="shared" si="5"/>
        <v>100</v>
      </c>
    </row>
    <row r="347" spans="1:8" ht="26.25" customHeight="1">
      <c r="A347" s="138" t="s">
        <v>542</v>
      </c>
      <c r="B347" s="139" t="s">
        <v>543</v>
      </c>
      <c r="C347" s="141">
        <v>1200</v>
      </c>
      <c r="D347" s="143"/>
      <c r="E347" s="138"/>
      <c r="F347" s="142">
        <v>4</v>
      </c>
      <c r="G347" s="138" t="s">
        <v>2440</v>
      </c>
      <c r="H347" s="58">
        <f t="shared" si="5"/>
        <v>4</v>
      </c>
    </row>
    <row r="348" spans="1:8" ht="26.25" customHeight="1">
      <c r="A348" s="138" t="s">
        <v>545</v>
      </c>
      <c r="B348" s="139" t="s">
        <v>546</v>
      </c>
      <c r="C348" s="141">
        <v>2300</v>
      </c>
      <c r="D348" s="143"/>
      <c r="E348" s="138"/>
      <c r="F348" s="142">
        <v>1</v>
      </c>
      <c r="G348" s="138" t="s">
        <v>2440</v>
      </c>
      <c r="H348" s="58">
        <f t="shared" si="5"/>
        <v>1</v>
      </c>
    </row>
    <row r="349" spans="1:8" ht="26.25" customHeight="1">
      <c r="A349" s="138" t="s">
        <v>548</v>
      </c>
      <c r="B349" s="139" t="s">
        <v>549</v>
      </c>
      <c r="C349" s="140">
        <v>550</v>
      </c>
      <c r="D349" s="143"/>
      <c r="E349" s="138"/>
      <c r="F349" s="142">
        <v>28</v>
      </c>
      <c r="G349" s="138" t="s">
        <v>2440</v>
      </c>
      <c r="H349" s="58">
        <f t="shared" si="5"/>
        <v>28</v>
      </c>
    </row>
    <row r="350" spans="1:8" ht="26.25" customHeight="1">
      <c r="A350" s="138" t="s">
        <v>2293</v>
      </c>
      <c r="B350" s="139" t="s">
        <v>2576</v>
      </c>
      <c r="C350" s="140">
        <v>350</v>
      </c>
      <c r="D350" s="143"/>
      <c r="E350" s="138"/>
      <c r="F350" s="142">
        <v>25</v>
      </c>
      <c r="G350" s="138" t="s">
        <v>2440</v>
      </c>
      <c r="H350" s="58">
        <f t="shared" si="5"/>
        <v>25</v>
      </c>
    </row>
    <row r="351" spans="1:8" ht="26.25" customHeight="1">
      <c r="A351" s="138" t="s">
        <v>550</v>
      </c>
      <c r="B351" s="139" t="s">
        <v>551</v>
      </c>
      <c r="C351" s="140">
        <v>250</v>
      </c>
      <c r="D351" s="142">
        <v>2</v>
      </c>
      <c r="E351" s="138" t="s">
        <v>2440</v>
      </c>
      <c r="F351" s="143"/>
      <c r="G351" s="138"/>
      <c r="H351" s="58">
        <f t="shared" si="5"/>
        <v>2</v>
      </c>
    </row>
    <row r="352" spans="1:8" ht="26.25" customHeight="1">
      <c r="A352" s="138" t="s">
        <v>552</v>
      </c>
      <c r="B352" s="139" t="s">
        <v>3221</v>
      </c>
      <c r="C352" s="140">
        <v>800</v>
      </c>
      <c r="D352" s="142">
        <v>100</v>
      </c>
      <c r="E352" s="138" t="s">
        <v>2440</v>
      </c>
      <c r="F352" s="143"/>
      <c r="G352" s="138"/>
      <c r="H352" s="58">
        <f t="shared" si="5"/>
        <v>100</v>
      </c>
    </row>
    <row r="353" spans="1:8" ht="26.25" customHeight="1">
      <c r="A353" s="138" t="s">
        <v>559</v>
      </c>
      <c r="B353" s="139" t="s">
        <v>560</v>
      </c>
      <c r="C353" s="140">
        <v>200</v>
      </c>
      <c r="D353" s="143"/>
      <c r="E353" s="138"/>
      <c r="F353" s="142">
        <v>248</v>
      </c>
      <c r="G353" s="138" t="s">
        <v>2440</v>
      </c>
      <c r="H353" s="58">
        <f t="shared" si="5"/>
        <v>248</v>
      </c>
    </row>
    <row r="354" spans="1:8" ht="26.25" customHeight="1">
      <c r="A354" s="138" t="s">
        <v>553</v>
      </c>
      <c r="B354" s="139" t="s">
        <v>554</v>
      </c>
      <c r="C354" s="140">
        <v>350</v>
      </c>
      <c r="D354" s="143"/>
      <c r="E354" s="138"/>
      <c r="F354" s="142">
        <v>109</v>
      </c>
      <c r="G354" s="138" t="s">
        <v>2440</v>
      </c>
      <c r="H354" s="58">
        <f t="shared" si="5"/>
        <v>109</v>
      </c>
    </row>
    <row r="355" spans="1:8" ht="26.25" customHeight="1">
      <c r="A355" s="138" t="s">
        <v>555</v>
      </c>
      <c r="B355" s="139" t="s">
        <v>556</v>
      </c>
      <c r="C355" s="140">
        <v>250</v>
      </c>
      <c r="D355" s="142">
        <v>49</v>
      </c>
      <c r="E355" s="138" t="s">
        <v>2440</v>
      </c>
      <c r="F355" s="142">
        <v>79</v>
      </c>
      <c r="G355" s="138" t="s">
        <v>2440</v>
      </c>
      <c r="H355" s="58">
        <f t="shared" si="5"/>
        <v>128</v>
      </c>
    </row>
    <row r="356" spans="1:8" ht="26.25" customHeight="1">
      <c r="A356" s="138" t="s">
        <v>557</v>
      </c>
      <c r="B356" s="139" t="s">
        <v>558</v>
      </c>
      <c r="C356" s="140">
        <v>150</v>
      </c>
      <c r="D356" s="142">
        <v>35</v>
      </c>
      <c r="E356" s="138" t="s">
        <v>2440</v>
      </c>
      <c r="F356" s="143"/>
      <c r="G356" s="138"/>
      <c r="H356" s="58">
        <f t="shared" si="5"/>
        <v>35</v>
      </c>
    </row>
    <row r="357" spans="1:8" ht="26.25" customHeight="1">
      <c r="A357" s="138" t="s">
        <v>561</v>
      </c>
      <c r="B357" s="139" t="s">
        <v>562</v>
      </c>
      <c r="C357" s="140">
        <v>400</v>
      </c>
      <c r="D357" s="142">
        <v>2</v>
      </c>
      <c r="E357" s="138" t="s">
        <v>2440</v>
      </c>
      <c r="F357" s="142">
        <v>23</v>
      </c>
      <c r="G357" s="138" t="s">
        <v>2440</v>
      </c>
      <c r="H357" s="58">
        <f t="shared" si="5"/>
        <v>25</v>
      </c>
    </row>
    <row r="358" spans="1:8" ht="26.25" customHeight="1">
      <c r="A358" s="138" t="s">
        <v>563</v>
      </c>
      <c r="B358" s="139" t="s">
        <v>564</v>
      </c>
      <c r="C358" s="140">
        <v>500</v>
      </c>
      <c r="D358" s="142">
        <v>45</v>
      </c>
      <c r="E358" s="138" t="s">
        <v>2440</v>
      </c>
      <c r="F358" s="143"/>
      <c r="G358" s="138"/>
      <c r="H358" s="58">
        <f t="shared" si="5"/>
        <v>45</v>
      </c>
    </row>
    <row r="359" spans="1:8" ht="26.25" customHeight="1">
      <c r="A359" s="138" t="s">
        <v>565</v>
      </c>
      <c r="B359" s="139" t="s">
        <v>566</v>
      </c>
      <c r="C359" s="141">
        <v>1000</v>
      </c>
      <c r="D359" s="142">
        <v>1</v>
      </c>
      <c r="E359" s="138" t="s">
        <v>2440</v>
      </c>
      <c r="F359" s="143"/>
      <c r="G359" s="138"/>
      <c r="H359" s="58">
        <f t="shared" si="5"/>
        <v>1</v>
      </c>
    </row>
    <row r="360" spans="1:8" ht="26.25" customHeight="1">
      <c r="A360" s="138" t="s">
        <v>568</v>
      </c>
      <c r="B360" s="139" t="s">
        <v>569</v>
      </c>
      <c r="C360" s="140">
        <v>700</v>
      </c>
      <c r="D360" s="143"/>
      <c r="E360" s="138"/>
      <c r="F360" s="142">
        <v>91</v>
      </c>
      <c r="G360" s="138" t="s">
        <v>2440</v>
      </c>
      <c r="H360" s="58">
        <f t="shared" si="5"/>
        <v>91</v>
      </c>
    </row>
    <row r="361" spans="1:8" ht="26.25" customHeight="1">
      <c r="A361" s="138" t="s">
        <v>2296</v>
      </c>
      <c r="B361" s="139" t="s">
        <v>2577</v>
      </c>
      <c r="C361" s="140">
        <v>350</v>
      </c>
      <c r="D361" s="143"/>
      <c r="E361" s="138"/>
      <c r="F361" s="142">
        <v>7</v>
      </c>
      <c r="G361" s="138" t="s">
        <v>2440</v>
      </c>
      <c r="H361" s="58">
        <f t="shared" si="5"/>
        <v>7</v>
      </c>
    </row>
    <row r="362" spans="1:8" ht="26.25" customHeight="1">
      <c r="A362" s="138" t="s">
        <v>570</v>
      </c>
      <c r="B362" s="139" t="s">
        <v>571</v>
      </c>
      <c r="C362" s="140">
        <v>400</v>
      </c>
      <c r="D362" s="142">
        <v>2</v>
      </c>
      <c r="E362" s="138" t="s">
        <v>2440</v>
      </c>
      <c r="F362" s="143"/>
      <c r="G362" s="138"/>
      <c r="H362" s="58">
        <f t="shared" si="5"/>
        <v>2</v>
      </c>
    </row>
    <row r="363" spans="1:8" ht="26.25" customHeight="1">
      <c r="A363" s="138" t="s">
        <v>572</v>
      </c>
      <c r="B363" s="139" t="s">
        <v>573</v>
      </c>
      <c r="C363" s="141">
        <v>2400</v>
      </c>
      <c r="D363" s="142">
        <v>7</v>
      </c>
      <c r="E363" s="138" t="s">
        <v>2440</v>
      </c>
      <c r="F363" s="143"/>
      <c r="G363" s="138"/>
      <c r="H363" s="58">
        <f t="shared" si="5"/>
        <v>7</v>
      </c>
    </row>
    <row r="364" spans="1:8" ht="26.25" customHeight="1">
      <c r="A364" s="138" t="s">
        <v>575</v>
      </c>
      <c r="B364" s="139" t="s">
        <v>576</v>
      </c>
      <c r="C364" s="140">
        <v>600</v>
      </c>
      <c r="D364" s="142">
        <v>160</v>
      </c>
      <c r="E364" s="138" t="s">
        <v>2440</v>
      </c>
      <c r="F364" s="142">
        <v>56</v>
      </c>
      <c r="G364" s="138" t="s">
        <v>2440</v>
      </c>
      <c r="H364" s="58">
        <f t="shared" si="5"/>
        <v>216</v>
      </c>
    </row>
    <row r="365" spans="1:8" ht="26.25" customHeight="1">
      <c r="A365" s="138" t="s">
        <v>577</v>
      </c>
      <c r="B365" s="139" t="s">
        <v>578</v>
      </c>
      <c r="C365" s="141">
        <v>1200</v>
      </c>
      <c r="D365" s="143"/>
      <c r="E365" s="138"/>
      <c r="F365" s="142">
        <v>2</v>
      </c>
      <c r="G365" s="138" t="s">
        <v>2440</v>
      </c>
      <c r="H365" s="58">
        <f t="shared" si="5"/>
        <v>2</v>
      </c>
    </row>
    <row r="366" spans="1:8" ht="26.25" customHeight="1">
      <c r="A366" s="138" t="s">
        <v>579</v>
      </c>
      <c r="B366" s="139" t="s">
        <v>580</v>
      </c>
      <c r="C366" s="141">
        <v>1200</v>
      </c>
      <c r="D366" s="142">
        <v>176</v>
      </c>
      <c r="E366" s="138" t="s">
        <v>2440</v>
      </c>
      <c r="F366" s="142">
        <v>69</v>
      </c>
      <c r="G366" s="138" t="s">
        <v>2440</v>
      </c>
      <c r="H366" s="58">
        <f t="shared" si="5"/>
        <v>245</v>
      </c>
    </row>
    <row r="367" spans="1:8" ht="26.25" customHeight="1">
      <c r="A367" s="138" t="s">
        <v>2298</v>
      </c>
      <c r="B367" s="139" t="s">
        <v>2578</v>
      </c>
      <c r="C367" s="140">
        <v>400</v>
      </c>
      <c r="D367" s="143"/>
      <c r="E367" s="138"/>
      <c r="F367" s="142">
        <v>5</v>
      </c>
      <c r="G367" s="138" t="s">
        <v>2440</v>
      </c>
      <c r="H367" s="58">
        <f t="shared" si="5"/>
        <v>5</v>
      </c>
    </row>
    <row r="368" spans="1:8" ht="26.25" customHeight="1">
      <c r="A368" s="138" t="s">
        <v>581</v>
      </c>
      <c r="B368" s="139" t="s">
        <v>582</v>
      </c>
      <c r="C368" s="141">
        <v>3600</v>
      </c>
      <c r="D368" s="142">
        <v>1</v>
      </c>
      <c r="E368" s="138" t="s">
        <v>2440</v>
      </c>
      <c r="F368" s="143"/>
      <c r="G368" s="138"/>
      <c r="H368" s="58">
        <f t="shared" si="5"/>
        <v>1</v>
      </c>
    </row>
    <row r="369" spans="1:8" ht="26.25" customHeight="1">
      <c r="A369" s="138" t="s">
        <v>583</v>
      </c>
      <c r="B369" s="139" t="s">
        <v>584</v>
      </c>
      <c r="C369" s="140">
        <v>450</v>
      </c>
      <c r="D369" s="142">
        <v>4</v>
      </c>
      <c r="E369" s="138" t="s">
        <v>2440</v>
      </c>
      <c r="F369" s="143"/>
      <c r="G369" s="138"/>
      <c r="H369" s="58">
        <f t="shared" si="5"/>
        <v>4</v>
      </c>
    </row>
    <row r="370" spans="1:8" ht="26.25" customHeight="1">
      <c r="A370" s="138" t="s">
        <v>585</v>
      </c>
      <c r="B370" s="139" t="s">
        <v>2579</v>
      </c>
      <c r="C370" s="140">
        <v>400</v>
      </c>
      <c r="D370" s="142">
        <v>13</v>
      </c>
      <c r="E370" s="138" t="s">
        <v>2440</v>
      </c>
      <c r="F370" s="143"/>
      <c r="G370" s="138"/>
      <c r="H370" s="58">
        <f t="shared" si="5"/>
        <v>13</v>
      </c>
    </row>
    <row r="371" spans="1:8" ht="26.25" customHeight="1">
      <c r="A371" s="138" t="s">
        <v>586</v>
      </c>
      <c r="B371" s="139" t="s">
        <v>587</v>
      </c>
      <c r="C371" s="140">
        <v>350</v>
      </c>
      <c r="D371" s="143"/>
      <c r="E371" s="138"/>
      <c r="F371" s="142">
        <v>13</v>
      </c>
      <c r="G371" s="138" t="s">
        <v>2440</v>
      </c>
      <c r="H371" s="58">
        <f t="shared" si="5"/>
        <v>13</v>
      </c>
    </row>
    <row r="372" spans="1:8" ht="26.25" customHeight="1">
      <c r="A372" s="138" t="s">
        <v>588</v>
      </c>
      <c r="B372" s="139" t="s">
        <v>589</v>
      </c>
      <c r="C372" s="141">
        <v>1000</v>
      </c>
      <c r="D372" s="143"/>
      <c r="E372" s="138"/>
      <c r="F372" s="142">
        <v>2</v>
      </c>
      <c r="G372" s="138" t="s">
        <v>2440</v>
      </c>
      <c r="H372" s="58">
        <f t="shared" si="5"/>
        <v>2</v>
      </c>
    </row>
    <row r="373" spans="1:8" ht="26.25" customHeight="1">
      <c r="A373" s="138" t="s">
        <v>590</v>
      </c>
      <c r="B373" s="139" t="s">
        <v>591</v>
      </c>
      <c r="C373" s="141">
        <v>10700</v>
      </c>
      <c r="D373" s="143"/>
      <c r="E373" s="138"/>
      <c r="F373" s="142">
        <v>1</v>
      </c>
      <c r="G373" s="138" t="s">
        <v>2440</v>
      </c>
      <c r="H373" s="58">
        <f t="shared" si="5"/>
        <v>1</v>
      </c>
    </row>
    <row r="374" spans="1:8" ht="26.25" customHeight="1">
      <c r="A374" s="138" t="s">
        <v>592</v>
      </c>
      <c r="B374" s="139" t="s">
        <v>593</v>
      </c>
      <c r="C374" s="141">
        <v>4300</v>
      </c>
      <c r="D374" s="143"/>
      <c r="E374" s="138"/>
      <c r="F374" s="142">
        <v>1</v>
      </c>
      <c r="G374" s="138" t="s">
        <v>2440</v>
      </c>
      <c r="H374" s="58">
        <f t="shared" si="5"/>
        <v>1</v>
      </c>
    </row>
    <row r="375" spans="1:8" ht="26.25" customHeight="1">
      <c r="A375" s="138" t="s">
        <v>594</v>
      </c>
      <c r="B375" s="139" t="s">
        <v>595</v>
      </c>
      <c r="C375" s="140">
        <v>400</v>
      </c>
      <c r="D375" s="143"/>
      <c r="E375" s="138"/>
      <c r="F375" s="142">
        <v>2</v>
      </c>
      <c r="G375" s="138" t="s">
        <v>2440</v>
      </c>
      <c r="H375" s="58">
        <f t="shared" si="5"/>
        <v>2</v>
      </c>
    </row>
    <row r="376" spans="1:8" ht="26.25" customHeight="1">
      <c r="A376" s="138" t="s">
        <v>2580</v>
      </c>
      <c r="B376" s="139" t="s">
        <v>2581</v>
      </c>
      <c r="C376" s="140">
        <v>10</v>
      </c>
      <c r="D376" s="143"/>
      <c r="E376" s="138"/>
      <c r="F376" s="142">
        <v>19</v>
      </c>
      <c r="G376" s="138" t="s">
        <v>2440</v>
      </c>
      <c r="H376" s="58">
        <f t="shared" si="5"/>
        <v>19</v>
      </c>
    </row>
    <row r="377" spans="1:8" ht="26.25" customHeight="1">
      <c r="A377" s="138" t="s">
        <v>599</v>
      </c>
      <c r="B377" s="139" t="s">
        <v>600</v>
      </c>
      <c r="C377" s="141">
        <v>1700</v>
      </c>
      <c r="D377" s="143"/>
      <c r="E377" s="138"/>
      <c r="F377" s="142">
        <v>2</v>
      </c>
      <c r="G377" s="138" t="s">
        <v>2440</v>
      </c>
      <c r="H377" s="58">
        <f t="shared" si="5"/>
        <v>2</v>
      </c>
    </row>
    <row r="378" spans="1:8" ht="26.25" customHeight="1">
      <c r="A378" s="138" t="s">
        <v>601</v>
      </c>
      <c r="B378" s="139" t="s">
        <v>602</v>
      </c>
      <c r="C378" s="141">
        <v>4200</v>
      </c>
      <c r="D378" s="143"/>
      <c r="E378" s="138"/>
      <c r="F378" s="142">
        <v>1</v>
      </c>
      <c r="G378" s="138" t="s">
        <v>2440</v>
      </c>
      <c r="H378" s="58">
        <f t="shared" si="5"/>
        <v>1</v>
      </c>
    </row>
    <row r="379" spans="1:8" ht="26.25" customHeight="1">
      <c r="A379" s="138" t="s">
        <v>603</v>
      </c>
      <c r="B379" s="139" t="s">
        <v>604</v>
      </c>
      <c r="C379" s="141">
        <v>1400</v>
      </c>
      <c r="D379" s="142">
        <v>2</v>
      </c>
      <c r="E379" s="138" t="s">
        <v>2440</v>
      </c>
      <c r="F379" s="142">
        <v>11</v>
      </c>
      <c r="G379" s="138" t="s">
        <v>2440</v>
      </c>
      <c r="H379" s="58">
        <f t="shared" si="5"/>
        <v>13</v>
      </c>
    </row>
    <row r="380" spans="1:8" ht="26.25" customHeight="1">
      <c r="A380" s="138" t="s">
        <v>605</v>
      </c>
      <c r="B380" s="139" t="s">
        <v>606</v>
      </c>
      <c r="C380" s="141">
        <v>2000</v>
      </c>
      <c r="D380" s="142">
        <v>2</v>
      </c>
      <c r="E380" s="138" t="s">
        <v>2440</v>
      </c>
      <c r="F380" s="142">
        <v>5</v>
      </c>
      <c r="G380" s="138" t="s">
        <v>2440</v>
      </c>
      <c r="H380" s="58">
        <f t="shared" si="5"/>
        <v>7</v>
      </c>
    </row>
    <row r="381" spans="1:8" ht="26.25" customHeight="1">
      <c r="A381" s="138" t="s">
        <v>607</v>
      </c>
      <c r="B381" s="139" t="s">
        <v>608</v>
      </c>
      <c r="C381" s="141">
        <v>3200</v>
      </c>
      <c r="D381" s="143"/>
      <c r="E381" s="138"/>
      <c r="F381" s="142">
        <v>12</v>
      </c>
      <c r="G381" s="138" t="s">
        <v>2440</v>
      </c>
      <c r="H381" s="58">
        <f t="shared" si="5"/>
        <v>12</v>
      </c>
    </row>
    <row r="382" spans="1:8" ht="26.25" customHeight="1">
      <c r="A382" s="138" t="s">
        <v>609</v>
      </c>
      <c r="B382" s="139" t="s">
        <v>610</v>
      </c>
      <c r="C382" s="141">
        <v>5600</v>
      </c>
      <c r="D382" s="142">
        <v>4</v>
      </c>
      <c r="E382" s="138" t="s">
        <v>2440</v>
      </c>
      <c r="F382" s="142">
        <v>5</v>
      </c>
      <c r="G382" s="138" t="s">
        <v>2440</v>
      </c>
      <c r="H382" s="58">
        <f t="shared" si="5"/>
        <v>9</v>
      </c>
    </row>
    <row r="383" spans="1:8" ht="26.25" customHeight="1">
      <c r="A383" s="138" t="s">
        <v>611</v>
      </c>
      <c r="B383" s="139" t="s">
        <v>612</v>
      </c>
      <c r="C383" s="141">
        <v>8000</v>
      </c>
      <c r="D383" s="143"/>
      <c r="E383" s="138"/>
      <c r="F383" s="142">
        <v>1</v>
      </c>
      <c r="G383" s="138" t="s">
        <v>2440</v>
      </c>
      <c r="H383" s="58">
        <f t="shared" si="5"/>
        <v>1</v>
      </c>
    </row>
    <row r="384" spans="1:8" ht="26.25" customHeight="1">
      <c r="A384" s="138" t="s">
        <v>613</v>
      </c>
      <c r="B384" s="139" t="s">
        <v>614</v>
      </c>
      <c r="C384" s="141">
        <v>7800</v>
      </c>
      <c r="D384" s="142">
        <v>2</v>
      </c>
      <c r="E384" s="138" t="s">
        <v>2440</v>
      </c>
      <c r="F384" s="142">
        <v>1</v>
      </c>
      <c r="G384" s="138" t="s">
        <v>2440</v>
      </c>
      <c r="H384" s="58">
        <f t="shared" si="5"/>
        <v>3</v>
      </c>
    </row>
    <row r="385" spans="1:8" ht="26.25" customHeight="1">
      <c r="A385" s="138" t="s">
        <v>615</v>
      </c>
      <c r="B385" s="139" t="s">
        <v>616</v>
      </c>
      <c r="C385" s="141">
        <v>9000</v>
      </c>
      <c r="D385" s="142">
        <v>5</v>
      </c>
      <c r="E385" s="138" t="s">
        <v>2440</v>
      </c>
      <c r="F385" s="142">
        <v>2</v>
      </c>
      <c r="G385" s="138" t="s">
        <v>2440</v>
      </c>
      <c r="H385" s="58">
        <f t="shared" si="5"/>
        <v>7</v>
      </c>
    </row>
    <row r="386" spans="1:8" ht="26.25" customHeight="1">
      <c r="A386" s="138" t="s">
        <v>617</v>
      </c>
      <c r="B386" s="139" t="s">
        <v>618</v>
      </c>
      <c r="C386" s="141">
        <v>10440</v>
      </c>
      <c r="D386" s="142">
        <v>3</v>
      </c>
      <c r="E386" s="138" t="s">
        <v>2440</v>
      </c>
      <c r="F386" s="143"/>
      <c r="G386" s="138"/>
      <c r="H386" s="58">
        <f t="shared" si="5"/>
        <v>3</v>
      </c>
    </row>
    <row r="387" spans="1:8" ht="26.25" customHeight="1">
      <c r="A387" s="138" t="s">
        <v>619</v>
      </c>
      <c r="B387" s="139" t="s">
        <v>620</v>
      </c>
      <c r="C387" s="141">
        <v>1080</v>
      </c>
      <c r="D387" s="142">
        <v>5</v>
      </c>
      <c r="E387" s="138" t="s">
        <v>2440</v>
      </c>
      <c r="F387" s="142">
        <v>1</v>
      </c>
      <c r="G387" s="138" t="s">
        <v>2440</v>
      </c>
      <c r="H387" s="58">
        <f t="shared" ref="H387:H450" si="6">D387+F387</f>
        <v>6</v>
      </c>
    </row>
    <row r="388" spans="1:8" ht="26.25" customHeight="1">
      <c r="A388" s="138" t="s">
        <v>621</v>
      </c>
      <c r="B388" s="139" t="s">
        <v>622</v>
      </c>
      <c r="C388" s="140">
        <v>400</v>
      </c>
      <c r="D388" s="142">
        <v>1</v>
      </c>
      <c r="E388" s="138" t="s">
        <v>2440</v>
      </c>
      <c r="F388" s="143"/>
      <c r="G388" s="138"/>
      <c r="H388" s="58">
        <f t="shared" si="6"/>
        <v>1</v>
      </c>
    </row>
    <row r="389" spans="1:8" ht="26.25" customHeight="1">
      <c r="A389" s="138" t="s">
        <v>623</v>
      </c>
      <c r="B389" s="139" t="s">
        <v>624</v>
      </c>
      <c r="C389" s="140">
        <v>500</v>
      </c>
      <c r="D389" s="142">
        <v>1</v>
      </c>
      <c r="E389" s="138" t="s">
        <v>2440</v>
      </c>
      <c r="F389" s="143"/>
      <c r="G389" s="138"/>
      <c r="H389" s="58">
        <f t="shared" si="6"/>
        <v>1</v>
      </c>
    </row>
    <row r="390" spans="1:8" ht="26.25" customHeight="1">
      <c r="A390" s="138" t="s">
        <v>625</v>
      </c>
      <c r="B390" s="139" t="s">
        <v>626</v>
      </c>
      <c r="C390" s="140">
        <v>400</v>
      </c>
      <c r="D390" s="142">
        <v>245</v>
      </c>
      <c r="E390" s="138" t="s">
        <v>2440</v>
      </c>
      <c r="F390" s="143"/>
      <c r="G390" s="138"/>
      <c r="H390" s="58">
        <f t="shared" si="6"/>
        <v>245</v>
      </c>
    </row>
    <row r="391" spans="1:8" ht="26.25" customHeight="1">
      <c r="A391" s="138" t="s">
        <v>627</v>
      </c>
      <c r="B391" s="139" t="s">
        <v>2582</v>
      </c>
      <c r="C391" s="140">
        <v>600</v>
      </c>
      <c r="D391" s="145">
        <v>1412</v>
      </c>
      <c r="E391" s="138" t="s">
        <v>2440</v>
      </c>
      <c r="F391" s="142">
        <v>209</v>
      </c>
      <c r="G391" s="138" t="s">
        <v>2440</v>
      </c>
      <c r="H391" s="58">
        <f t="shared" si="6"/>
        <v>1621</v>
      </c>
    </row>
    <row r="392" spans="1:8" ht="26.25" customHeight="1">
      <c r="A392" s="138" t="s">
        <v>628</v>
      </c>
      <c r="B392" s="139" t="s">
        <v>629</v>
      </c>
      <c r="C392" s="140">
        <v>700</v>
      </c>
      <c r="D392" s="142">
        <v>139</v>
      </c>
      <c r="E392" s="138" t="s">
        <v>2440</v>
      </c>
      <c r="F392" s="143"/>
      <c r="G392" s="138"/>
      <c r="H392" s="58">
        <f t="shared" si="6"/>
        <v>139</v>
      </c>
    </row>
    <row r="393" spans="1:8" ht="26.25" customHeight="1">
      <c r="A393" s="138" t="s">
        <v>630</v>
      </c>
      <c r="B393" s="139" t="s">
        <v>631</v>
      </c>
      <c r="C393" s="140">
        <v>700</v>
      </c>
      <c r="D393" s="142">
        <v>54</v>
      </c>
      <c r="E393" s="138" t="s">
        <v>2440</v>
      </c>
      <c r="F393" s="143"/>
      <c r="G393" s="138"/>
      <c r="H393" s="58">
        <f t="shared" si="6"/>
        <v>54</v>
      </c>
    </row>
    <row r="394" spans="1:8" ht="26.25" customHeight="1">
      <c r="A394" s="138" t="s">
        <v>632</v>
      </c>
      <c r="B394" s="139" t="s">
        <v>633</v>
      </c>
      <c r="C394" s="141">
        <v>2900</v>
      </c>
      <c r="D394" s="143"/>
      <c r="E394" s="138"/>
      <c r="F394" s="142">
        <v>2</v>
      </c>
      <c r="G394" s="138" t="s">
        <v>2440</v>
      </c>
      <c r="H394" s="58">
        <f t="shared" si="6"/>
        <v>2</v>
      </c>
    </row>
    <row r="395" spans="1:8" ht="26.25" customHeight="1">
      <c r="A395" s="138" t="s">
        <v>634</v>
      </c>
      <c r="B395" s="139" t="s">
        <v>635</v>
      </c>
      <c r="C395" s="141">
        <v>3480</v>
      </c>
      <c r="D395" s="143"/>
      <c r="E395" s="138"/>
      <c r="F395" s="142">
        <v>5</v>
      </c>
      <c r="G395" s="138" t="s">
        <v>2440</v>
      </c>
      <c r="H395" s="58">
        <f t="shared" si="6"/>
        <v>5</v>
      </c>
    </row>
    <row r="396" spans="1:8" ht="26.25" customHeight="1">
      <c r="A396" s="138" t="s">
        <v>636</v>
      </c>
      <c r="B396" s="139" t="s">
        <v>637</v>
      </c>
      <c r="C396" s="141">
        <v>3000</v>
      </c>
      <c r="D396" s="143"/>
      <c r="E396" s="138"/>
      <c r="F396" s="142">
        <v>31</v>
      </c>
      <c r="G396" s="138" t="s">
        <v>2440</v>
      </c>
      <c r="H396" s="58">
        <f t="shared" si="6"/>
        <v>31</v>
      </c>
    </row>
    <row r="397" spans="1:8" ht="26.25" customHeight="1">
      <c r="A397" s="138" t="s">
        <v>638</v>
      </c>
      <c r="B397" s="139" t="s">
        <v>639</v>
      </c>
      <c r="C397" s="141">
        <v>2760</v>
      </c>
      <c r="D397" s="143"/>
      <c r="E397" s="138"/>
      <c r="F397" s="142">
        <v>10</v>
      </c>
      <c r="G397" s="138" t="s">
        <v>2440</v>
      </c>
      <c r="H397" s="58">
        <f t="shared" si="6"/>
        <v>10</v>
      </c>
    </row>
    <row r="398" spans="1:8" ht="26.25" customHeight="1">
      <c r="A398" s="138" t="s">
        <v>640</v>
      </c>
      <c r="B398" s="139" t="s">
        <v>3222</v>
      </c>
      <c r="C398" s="140">
        <v>900</v>
      </c>
      <c r="D398" s="142">
        <v>50</v>
      </c>
      <c r="E398" s="138" t="s">
        <v>2440</v>
      </c>
      <c r="F398" s="142">
        <v>10</v>
      </c>
      <c r="G398" s="138" t="s">
        <v>2440</v>
      </c>
      <c r="H398" s="58">
        <f t="shared" si="6"/>
        <v>60</v>
      </c>
    </row>
    <row r="399" spans="1:8" ht="26.25" customHeight="1">
      <c r="A399" s="138" t="s">
        <v>641</v>
      </c>
      <c r="B399" s="139" t="s">
        <v>3223</v>
      </c>
      <c r="C399" s="140">
        <v>900</v>
      </c>
      <c r="D399" s="142">
        <v>50</v>
      </c>
      <c r="E399" s="138" t="s">
        <v>2440</v>
      </c>
      <c r="F399" s="142">
        <v>10</v>
      </c>
      <c r="G399" s="138" t="s">
        <v>2440</v>
      </c>
      <c r="H399" s="58">
        <f t="shared" si="6"/>
        <v>60</v>
      </c>
    </row>
    <row r="400" spans="1:8" ht="26.25" customHeight="1">
      <c r="A400" s="138" t="s">
        <v>642</v>
      </c>
      <c r="B400" s="139" t="s">
        <v>643</v>
      </c>
      <c r="C400" s="140">
        <v>800</v>
      </c>
      <c r="D400" s="143"/>
      <c r="E400" s="138"/>
      <c r="F400" s="142">
        <v>21</v>
      </c>
      <c r="G400" s="138" t="s">
        <v>2440</v>
      </c>
      <c r="H400" s="58">
        <f t="shared" si="6"/>
        <v>21</v>
      </c>
    </row>
    <row r="401" spans="1:8" ht="26.25" customHeight="1">
      <c r="A401" s="138" t="s">
        <v>2300</v>
      </c>
      <c r="B401" s="139" t="s">
        <v>2583</v>
      </c>
      <c r="C401" s="141">
        <v>1000</v>
      </c>
      <c r="D401" s="143"/>
      <c r="E401" s="138"/>
      <c r="F401" s="142">
        <v>3</v>
      </c>
      <c r="G401" s="138" t="s">
        <v>2440</v>
      </c>
      <c r="H401" s="58">
        <f t="shared" si="6"/>
        <v>3</v>
      </c>
    </row>
    <row r="402" spans="1:8" ht="26.25" customHeight="1">
      <c r="A402" s="138" t="s">
        <v>2302</v>
      </c>
      <c r="B402" s="139" t="s">
        <v>2584</v>
      </c>
      <c r="C402" s="141">
        <v>1000</v>
      </c>
      <c r="D402" s="143"/>
      <c r="E402" s="138"/>
      <c r="F402" s="142">
        <v>2</v>
      </c>
      <c r="G402" s="138" t="s">
        <v>2440</v>
      </c>
      <c r="H402" s="58">
        <f t="shared" si="6"/>
        <v>2</v>
      </c>
    </row>
    <row r="403" spans="1:8" ht="26.25" customHeight="1">
      <c r="A403" s="138" t="s">
        <v>2304</v>
      </c>
      <c r="B403" s="139" t="s">
        <v>2585</v>
      </c>
      <c r="C403" s="141">
        <v>1000</v>
      </c>
      <c r="D403" s="143"/>
      <c r="E403" s="138"/>
      <c r="F403" s="142">
        <v>3</v>
      </c>
      <c r="G403" s="138" t="s">
        <v>2440</v>
      </c>
      <c r="H403" s="58">
        <f t="shared" si="6"/>
        <v>3</v>
      </c>
    </row>
    <row r="404" spans="1:8" ht="26.25" customHeight="1">
      <c r="A404" s="138" t="s">
        <v>2306</v>
      </c>
      <c r="B404" s="139" t="s">
        <v>2586</v>
      </c>
      <c r="C404" s="141">
        <v>1000</v>
      </c>
      <c r="D404" s="143"/>
      <c r="E404" s="138"/>
      <c r="F404" s="142">
        <v>2</v>
      </c>
      <c r="G404" s="138" t="s">
        <v>2440</v>
      </c>
      <c r="H404" s="58">
        <f t="shared" si="6"/>
        <v>2</v>
      </c>
    </row>
    <row r="405" spans="1:8" ht="26.25" customHeight="1">
      <c r="A405" s="138" t="s">
        <v>2308</v>
      </c>
      <c r="B405" s="139" t="s">
        <v>2587</v>
      </c>
      <c r="C405" s="141">
        <v>1000</v>
      </c>
      <c r="D405" s="143"/>
      <c r="E405" s="138"/>
      <c r="F405" s="142">
        <v>3</v>
      </c>
      <c r="G405" s="138" t="s">
        <v>2440</v>
      </c>
      <c r="H405" s="58">
        <f t="shared" si="6"/>
        <v>3</v>
      </c>
    </row>
    <row r="406" spans="1:8" ht="26.25" customHeight="1">
      <c r="A406" s="138" t="s">
        <v>644</v>
      </c>
      <c r="B406" s="139" t="s">
        <v>645</v>
      </c>
      <c r="C406" s="140">
        <v>850</v>
      </c>
      <c r="D406" s="144"/>
      <c r="E406" s="138" t="s">
        <v>2453</v>
      </c>
      <c r="F406" s="143"/>
      <c r="G406" s="138"/>
      <c r="H406" s="58">
        <f t="shared" si="6"/>
        <v>0</v>
      </c>
    </row>
    <row r="407" spans="1:8" ht="26.25" customHeight="1">
      <c r="A407" s="138" t="s">
        <v>2310</v>
      </c>
      <c r="B407" s="139" t="s">
        <v>2588</v>
      </c>
      <c r="C407" s="140">
        <v>850</v>
      </c>
      <c r="D407" s="143"/>
      <c r="E407" s="138"/>
      <c r="F407" s="142">
        <v>9</v>
      </c>
      <c r="G407" s="138" t="s">
        <v>2440</v>
      </c>
      <c r="H407" s="58">
        <f t="shared" si="6"/>
        <v>9</v>
      </c>
    </row>
    <row r="408" spans="1:8" ht="26.25" customHeight="1">
      <c r="A408" s="138" t="s">
        <v>2312</v>
      </c>
      <c r="B408" s="139" t="s">
        <v>2589</v>
      </c>
      <c r="C408" s="140">
        <v>950</v>
      </c>
      <c r="D408" s="143"/>
      <c r="E408" s="138"/>
      <c r="F408" s="142">
        <v>10</v>
      </c>
      <c r="G408" s="138" t="s">
        <v>2440</v>
      </c>
      <c r="H408" s="58">
        <f t="shared" si="6"/>
        <v>10</v>
      </c>
    </row>
    <row r="409" spans="1:8" ht="26.25" customHeight="1">
      <c r="A409" s="138" t="s">
        <v>2314</v>
      </c>
      <c r="B409" s="139" t="s">
        <v>2590</v>
      </c>
      <c r="C409" s="140">
        <v>850</v>
      </c>
      <c r="D409" s="143"/>
      <c r="E409" s="138"/>
      <c r="F409" s="142">
        <v>5</v>
      </c>
      <c r="G409" s="138" t="s">
        <v>2440</v>
      </c>
      <c r="H409" s="58">
        <f t="shared" si="6"/>
        <v>5</v>
      </c>
    </row>
    <row r="410" spans="1:8" ht="26.25" customHeight="1">
      <c r="A410" s="138" t="s">
        <v>2316</v>
      </c>
      <c r="B410" s="139" t="s">
        <v>2591</v>
      </c>
      <c r="C410" s="140">
        <v>850</v>
      </c>
      <c r="D410" s="143"/>
      <c r="E410" s="138"/>
      <c r="F410" s="142">
        <v>5</v>
      </c>
      <c r="G410" s="138" t="s">
        <v>2440</v>
      </c>
      <c r="H410" s="58">
        <f t="shared" si="6"/>
        <v>5</v>
      </c>
    </row>
    <row r="411" spans="1:8" ht="26.25" customHeight="1">
      <c r="A411" s="138" t="s">
        <v>646</v>
      </c>
      <c r="B411" s="139" t="s">
        <v>647</v>
      </c>
      <c r="C411" s="140">
        <v>600</v>
      </c>
      <c r="D411" s="142">
        <v>679</v>
      </c>
      <c r="E411" s="138" t="s">
        <v>2440</v>
      </c>
      <c r="F411" s="142">
        <v>39</v>
      </c>
      <c r="G411" s="138" t="s">
        <v>2440</v>
      </c>
      <c r="H411" s="58">
        <f t="shared" si="6"/>
        <v>718</v>
      </c>
    </row>
    <row r="412" spans="1:8" ht="26.25" customHeight="1">
      <c r="A412" s="138" t="s">
        <v>648</v>
      </c>
      <c r="B412" s="139" t="s">
        <v>649</v>
      </c>
      <c r="C412" s="141">
        <v>1900</v>
      </c>
      <c r="D412" s="142">
        <v>7</v>
      </c>
      <c r="E412" s="138" t="s">
        <v>2440</v>
      </c>
      <c r="F412" s="143"/>
      <c r="G412" s="138"/>
      <c r="H412" s="58">
        <f t="shared" si="6"/>
        <v>7</v>
      </c>
    </row>
    <row r="413" spans="1:8" ht="26.25" customHeight="1">
      <c r="A413" s="138" t="s">
        <v>652</v>
      </c>
      <c r="B413" s="139" t="s">
        <v>653</v>
      </c>
      <c r="C413" s="141">
        <v>3000</v>
      </c>
      <c r="D413" s="142">
        <v>5</v>
      </c>
      <c r="E413" s="138" t="s">
        <v>2440</v>
      </c>
      <c r="F413" s="142">
        <v>1</v>
      </c>
      <c r="G413" s="138" t="s">
        <v>2440</v>
      </c>
      <c r="H413" s="58">
        <f t="shared" si="6"/>
        <v>6</v>
      </c>
    </row>
    <row r="414" spans="1:8" ht="26.25" customHeight="1">
      <c r="A414" s="138" t="s">
        <v>650</v>
      </c>
      <c r="B414" s="139" t="s">
        <v>651</v>
      </c>
      <c r="C414" s="141">
        <v>4800</v>
      </c>
      <c r="D414" s="142">
        <v>5</v>
      </c>
      <c r="E414" s="138" t="s">
        <v>2440</v>
      </c>
      <c r="F414" s="142">
        <v>5</v>
      </c>
      <c r="G414" s="138" t="s">
        <v>2440</v>
      </c>
      <c r="H414" s="58">
        <f t="shared" si="6"/>
        <v>10</v>
      </c>
    </row>
    <row r="415" spans="1:8" ht="26.25" customHeight="1">
      <c r="A415" s="138" t="s">
        <v>654</v>
      </c>
      <c r="B415" s="139" t="s">
        <v>655</v>
      </c>
      <c r="C415" s="140">
        <v>700</v>
      </c>
      <c r="D415" s="142">
        <v>93</v>
      </c>
      <c r="E415" s="138" t="s">
        <v>2440</v>
      </c>
      <c r="F415" s="142">
        <v>15</v>
      </c>
      <c r="G415" s="138" t="s">
        <v>2440</v>
      </c>
      <c r="H415" s="58">
        <f t="shared" si="6"/>
        <v>108</v>
      </c>
    </row>
    <row r="416" spans="1:8" ht="26.25" customHeight="1">
      <c r="A416" s="138" t="s">
        <v>656</v>
      </c>
      <c r="B416" s="139" t="s">
        <v>657</v>
      </c>
      <c r="C416" s="141">
        <v>1800</v>
      </c>
      <c r="D416" s="142">
        <v>202</v>
      </c>
      <c r="E416" s="138" t="s">
        <v>2440</v>
      </c>
      <c r="F416" s="142">
        <v>3</v>
      </c>
      <c r="G416" s="138" t="s">
        <v>2440</v>
      </c>
      <c r="H416" s="58">
        <f t="shared" si="6"/>
        <v>205</v>
      </c>
    </row>
    <row r="417" spans="1:8" ht="26.25" customHeight="1">
      <c r="A417" s="138" t="s">
        <v>658</v>
      </c>
      <c r="B417" s="139" t="s">
        <v>659</v>
      </c>
      <c r="C417" s="141">
        <v>1200</v>
      </c>
      <c r="D417" s="142">
        <v>8</v>
      </c>
      <c r="E417" s="138" t="s">
        <v>2440</v>
      </c>
      <c r="F417" s="143"/>
      <c r="G417" s="138"/>
      <c r="H417" s="58">
        <f t="shared" si="6"/>
        <v>8</v>
      </c>
    </row>
    <row r="418" spans="1:8" ht="26.25" customHeight="1">
      <c r="A418" s="138" t="s">
        <v>660</v>
      </c>
      <c r="B418" s="139" t="s">
        <v>661</v>
      </c>
      <c r="C418" s="140">
        <v>700</v>
      </c>
      <c r="D418" s="142">
        <v>178</v>
      </c>
      <c r="E418" s="138" t="s">
        <v>2440</v>
      </c>
      <c r="F418" s="143"/>
      <c r="G418" s="138"/>
      <c r="H418" s="58">
        <f t="shared" si="6"/>
        <v>178</v>
      </c>
    </row>
    <row r="419" spans="1:8" ht="26.25" customHeight="1">
      <c r="A419" s="138" t="s">
        <v>662</v>
      </c>
      <c r="B419" s="139" t="s">
        <v>663</v>
      </c>
      <c r="C419" s="141">
        <v>5400</v>
      </c>
      <c r="D419" s="142">
        <v>1</v>
      </c>
      <c r="E419" s="138" t="s">
        <v>2440</v>
      </c>
      <c r="F419" s="143"/>
      <c r="G419" s="138"/>
      <c r="H419" s="58">
        <f t="shared" si="6"/>
        <v>1</v>
      </c>
    </row>
    <row r="420" spans="1:8" ht="26.25" customHeight="1">
      <c r="A420" s="138" t="s">
        <v>664</v>
      </c>
      <c r="B420" s="139" t="s">
        <v>665</v>
      </c>
      <c r="C420" s="140">
        <v>550</v>
      </c>
      <c r="D420" s="142">
        <v>438</v>
      </c>
      <c r="E420" s="138" t="s">
        <v>2440</v>
      </c>
      <c r="F420" s="142">
        <v>42</v>
      </c>
      <c r="G420" s="138" t="s">
        <v>2440</v>
      </c>
      <c r="H420" s="58">
        <f t="shared" si="6"/>
        <v>480</v>
      </c>
    </row>
    <row r="421" spans="1:8" ht="26.25" customHeight="1">
      <c r="A421" s="138" t="s">
        <v>666</v>
      </c>
      <c r="B421" s="139" t="s">
        <v>3224</v>
      </c>
      <c r="C421" s="140">
        <v>300</v>
      </c>
      <c r="D421" s="142">
        <v>300</v>
      </c>
      <c r="E421" s="138" t="s">
        <v>2440</v>
      </c>
      <c r="F421" s="143"/>
      <c r="G421" s="138"/>
      <c r="H421" s="58">
        <f t="shared" si="6"/>
        <v>300</v>
      </c>
    </row>
    <row r="422" spans="1:8" ht="26.25" customHeight="1">
      <c r="A422" s="138" t="s">
        <v>667</v>
      </c>
      <c r="B422" s="139" t="s">
        <v>668</v>
      </c>
      <c r="C422" s="140">
        <v>700</v>
      </c>
      <c r="D422" s="142">
        <v>121</v>
      </c>
      <c r="E422" s="138" t="s">
        <v>2440</v>
      </c>
      <c r="F422" s="143"/>
      <c r="G422" s="138"/>
      <c r="H422" s="58">
        <f t="shared" si="6"/>
        <v>121</v>
      </c>
    </row>
    <row r="423" spans="1:8" ht="26.25" customHeight="1">
      <c r="A423" s="138" t="s">
        <v>669</v>
      </c>
      <c r="B423" s="139" t="s">
        <v>670</v>
      </c>
      <c r="C423" s="141">
        <v>2700</v>
      </c>
      <c r="D423" s="143"/>
      <c r="E423" s="138"/>
      <c r="F423" s="142">
        <v>29</v>
      </c>
      <c r="G423" s="138" t="s">
        <v>2440</v>
      </c>
      <c r="H423" s="58">
        <f t="shared" si="6"/>
        <v>29</v>
      </c>
    </row>
    <row r="424" spans="1:8" ht="26.25" customHeight="1">
      <c r="A424" s="138" t="s">
        <v>671</v>
      </c>
      <c r="B424" s="139" t="s">
        <v>672</v>
      </c>
      <c r="C424" s="141">
        <v>1200</v>
      </c>
      <c r="D424" s="142">
        <v>1</v>
      </c>
      <c r="E424" s="138" t="s">
        <v>2440</v>
      </c>
      <c r="F424" s="143"/>
      <c r="G424" s="138"/>
      <c r="H424" s="58">
        <f t="shared" si="6"/>
        <v>1</v>
      </c>
    </row>
    <row r="425" spans="1:8" ht="26.25" customHeight="1">
      <c r="A425" s="138" t="s">
        <v>673</v>
      </c>
      <c r="B425" s="139" t="s">
        <v>3225</v>
      </c>
      <c r="C425" s="140">
        <v>400</v>
      </c>
      <c r="D425" s="142">
        <v>20</v>
      </c>
      <c r="E425" s="138" t="s">
        <v>2440</v>
      </c>
      <c r="F425" s="142">
        <v>10</v>
      </c>
      <c r="G425" s="138" t="s">
        <v>2440</v>
      </c>
      <c r="H425" s="58">
        <f t="shared" si="6"/>
        <v>30</v>
      </c>
    </row>
    <row r="426" spans="1:8" ht="26.25" customHeight="1">
      <c r="A426" s="138" t="s">
        <v>674</v>
      </c>
      <c r="B426" s="139" t="s">
        <v>675</v>
      </c>
      <c r="C426" s="140">
        <v>300</v>
      </c>
      <c r="D426" s="144"/>
      <c r="E426" s="138" t="s">
        <v>2453</v>
      </c>
      <c r="F426" s="143"/>
      <c r="G426" s="138"/>
      <c r="H426" s="58">
        <f t="shared" si="6"/>
        <v>0</v>
      </c>
    </row>
    <row r="427" spans="1:8" ht="26.25" customHeight="1">
      <c r="A427" s="138" t="s">
        <v>676</v>
      </c>
      <c r="B427" s="139" t="s">
        <v>677</v>
      </c>
      <c r="C427" s="141">
        <v>4320</v>
      </c>
      <c r="D427" s="143"/>
      <c r="E427" s="138"/>
      <c r="F427" s="142">
        <v>6</v>
      </c>
      <c r="G427" s="138" t="s">
        <v>2440</v>
      </c>
      <c r="H427" s="58">
        <f t="shared" si="6"/>
        <v>6</v>
      </c>
    </row>
    <row r="428" spans="1:8" ht="26.25" customHeight="1">
      <c r="A428" s="138" t="s">
        <v>678</v>
      </c>
      <c r="B428" s="139" t="s">
        <v>679</v>
      </c>
      <c r="C428" s="140">
        <v>300</v>
      </c>
      <c r="D428" s="143"/>
      <c r="E428" s="138"/>
      <c r="F428" s="142">
        <v>10</v>
      </c>
      <c r="G428" s="138" t="s">
        <v>2440</v>
      </c>
      <c r="H428" s="58">
        <f t="shared" si="6"/>
        <v>10</v>
      </c>
    </row>
    <row r="429" spans="1:8" ht="26.25" customHeight="1">
      <c r="A429" s="138" t="s">
        <v>680</v>
      </c>
      <c r="B429" s="139" t="s">
        <v>681</v>
      </c>
      <c r="C429" s="140">
        <v>300</v>
      </c>
      <c r="D429" s="143"/>
      <c r="E429" s="138"/>
      <c r="F429" s="142">
        <v>15</v>
      </c>
      <c r="G429" s="138" t="s">
        <v>2440</v>
      </c>
      <c r="H429" s="58">
        <f t="shared" si="6"/>
        <v>15</v>
      </c>
    </row>
    <row r="430" spans="1:8" ht="26.25" customHeight="1">
      <c r="A430" s="138" t="s">
        <v>682</v>
      </c>
      <c r="B430" s="139" t="s">
        <v>683</v>
      </c>
      <c r="C430" s="140">
        <v>300</v>
      </c>
      <c r="D430" s="142">
        <v>1</v>
      </c>
      <c r="E430" s="138" t="s">
        <v>2440</v>
      </c>
      <c r="F430" s="143"/>
      <c r="G430" s="138"/>
      <c r="H430" s="58">
        <f t="shared" si="6"/>
        <v>1</v>
      </c>
    </row>
    <row r="431" spans="1:8" ht="26.25" customHeight="1">
      <c r="A431" s="138" t="s">
        <v>684</v>
      </c>
      <c r="B431" s="139" t="s">
        <v>685</v>
      </c>
      <c r="C431" s="141">
        <v>7000</v>
      </c>
      <c r="D431" s="143"/>
      <c r="E431" s="138"/>
      <c r="F431" s="142">
        <v>1</v>
      </c>
      <c r="G431" s="138" t="s">
        <v>2440</v>
      </c>
      <c r="H431" s="58">
        <f t="shared" si="6"/>
        <v>1</v>
      </c>
    </row>
    <row r="432" spans="1:8" ht="26.25" customHeight="1">
      <c r="A432" s="138" t="s">
        <v>686</v>
      </c>
      <c r="B432" s="139" t="s">
        <v>687</v>
      </c>
      <c r="C432" s="141">
        <v>2400</v>
      </c>
      <c r="D432" s="143"/>
      <c r="E432" s="138"/>
      <c r="F432" s="142">
        <v>9</v>
      </c>
      <c r="G432" s="138" t="s">
        <v>2440</v>
      </c>
      <c r="H432" s="58">
        <f t="shared" si="6"/>
        <v>9</v>
      </c>
    </row>
    <row r="433" spans="1:8" ht="26.25" customHeight="1">
      <c r="A433" s="138" t="s">
        <v>688</v>
      </c>
      <c r="B433" s="139" t="s">
        <v>689</v>
      </c>
      <c r="C433" s="141">
        <v>5100</v>
      </c>
      <c r="D433" s="143"/>
      <c r="E433" s="138"/>
      <c r="F433" s="142">
        <v>9</v>
      </c>
      <c r="G433" s="138" t="s">
        <v>2440</v>
      </c>
      <c r="H433" s="58">
        <f t="shared" si="6"/>
        <v>9</v>
      </c>
    </row>
    <row r="434" spans="1:8" ht="26.25" customHeight="1">
      <c r="A434" s="138" t="s">
        <v>690</v>
      </c>
      <c r="B434" s="139" t="s">
        <v>691</v>
      </c>
      <c r="C434" s="141">
        <v>7440</v>
      </c>
      <c r="D434" s="143"/>
      <c r="E434" s="138"/>
      <c r="F434" s="142">
        <v>3</v>
      </c>
      <c r="G434" s="138" t="s">
        <v>2440</v>
      </c>
      <c r="H434" s="58">
        <f t="shared" si="6"/>
        <v>3</v>
      </c>
    </row>
    <row r="435" spans="1:8" ht="26.25" customHeight="1">
      <c r="A435" s="138" t="s">
        <v>692</v>
      </c>
      <c r="B435" s="139" t="s">
        <v>693</v>
      </c>
      <c r="C435" s="141">
        <v>4560</v>
      </c>
      <c r="D435" s="143"/>
      <c r="E435" s="138"/>
      <c r="F435" s="142">
        <v>5</v>
      </c>
      <c r="G435" s="138" t="s">
        <v>2440</v>
      </c>
      <c r="H435" s="58">
        <f t="shared" si="6"/>
        <v>5</v>
      </c>
    </row>
    <row r="436" spans="1:8" ht="26.25" customHeight="1">
      <c r="A436" s="138" t="s">
        <v>694</v>
      </c>
      <c r="B436" s="139" t="s">
        <v>695</v>
      </c>
      <c r="C436" s="140">
        <v>400</v>
      </c>
      <c r="D436" s="142">
        <v>2</v>
      </c>
      <c r="E436" s="138" t="s">
        <v>2440</v>
      </c>
      <c r="F436" s="142">
        <v>17</v>
      </c>
      <c r="G436" s="138" t="s">
        <v>2440</v>
      </c>
      <c r="H436" s="58">
        <f t="shared" si="6"/>
        <v>19</v>
      </c>
    </row>
    <row r="437" spans="1:8" ht="26.25" customHeight="1">
      <c r="A437" s="138" t="s">
        <v>696</v>
      </c>
      <c r="B437" s="139" t="s">
        <v>697</v>
      </c>
      <c r="C437" s="140">
        <v>222</v>
      </c>
      <c r="D437" s="143"/>
      <c r="E437" s="138"/>
      <c r="F437" s="142">
        <v>5</v>
      </c>
      <c r="G437" s="138" t="s">
        <v>2440</v>
      </c>
      <c r="H437" s="58">
        <f t="shared" si="6"/>
        <v>5</v>
      </c>
    </row>
    <row r="438" spans="1:8" ht="26.25" customHeight="1">
      <c r="A438" s="138" t="s">
        <v>698</v>
      </c>
      <c r="B438" s="139" t="s">
        <v>699</v>
      </c>
      <c r="C438" s="140">
        <v>228</v>
      </c>
      <c r="D438" s="143"/>
      <c r="E438" s="138"/>
      <c r="F438" s="142">
        <v>11</v>
      </c>
      <c r="G438" s="138" t="s">
        <v>2440</v>
      </c>
      <c r="H438" s="58">
        <f t="shared" si="6"/>
        <v>11</v>
      </c>
    </row>
    <row r="439" spans="1:8" ht="26.25" customHeight="1">
      <c r="A439" s="138" t="s">
        <v>700</v>
      </c>
      <c r="B439" s="139" t="s">
        <v>701</v>
      </c>
      <c r="C439" s="140">
        <v>500</v>
      </c>
      <c r="D439" s="142">
        <v>11</v>
      </c>
      <c r="E439" s="138" t="s">
        <v>2440</v>
      </c>
      <c r="F439" s="142">
        <v>66</v>
      </c>
      <c r="G439" s="138" t="s">
        <v>2440</v>
      </c>
      <c r="H439" s="58">
        <f t="shared" si="6"/>
        <v>77</v>
      </c>
    </row>
    <row r="440" spans="1:8" ht="26.25" customHeight="1">
      <c r="A440" s="138" t="s">
        <v>2318</v>
      </c>
      <c r="B440" s="139" t="s">
        <v>2592</v>
      </c>
      <c r="C440" s="140">
        <v>350</v>
      </c>
      <c r="D440" s="143"/>
      <c r="E440" s="138"/>
      <c r="F440" s="142">
        <v>6</v>
      </c>
      <c r="G440" s="138" t="s">
        <v>2440</v>
      </c>
      <c r="H440" s="58">
        <f t="shared" si="6"/>
        <v>6</v>
      </c>
    </row>
    <row r="441" spans="1:8" ht="26.25" customHeight="1">
      <c r="A441" s="138" t="s">
        <v>702</v>
      </c>
      <c r="B441" s="139" t="s">
        <v>703</v>
      </c>
      <c r="C441" s="140">
        <v>400</v>
      </c>
      <c r="D441" s="142">
        <v>3</v>
      </c>
      <c r="E441" s="138" t="s">
        <v>2440</v>
      </c>
      <c r="F441" s="143"/>
      <c r="G441" s="138"/>
      <c r="H441" s="58">
        <f t="shared" si="6"/>
        <v>3</v>
      </c>
    </row>
    <row r="442" spans="1:8" ht="26.25" customHeight="1">
      <c r="A442" s="138" t="s">
        <v>704</v>
      </c>
      <c r="B442" s="139" t="s">
        <v>705</v>
      </c>
      <c r="C442" s="140">
        <v>400</v>
      </c>
      <c r="D442" s="143"/>
      <c r="E442" s="138"/>
      <c r="F442" s="142">
        <v>1</v>
      </c>
      <c r="G442" s="138" t="s">
        <v>2440</v>
      </c>
      <c r="H442" s="58">
        <f t="shared" si="6"/>
        <v>1</v>
      </c>
    </row>
    <row r="443" spans="1:8" ht="26.25" customHeight="1">
      <c r="A443" s="138" t="s">
        <v>706</v>
      </c>
      <c r="B443" s="139" t="s">
        <v>707</v>
      </c>
      <c r="C443" s="140">
        <v>400</v>
      </c>
      <c r="D443" s="142">
        <v>21</v>
      </c>
      <c r="E443" s="138" t="s">
        <v>2440</v>
      </c>
      <c r="F443" s="142">
        <v>1</v>
      </c>
      <c r="G443" s="138" t="s">
        <v>2440</v>
      </c>
      <c r="H443" s="58">
        <f t="shared" si="6"/>
        <v>22</v>
      </c>
    </row>
    <row r="444" spans="1:8" ht="26.25" customHeight="1">
      <c r="A444" s="138" t="s">
        <v>708</v>
      </c>
      <c r="B444" s="139" t="s">
        <v>709</v>
      </c>
      <c r="C444" s="140">
        <v>250</v>
      </c>
      <c r="D444" s="142">
        <v>1</v>
      </c>
      <c r="E444" s="138" t="s">
        <v>2440</v>
      </c>
      <c r="F444" s="143"/>
      <c r="G444" s="138"/>
      <c r="H444" s="58">
        <f t="shared" si="6"/>
        <v>1</v>
      </c>
    </row>
    <row r="445" spans="1:8" ht="26.25" customHeight="1">
      <c r="A445" s="138" t="s">
        <v>2320</v>
      </c>
      <c r="B445" s="139" t="s">
        <v>2593</v>
      </c>
      <c r="C445" s="140">
        <v>350</v>
      </c>
      <c r="D445" s="143"/>
      <c r="E445" s="138"/>
      <c r="F445" s="142">
        <v>7</v>
      </c>
      <c r="G445" s="138" t="s">
        <v>2440</v>
      </c>
      <c r="H445" s="58">
        <f t="shared" si="6"/>
        <v>7</v>
      </c>
    </row>
    <row r="446" spans="1:8" ht="26.25" customHeight="1">
      <c r="A446" s="138" t="s">
        <v>710</v>
      </c>
      <c r="B446" s="139" t="s">
        <v>711</v>
      </c>
      <c r="C446" s="140">
        <v>550</v>
      </c>
      <c r="D446" s="142">
        <v>38</v>
      </c>
      <c r="E446" s="138" t="s">
        <v>2440</v>
      </c>
      <c r="F446" s="142">
        <v>58</v>
      </c>
      <c r="G446" s="138" t="s">
        <v>2440</v>
      </c>
      <c r="H446" s="58">
        <f t="shared" si="6"/>
        <v>96</v>
      </c>
    </row>
    <row r="447" spans="1:8" ht="26.25" customHeight="1">
      <c r="A447" s="138" t="s">
        <v>2322</v>
      </c>
      <c r="B447" s="139" t="s">
        <v>2594</v>
      </c>
      <c r="C447" s="140">
        <v>350</v>
      </c>
      <c r="D447" s="143"/>
      <c r="E447" s="138"/>
      <c r="F447" s="142">
        <v>7</v>
      </c>
      <c r="G447" s="138" t="s">
        <v>2440</v>
      </c>
      <c r="H447" s="58">
        <f t="shared" si="6"/>
        <v>7</v>
      </c>
    </row>
    <row r="448" spans="1:8" ht="26.25" customHeight="1">
      <c r="A448" s="138" t="s">
        <v>2324</v>
      </c>
      <c r="B448" s="139" t="s">
        <v>2595</v>
      </c>
      <c r="C448" s="140">
        <v>350</v>
      </c>
      <c r="D448" s="143"/>
      <c r="E448" s="138"/>
      <c r="F448" s="142">
        <v>1</v>
      </c>
      <c r="G448" s="138" t="s">
        <v>2440</v>
      </c>
      <c r="H448" s="58">
        <f t="shared" si="6"/>
        <v>1</v>
      </c>
    </row>
    <row r="449" spans="1:8" ht="26.25" customHeight="1">
      <c r="A449" s="138" t="s">
        <v>712</v>
      </c>
      <c r="B449" s="139" t="s">
        <v>713</v>
      </c>
      <c r="C449" s="140">
        <v>400</v>
      </c>
      <c r="D449" s="143"/>
      <c r="E449" s="138"/>
      <c r="F449" s="142">
        <v>2</v>
      </c>
      <c r="G449" s="138" t="s">
        <v>2440</v>
      </c>
      <c r="H449" s="58">
        <f t="shared" si="6"/>
        <v>2</v>
      </c>
    </row>
    <row r="450" spans="1:8" ht="26.25" customHeight="1">
      <c r="A450" s="138" t="s">
        <v>714</v>
      </c>
      <c r="B450" s="139" t="s">
        <v>715</v>
      </c>
      <c r="C450" s="140">
        <v>60</v>
      </c>
      <c r="D450" s="143"/>
      <c r="E450" s="138"/>
      <c r="F450" s="142">
        <v>5</v>
      </c>
      <c r="G450" s="138" t="s">
        <v>2440</v>
      </c>
      <c r="H450" s="58">
        <f t="shared" si="6"/>
        <v>5</v>
      </c>
    </row>
    <row r="451" spans="1:8" ht="26.25" customHeight="1">
      <c r="A451" s="138" t="s">
        <v>716</v>
      </c>
      <c r="B451" s="139" t="s">
        <v>717</v>
      </c>
      <c r="C451" s="140">
        <v>168</v>
      </c>
      <c r="D451" s="143"/>
      <c r="E451" s="138"/>
      <c r="F451" s="142">
        <v>30</v>
      </c>
      <c r="G451" s="138" t="s">
        <v>2440</v>
      </c>
      <c r="H451" s="58">
        <f t="shared" ref="H451:H514" si="7">D451+F451</f>
        <v>30</v>
      </c>
    </row>
    <row r="452" spans="1:8" ht="26.25" customHeight="1">
      <c r="A452" s="138" t="s">
        <v>720</v>
      </c>
      <c r="B452" s="139" t="s">
        <v>721</v>
      </c>
      <c r="C452" s="140">
        <v>650</v>
      </c>
      <c r="D452" s="143"/>
      <c r="E452" s="138"/>
      <c r="F452" s="142">
        <v>1</v>
      </c>
      <c r="G452" s="138" t="s">
        <v>2440</v>
      </c>
      <c r="H452" s="58">
        <f t="shared" si="7"/>
        <v>1</v>
      </c>
    </row>
    <row r="453" spans="1:8" ht="26.25" customHeight="1">
      <c r="A453" s="138" t="s">
        <v>722</v>
      </c>
      <c r="B453" s="139" t="s">
        <v>3226</v>
      </c>
      <c r="C453" s="140">
        <v>450</v>
      </c>
      <c r="D453" s="142">
        <v>140</v>
      </c>
      <c r="E453" s="138" t="s">
        <v>2440</v>
      </c>
      <c r="F453" s="142">
        <v>10</v>
      </c>
      <c r="G453" s="138" t="s">
        <v>2440</v>
      </c>
      <c r="H453" s="58">
        <f t="shared" si="7"/>
        <v>150</v>
      </c>
    </row>
    <row r="454" spans="1:8" ht="26.25" customHeight="1">
      <c r="A454" s="138" t="s">
        <v>723</v>
      </c>
      <c r="B454" s="139" t="s">
        <v>2596</v>
      </c>
      <c r="C454" s="140">
        <v>450</v>
      </c>
      <c r="D454" s="142">
        <v>150</v>
      </c>
      <c r="E454" s="138" t="s">
        <v>2440</v>
      </c>
      <c r="F454" s="142">
        <v>12</v>
      </c>
      <c r="G454" s="138" t="s">
        <v>2440</v>
      </c>
      <c r="H454" s="58">
        <f t="shared" si="7"/>
        <v>162</v>
      </c>
    </row>
    <row r="455" spans="1:8" ht="26.25" customHeight="1">
      <c r="A455" s="138" t="s">
        <v>724</v>
      </c>
      <c r="B455" s="139" t="s">
        <v>3227</v>
      </c>
      <c r="C455" s="140">
        <v>450</v>
      </c>
      <c r="D455" s="142">
        <v>135</v>
      </c>
      <c r="E455" s="138" t="s">
        <v>2440</v>
      </c>
      <c r="F455" s="142">
        <v>10</v>
      </c>
      <c r="G455" s="138" t="s">
        <v>2440</v>
      </c>
      <c r="H455" s="58">
        <f t="shared" si="7"/>
        <v>145</v>
      </c>
    </row>
    <row r="456" spans="1:8" ht="26.25" customHeight="1">
      <c r="A456" s="138" t="s">
        <v>725</v>
      </c>
      <c r="B456" s="139" t="s">
        <v>726</v>
      </c>
      <c r="C456" s="140">
        <v>300</v>
      </c>
      <c r="D456" s="142">
        <v>38</v>
      </c>
      <c r="E456" s="138" t="s">
        <v>2440</v>
      </c>
      <c r="F456" s="143"/>
      <c r="G456" s="138"/>
      <c r="H456" s="58">
        <f t="shared" si="7"/>
        <v>38</v>
      </c>
    </row>
    <row r="457" spans="1:8" ht="26.25" customHeight="1">
      <c r="A457" s="138" t="s">
        <v>2326</v>
      </c>
      <c r="B457" s="139" t="s">
        <v>2597</v>
      </c>
      <c r="C457" s="140">
        <v>600</v>
      </c>
      <c r="D457" s="143"/>
      <c r="E457" s="138"/>
      <c r="F457" s="142">
        <v>8</v>
      </c>
      <c r="G457" s="138" t="s">
        <v>2440</v>
      </c>
      <c r="H457" s="58">
        <f t="shared" si="7"/>
        <v>8</v>
      </c>
    </row>
    <row r="458" spans="1:8" ht="26.25" customHeight="1">
      <c r="A458" s="138" t="s">
        <v>727</v>
      </c>
      <c r="B458" s="139" t="s">
        <v>728</v>
      </c>
      <c r="C458" s="140">
        <v>200</v>
      </c>
      <c r="D458" s="142">
        <v>2</v>
      </c>
      <c r="E458" s="138" t="s">
        <v>2440</v>
      </c>
      <c r="F458" s="143"/>
      <c r="G458" s="138"/>
      <c r="H458" s="58">
        <f t="shared" si="7"/>
        <v>2</v>
      </c>
    </row>
    <row r="459" spans="1:8" ht="26.25" customHeight="1">
      <c r="A459" s="138" t="s">
        <v>729</v>
      </c>
      <c r="B459" s="139" t="s">
        <v>730</v>
      </c>
      <c r="C459" s="140">
        <v>400</v>
      </c>
      <c r="D459" s="142">
        <v>2</v>
      </c>
      <c r="E459" s="138" t="s">
        <v>2440</v>
      </c>
      <c r="F459" s="142">
        <v>18</v>
      </c>
      <c r="G459" s="138" t="s">
        <v>2440</v>
      </c>
      <c r="H459" s="58">
        <f t="shared" si="7"/>
        <v>20</v>
      </c>
    </row>
    <row r="460" spans="1:8" ht="26.25" customHeight="1">
      <c r="A460" s="138" t="s">
        <v>731</v>
      </c>
      <c r="B460" s="139" t="s">
        <v>732</v>
      </c>
      <c r="C460" s="140">
        <v>500</v>
      </c>
      <c r="D460" s="143"/>
      <c r="E460" s="138"/>
      <c r="F460" s="142">
        <v>11</v>
      </c>
      <c r="G460" s="138" t="s">
        <v>2440</v>
      </c>
      <c r="H460" s="58">
        <f t="shared" si="7"/>
        <v>11</v>
      </c>
    </row>
    <row r="461" spans="1:8" ht="26.25" customHeight="1">
      <c r="A461" s="138" t="s">
        <v>3058</v>
      </c>
      <c r="B461" s="139" t="s">
        <v>3228</v>
      </c>
      <c r="C461" s="140">
        <v>450</v>
      </c>
      <c r="D461" s="142">
        <v>100</v>
      </c>
      <c r="E461" s="138" t="s">
        <v>2440</v>
      </c>
      <c r="F461" s="143"/>
      <c r="G461" s="138"/>
      <c r="H461" s="58">
        <f t="shared" si="7"/>
        <v>100</v>
      </c>
    </row>
    <row r="462" spans="1:8" ht="26.25" customHeight="1">
      <c r="A462" s="138" t="s">
        <v>733</v>
      </c>
      <c r="B462" s="139" t="s">
        <v>734</v>
      </c>
      <c r="C462" s="140">
        <v>600</v>
      </c>
      <c r="D462" s="142">
        <v>5</v>
      </c>
      <c r="E462" s="138" t="s">
        <v>2440</v>
      </c>
      <c r="F462" s="142">
        <v>61</v>
      </c>
      <c r="G462" s="138" t="s">
        <v>2440</v>
      </c>
      <c r="H462" s="58">
        <f t="shared" si="7"/>
        <v>66</v>
      </c>
    </row>
    <row r="463" spans="1:8" ht="26.25" customHeight="1">
      <c r="A463" s="138" t="s">
        <v>735</v>
      </c>
      <c r="B463" s="139" t="s">
        <v>3229</v>
      </c>
      <c r="C463" s="140">
        <v>450</v>
      </c>
      <c r="D463" s="142">
        <v>100</v>
      </c>
      <c r="E463" s="138" t="s">
        <v>2440</v>
      </c>
      <c r="F463" s="143"/>
      <c r="G463" s="138"/>
      <c r="H463" s="58">
        <f t="shared" si="7"/>
        <v>100</v>
      </c>
    </row>
    <row r="464" spans="1:8" ht="26.25" customHeight="1">
      <c r="A464" s="138" t="s">
        <v>736</v>
      </c>
      <c r="B464" s="139" t="s">
        <v>737</v>
      </c>
      <c r="C464" s="140">
        <v>400</v>
      </c>
      <c r="D464" s="143"/>
      <c r="E464" s="138"/>
      <c r="F464" s="142">
        <v>67</v>
      </c>
      <c r="G464" s="138" t="s">
        <v>2440</v>
      </c>
      <c r="H464" s="58">
        <f t="shared" si="7"/>
        <v>67</v>
      </c>
    </row>
    <row r="465" spans="1:8" ht="26.25" customHeight="1">
      <c r="A465" s="138" t="s">
        <v>738</v>
      </c>
      <c r="B465" s="139" t="s">
        <v>3230</v>
      </c>
      <c r="C465" s="140">
        <v>450</v>
      </c>
      <c r="D465" s="142">
        <v>100</v>
      </c>
      <c r="E465" s="138" t="s">
        <v>2440</v>
      </c>
      <c r="F465" s="143"/>
      <c r="G465" s="138"/>
      <c r="H465" s="58">
        <f t="shared" si="7"/>
        <v>100</v>
      </c>
    </row>
    <row r="466" spans="1:8" ht="26.25" customHeight="1">
      <c r="A466" s="138" t="s">
        <v>739</v>
      </c>
      <c r="B466" s="139" t="s">
        <v>740</v>
      </c>
      <c r="C466" s="140">
        <v>600</v>
      </c>
      <c r="D466" s="142">
        <v>100</v>
      </c>
      <c r="E466" s="138" t="s">
        <v>2440</v>
      </c>
      <c r="F466" s="142">
        <v>41</v>
      </c>
      <c r="G466" s="138" t="s">
        <v>2440</v>
      </c>
      <c r="H466" s="58">
        <f t="shared" si="7"/>
        <v>141</v>
      </c>
    </row>
    <row r="467" spans="1:8" ht="26.25" customHeight="1">
      <c r="A467" s="138" t="s">
        <v>741</v>
      </c>
      <c r="B467" s="139" t="s">
        <v>742</v>
      </c>
      <c r="C467" s="140">
        <v>600</v>
      </c>
      <c r="D467" s="142">
        <v>31</v>
      </c>
      <c r="E467" s="138" t="s">
        <v>2440</v>
      </c>
      <c r="F467" s="142">
        <v>15</v>
      </c>
      <c r="G467" s="138" t="s">
        <v>2440</v>
      </c>
      <c r="H467" s="58">
        <f t="shared" si="7"/>
        <v>46</v>
      </c>
    </row>
    <row r="468" spans="1:8" ht="26.25" customHeight="1">
      <c r="A468" s="138" t="s">
        <v>2598</v>
      </c>
      <c r="B468" s="139" t="s">
        <v>2599</v>
      </c>
      <c r="C468" s="140">
        <v>500</v>
      </c>
      <c r="D468" s="143"/>
      <c r="E468" s="138"/>
      <c r="F468" s="142">
        <v>25</v>
      </c>
      <c r="G468" s="138" t="s">
        <v>2440</v>
      </c>
      <c r="H468" s="58">
        <f t="shared" si="7"/>
        <v>25</v>
      </c>
    </row>
    <row r="469" spans="1:8" ht="26.25" customHeight="1">
      <c r="A469" s="138" t="s">
        <v>2328</v>
      </c>
      <c r="B469" s="139" t="s">
        <v>2600</v>
      </c>
      <c r="C469" s="140">
        <v>500</v>
      </c>
      <c r="D469" s="143"/>
      <c r="E469" s="138"/>
      <c r="F469" s="142">
        <v>2</v>
      </c>
      <c r="G469" s="138" t="s">
        <v>2440</v>
      </c>
      <c r="H469" s="58">
        <f t="shared" si="7"/>
        <v>2</v>
      </c>
    </row>
    <row r="470" spans="1:8" ht="26.25" customHeight="1">
      <c r="A470" s="138" t="s">
        <v>743</v>
      </c>
      <c r="B470" s="139" t="s">
        <v>744</v>
      </c>
      <c r="C470" s="140">
        <v>350</v>
      </c>
      <c r="D470" s="143"/>
      <c r="E470" s="138"/>
      <c r="F470" s="142">
        <v>2</v>
      </c>
      <c r="G470" s="138" t="s">
        <v>2440</v>
      </c>
      <c r="H470" s="58">
        <f t="shared" si="7"/>
        <v>2</v>
      </c>
    </row>
    <row r="471" spans="1:8" ht="26.25" customHeight="1">
      <c r="A471" s="138" t="s">
        <v>746</v>
      </c>
      <c r="B471" s="139" t="s">
        <v>3231</v>
      </c>
      <c r="C471" s="140">
        <v>600</v>
      </c>
      <c r="D471" s="142">
        <v>100</v>
      </c>
      <c r="E471" s="138" t="s">
        <v>2440</v>
      </c>
      <c r="F471" s="143"/>
      <c r="G471" s="138"/>
      <c r="H471" s="58">
        <f t="shared" si="7"/>
        <v>100</v>
      </c>
    </row>
    <row r="472" spans="1:8" ht="26.25" customHeight="1">
      <c r="A472" s="138" t="s">
        <v>745</v>
      </c>
      <c r="B472" s="139" t="s">
        <v>2601</v>
      </c>
      <c r="C472" s="140">
        <v>600</v>
      </c>
      <c r="D472" s="142">
        <v>2</v>
      </c>
      <c r="E472" s="138" t="s">
        <v>2440</v>
      </c>
      <c r="F472" s="143"/>
      <c r="G472" s="138"/>
      <c r="H472" s="58">
        <f t="shared" si="7"/>
        <v>2</v>
      </c>
    </row>
    <row r="473" spans="1:8" ht="26.25" customHeight="1">
      <c r="A473" s="138" t="s">
        <v>2330</v>
      </c>
      <c r="B473" s="139" t="s">
        <v>2602</v>
      </c>
      <c r="C473" s="140">
        <v>600</v>
      </c>
      <c r="D473" s="143"/>
      <c r="E473" s="138"/>
      <c r="F473" s="142">
        <v>5</v>
      </c>
      <c r="G473" s="138" t="s">
        <v>2440</v>
      </c>
      <c r="H473" s="58">
        <f t="shared" si="7"/>
        <v>5</v>
      </c>
    </row>
    <row r="474" spans="1:8" ht="26.25" customHeight="1">
      <c r="A474" s="138" t="s">
        <v>747</v>
      </c>
      <c r="B474" s="139" t="s">
        <v>2603</v>
      </c>
      <c r="C474" s="140">
        <v>600</v>
      </c>
      <c r="D474" s="142">
        <v>8</v>
      </c>
      <c r="E474" s="138" t="s">
        <v>2440</v>
      </c>
      <c r="F474" s="143"/>
      <c r="G474" s="138"/>
      <c r="H474" s="58">
        <f t="shared" si="7"/>
        <v>8</v>
      </c>
    </row>
    <row r="475" spans="1:8" ht="26.25" customHeight="1">
      <c r="A475" s="138" t="s">
        <v>748</v>
      </c>
      <c r="B475" s="139" t="s">
        <v>749</v>
      </c>
      <c r="C475" s="140">
        <v>300</v>
      </c>
      <c r="D475" s="142">
        <v>19</v>
      </c>
      <c r="E475" s="138" t="s">
        <v>2440</v>
      </c>
      <c r="F475" s="142">
        <v>60</v>
      </c>
      <c r="G475" s="138" t="s">
        <v>2440</v>
      </c>
      <c r="H475" s="58">
        <f t="shared" si="7"/>
        <v>79</v>
      </c>
    </row>
    <row r="476" spans="1:8" ht="26.25" customHeight="1">
      <c r="A476" s="138" t="s">
        <v>750</v>
      </c>
      <c r="B476" s="139" t="s">
        <v>751</v>
      </c>
      <c r="C476" s="140">
        <v>400</v>
      </c>
      <c r="D476" s="142">
        <v>10</v>
      </c>
      <c r="E476" s="138" t="s">
        <v>2440</v>
      </c>
      <c r="F476" s="142">
        <v>32</v>
      </c>
      <c r="G476" s="138" t="s">
        <v>2440</v>
      </c>
      <c r="H476" s="58">
        <f t="shared" si="7"/>
        <v>42</v>
      </c>
    </row>
    <row r="477" spans="1:8" ht="26.25" customHeight="1">
      <c r="A477" s="138" t="s">
        <v>752</v>
      </c>
      <c r="B477" s="139" t="s">
        <v>753</v>
      </c>
      <c r="C477" s="140">
        <v>550</v>
      </c>
      <c r="D477" s="142">
        <v>1</v>
      </c>
      <c r="E477" s="138" t="s">
        <v>2440</v>
      </c>
      <c r="F477" s="142">
        <v>51</v>
      </c>
      <c r="G477" s="138" t="s">
        <v>2440</v>
      </c>
      <c r="H477" s="58">
        <f t="shared" si="7"/>
        <v>52</v>
      </c>
    </row>
    <row r="478" spans="1:8" ht="26.25" customHeight="1">
      <c r="A478" s="138" t="s">
        <v>754</v>
      </c>
      <c r="B478" s="139" t="s">
        <v>755</v>
      </c>
      <c r="C478" s="140">
        <v>450</v>
      </c>
      <c r="D478" s="142">
        <v>19</v>
      </c>
      <c r="E478" s="138" t="s">
        <v>2440</v>
      </c>
      <c r="F478" s="142">
        <v>34</v>
      </c>
      <c r="G478" s="138" t="s">
        <v>2440</v>
      </c>
      <c r="H478" s="58">
        <f t="shared" si="7"/>
        <v>53</v>
      </c>
    </row>
    <row r="479" spans="1:8" ht="26.25" customHeight="1">
      <c r="A479" s="138" t="s">
        <v>756</v>
      </c>
      <c r="B479" s="139" t="s">
        <v>757</v>
      </c>
      <c r="C479" s="140">
        <v>250</v>
      </c>
      <c r="D479" s="142">
        <v>8</v>
      </c>
      <c r="E479" s="138" t="s">
        <v>2440</v>
      </c>
      <c r="F479" s="143"/>
      <c r="G479" s="138"/>
      <c r="H479" s="58">
        <f t="shared" si="7"/>
        <v>8</v>
      </c>
    </row>
    <row r="480" spans="1:8" ht="26.25" customHeight="1">
      <c r="A480" s="138" t="s">
        <v>2604</v>
      </c>
      <c r="B480" s="139" t="s">
        <v>2605</v>
      </c>
      <c r="C480" s="140">
        <v>300</v>
      </c>
      <c r="D480" s="143"/>
      <c r="E480" s="138"/>
      <c r="F480" s="142">
        <v>1</v>
      </c>
      <c r="G480" s="138" t="s">
        <v>2440</v>
      </c>
      <c r="H480" s="58">
        <f t="shared" si="7"/>
        <v>1</v>
      </c>
    </row>
    <row r="481" spans="1:8" ht="26.25" customHeight="1">
      <c r="A481" s="138" t="s">
        <v>2606</v>
      </c>
      <c r="B481" s="139" t="s">
        <v>2607</v>
      </c>
      <c r="C481" s="140">
        <v>420</v>
      </c>
      <c r="D481" s="143"/>
      <c r="E481" s="138"/>
      <c r="F481" s="142">
        <v>1</v>
      </c>
      <c r="G481" s="138" t="s">
        <v>2440</v>
      </c>
      <c r="H481" s="58">
        <f t="shared" si="7"/>
        <v>1</v>
      </c>
    </row>
    <row r="482" spans="1:8" ht="26.25" customHeight="1">
      <c r="A482" s="138" t="s">
        <v>2332</v>
      </c>
      <c r="B482" s="139" t="s">
        <v>2608</v>
      </c>
      <c r="C482" s="140">
        <v>650</v>
      </c>
      <c r="D482" s="143"/>
      <c r="E482" s="138"/>
      <c r="F482" s="142">
        <v>12</v>
      </c>
      <c r="G482" s="138" t="s">
        <v>2440</v>
      </c>
      <c r="H482" s="58">
        <f t="shared" si="7"/>
        <v>12</v>
      </c>
    </row>
    <row r="483" spans="1:8" ht="26.25" customHeight="1">
      <c r="A483" s="138" t="s">
        <v>758</v>
      </c>
      <c r="B483" s="139" t="s">
        <v>759</v>
      </c>
      <c r="C483" s="141">
        <v>1400</v>
      </c>
      <c r="D483" s="142">
        <v>8</v>
      </c>
      <c r="E483" s="138" t="s">
        <v>2440</v>
      </c>
      <c r="F483" s="142">
        <v>2</v>
      </c>
      <c r="G483" s="138" t="s">
        <v>2440</v>
      </c>
      <c r="H483" s="58">
        <f t="shared" si="7"/>
        <v>10</v>
      </c>
    </row>
    <row r="484" spans="1:8" ht="26.25" customHeight="1">
      <c r="A484" s="138" t="s">
        <v>760</v>
      </c>
      <c r="B484" s="139" t="s">
        <v>761</v>
      </c>
      <c r="C484" s="141">
        <v>2400</v>
      </c>
      <c r="D484" s="142">
        <v>106</v>
      </c>
      <c r="E484" s="138" t="s">
        <v>2440</v>
      </c>
      <c r="F484" s="142">
        <v>15</v>
      </c>
      <c r="G484" s="138" t="s">
        <v>2440</v>
      </c>
      <c r="H484" s="58">
        <f t="shared" si="7"/>
        <v>121</v>
      </c>
    </row>
    <row r="485" spans="1:8" ht="26.25" customHeight="1">
      <c r="A485" s="138" t="s">
        <v>762</v>
      </c>
      <c r="B485" s="139" t="s">
        <v>763</v>
      </c>
      <c r="C485" s="141">
        <v>2400</v>
      </c>
      <c r="D485" s="142">
        <v>38</v>
      </c>
      <c r="E485" s="138" t="s">
        <v>2440</v>
      </c>
      <c r="F485" s="143"/>
      <c r="G485" s="138"/>
      <c r="H485" s="58">
        <f t="shared" si="7"/>
        <v>38</v>
      </c>
    </row>
    <row r="486" spans="1:8" ht="26.25" customHeight="1">
      <c r="A486" s="138" t="s">
        <v>764</v>
      </c>
      <c r="B486" s="139" t="s">
        <v>765</v>
      </c>
      <c r="C486" s="140">
        <v>550</v>
      </c>
      <c r="D486" s="142">
        <v>7</v>
      </c>
      <c r="E486" s="138" t="s">
        <v>2440</v>
      </c>
      <c r="F486" s="143"/>
      <c r="G486" s="138"/>
      <c r="H486" s="58">
        <f t="shared" si="7"/>
        <v>7</v>
      </c>
    </row>
    <row r="487" spans="1:8" ht="26.25" customHeight="1">
      <c r="A487" s="138" t="s">
        <v>766</v>
      </c>
      <c r="B487" s="139" t="s">
        <v>767</v>
      </c>
      <c r="C487" s="141">
        <v>6000</v>
      </c>
      <c r="D487" s="142">
        <v>116</v>
      </c>
      <c r="E487" s="138" t="s">
        <v>2440</v>
      </c>
      <c r="F487" s="142">
        <v>11</v>
      </c>
      <c r="G487" s="138" t="s">
        <v>2440</v>
      </c>
      <c r="H487" s="58">
        <f t="shared" si="7"/>
        <v>127</v>
      </c>
    </row>
    <row r="488" spans="1:8" ht="26.25" customHeight="1">
      <c r="A488" s="138" t="s">
        <v>768</v>
      </c>
      <c r="B488" s="139" t="s">
        <v>3232</v>
      </c>
      <c r="C488" s="141">
        <v>4500</v>
      </c>
      <c r="D488" s="143"/>
      <c r="E488" s="138"/>
      <c r="F488" s="142">
        <v>5</v>
      </c>
      <c r="G488" s="138" t="s">
        <v>2440</v>
      </c>
      <c r="H488" s="58">
        <f t="shared" si="7"/>
        <v>5</v>
      </c>
    </row>
    <row r="489" spans="1:8" ht="26.25" customHeight="1">
      <c r="A489" s="138" t="s">
        <v>769</v>
      </c>
      <c r="B489" s="139" t="s">
        <v>2609</v>
      </c>
      <c r="C489" s="141">
        <v>5900</v>
      </c>
      <c r="D489" s="143"/>
      <c r="E489" s="138"/>
      <c r="F489" s="142">
        <v>2</v>
      </c>
      <c r="G489" s="138" t="s">
        <v>2440</v>
      </c>
      <c r="H489" s="58">
        <f t="shared" si="7"/>
        <v>2</v>
      </c>
    </row>
    <row r="490" spans="1:8" ht="26.25" customHeight="1">
      <c r="A490" s="138" t="s">
        <v>770</v>
      </c>
      <c r="B490" s="139" t="s">
        <v>771</v>
      </c>
      <c r="C490" s="141">
        <v>1100</v>
      </c>
      <c r="D490" s="143"/>
      <c r="E490" s="138"/>
      <c r="F490" s="142">
        <v>4</v>
      </c>
      <c r="G490" s="138" t="s">
        <v>2440</v>
      </c>
      <c r="H490" s="58">
        <f t="shared" si="7"/>
        <v>4</v>
      </c>
    </row>
    <row r="491" spans="1:8" ht="26.25" customHeight="1">
      <c r="A491" s="138" t="s">
        <v>772</v>
      </c>
      <c r="B491" s="139" t="s">
        <v>773</v>
      </c>
      <c r="C491" s="141">
        <v>4100</v>
      </c>
      <c r="D491" s="143"/>
      <c r="E491" s="138"/>
      <c r="F491" s="142">
        <v>7</v>
      </c>
      <c r="G491" s="138" t="s">
        <v>2440</v>
      </c>
      <c r="H491" s="58">
        <f t="shared" si="7"/>
        <v>7</v>
      </c>
    </row>
    <row r="492" spans="1:8" ht="26.25" customHeight="1">
      <c r="A492" s="138" t="s">
        <v>774</v>
      </c>
      <c r="B492" s="139" t="s">
        <v>775</v>
      </c>
      <c r="C492" s="141">
        <v>5300</v>
      </c>
      <c r="D492" s="142">
        <v>1</v>
      </c>
      <c r="E492" s="138" t="s">
        <v>2440</v>
      </c>
      <c r="F492" s="142">
        <v>3</v>
      </c>
      <c r="G492" s="138" t="s">
        <v>2440</v>
      </c>
      <c r="H492" s="58">
        <f t="shared" si="7"/>
        <v>4</v>
      </c>
    </row>
    <row r="493" spans="1:8" ht="26.25" customHeight="1">
      <c r="A493" s="138" t="s">
        <v>776</v>
      </c>
      <c r="B493" s="139" t="s">
        <v>777</v>
      </c>
      <c r="C493" s="140">
        <v>850</v>
      </c>
      <c r="D493" s="142">
        <v>4</v>
      </c>
      <c r="E493" s="138" t="s">
        <v>2440</v>
      </c>
      <c r="F493" s="142">
        <v>8</v>
      </c>
      <c r="G493" s="138" t="s">
        <v>2440</v>
      </c>
      <c r="H493" s="58">
        <f t="shared" si="7"/>
        <v>12</v>
      </c>
    </row>
    <row r="494" spans="1:8" ht="26.25" customHeight="1">
      <c r="A494" s="138" t="s">
        <v>778</v>
      </c>
      <c r="B494" s="139" t="s">
        <v>779</v>
      </c>
      <c r="C494" s="141">
        <v>1500</v>
      </c>
      <c r="D494" s="143"/>
      <c r="E494" s="138"/>
      <c r="F494" s="142">
        <v>4</v>
      </c>
      <c r="G494" s="138" t="s">
        <v>2440</v>
      </c>
      <c r="H494" s="58">
        <f t="shared" si="7"/>
        <v>4</v>
      </c>
    </row>
    <row r="495" spans="1:8" ht="26.25" customHeight="1">
      <c r="A495" s="138" t="s">
        <v>780</v>
      </c>
      <c r="B495" s="139" t="s">
        <v>781</v>
      </c>
      <c r="C495" s="140">
        <v>500</v>
      </c>
      <c r="D495" s="142">
        <v>90</v>
      </c>
      <c r="E495" s="138" t="s">
        <v>2440</v>
      </c>
      <c r="F495" s="143"/>
      <c r="G495" s="138"/>
      <c r="H495" s="58">
        <f t="shared" si="7"/>
        <v>90</v>
      </c>
    </row>
    <row r="496" spans="1:8" ht="26.25" customHeight="1">
      <c r="A496" s="138" t="s">
        <v>782</v>
      </c>
      <c r="B496" s="139" t="s">
        <v>783</v>
      </c>
      <c r="C496" s="140">
        <v>500</v>
      </c>
      <c r="D496" s="142">
        <v>15</v>
      </c>
      <c r="E496" s="138" t="s">
        <v>2440</v>
      </c>
      <c r="F496" s="142">
        <v>23</v>
      </c>
      <c r="G496" s="138" t="s">
        <v>2440</v>
      </c>
      <c r="H496" s="58">
        <f t="shared" si="7"/>
        <v>38</v>
      </c>
    </row>
    <row r="497" spans="1:8" ht="26.25" customHeight="1">
      <c r="A497" s="138" t="s">
        <v>2610</v>
      </c>
      <c r="B497" s="139" t="s">
        <v>3233</v>
      </c>
      <c r="C497" s="140">
        <v>250</v>
      </c>
      <c r="D497" s="143"/>
      <c r="E497" s="138"/>
      <c r="F497" s="142">
        <v>12</v>
      </c>
      <c r="G497" s="138" t="s">
        <v>2440</v>
      </c>
      <c r="H497" s="58">
        <f t="shared" si="7"/>
        <v>12</v>
      </c>
    </row>
    <row r="498" spans="1:8" ht="26.25" customHeight="1">
      <c r="A498" s="138" t="s">
        <v>2612</v>
      </c>
      <c r="B498" s="139" t="s">
        <v>2613</v>
      </c>
      <c r="C498" s="140">
        <v>250</v>
      </c>
      <c r="D498" s="143"/>
      <c r="E498" s="138"/>
      <c r="F498" s="142">
        <v>3</v>
      </c>
      <c r="G498" s="138" t="s">
        <v>2440</v>
      </c>
      <c r="H498" s="58">
        <f t="shared" si="7"/>
        <v>3</v>
      </c>
    </row>
    <row r="499" spans="1:8" ht="26.25" customHeight="1">
      <c r="A499" s="138" t="s">
        <v>784</v>
      </c>
      <c r="B499" s="139" t="s">
        <v>785</v>
      </c>
      <c r="C499" s="140">
        <v>30</v>
      </c>
      <c r="D499" s="143"/>
      <c r="E499" s="138"/>
      <c r="F499" s="142">
        <v>136</v>
      </c>
      <c r="G499" s="138" t="s">
        <v>2440</v>
      </c>
      <c r="H499" s="58">
        <f t="shared" si="7"/>
        <v>136</v>
      </c>
    </row>
    <row r="500" spans="1:8" ht="26.25" customHeight="1">
      <c r="A500" s="138" t="s">
        <v>786</v>
      </c>
      <c r="B500" s="139" t="s">
        <v>787</v>
      </c>
      <c r="C500" s="140">
        <v>150</v>
      </c>
      <c r="D500" s="142">
        <v>2</v>
      </c>
      <c r="E500" s="138" t="s">
        <v>2440</v>
      </c>
      <c r="F500" s="143"/>
      <c r="G500" s="138"/>
      <c r="H500" s="58">
        <f t="shared" si="7"/>
        <v>2</v>
      </c>
    </row>
    <row r="501" spans="1:8" ht="26.25" customHeight="1">
      <c r="A501" s="138" t="s">
        <v>788</v>
      </c>
      <c r="B501" s="139" t="s">
        <v>789</v>
      </c>
      <c r="C501" s="140">
        <v>150</v>
      </c>
      <c r="D501" s="143"/>
      <c r="E501" s="138"/>
      <c r="F501" s="142">
        <v>66</v>
      </c>
      <c r="G501" s="138" t="s">
        <v>2440</v>
      </c>
      <c r="H501" s="58">
        <f t="shared" si="7"/>
        <v>66</v>
      </c>
    </row>
    <row r="502" spans="1:8" ht="26.25" customHeight="1">
      <c r="A502" s="138" t="s">
        <v>790</v>
      </c>
      <c r="B502" s="139" t="s">
        <v>789</v>
      </c>
      <c r="C502" s="140">
        <v>150</v>
      </c>
      <c r="D502" s="142">
        <v>5</v>
      </c>
      <c r="E502" s="138" t="s">
        <v>2440</v>
      </c>
      <c r="F502" s="143"/>
      <c r="G502" s="138"/>
      <c r="H502" s="58">
        <f t="shared" si="7"/>
        <v>5</v>
      </c>
    </row>
    <row r="503" spans="1:8" ht="26.25" customHeight="1">
      <c r="A503" s="138" t="s">
        <v>791</v>
      </c>
      <c r="B503" s="139" t="s">
        <v>792</v>
      </c>
      <c r="C503" s="140">
        <v>70</v>
      </c>
      <c r="D503" s="143"/>
      <c r="E503" s="138"/>
      <c r="F503" s="142">
        <v>23</v>
      </c>
      <c r="G503" s="138" t="s">
        <v>2440</v>
      </c>
      <c r="H503" s="58">
        <f t="shared" si="7"/>
        <v>23</v>
      </c>
    </row>
    <row r="504" spans="1:8" ht="26.25" customHeight="1">
      <c r="A504" s="138" t="s">
        <v>793</v>
      </c>
      <c r="B504" s="139" t="s">
        <v>794</v>
      </c>
      <c r="C504" s="140">
        <v>70</v>
      </c>
      <c r="D504" s="143"/>
      <c r="E504" s="138"/>
      <c r="F504" s="142">
        <v>196</v>
      </c>
      <c r="G504" s="138" t="s">
        <v>2440</v>
      </c>
      <c r="H504" s="58">
        <f t="shared" si="7"/>
        <v>196</v>
      </c>
    </row>
    <row r="505" spans="1:8" ht="26.25" customHeight="1">
      <c r="A505" s="138" t="s">
        <v>795</v>
      </c>
      <c r="B505" s="139" t="s">
        <v>796</v>
      </c>
      <c r="C505" s="140">
        <v>550</v>
      </c>
      <c r="D505" s="142">
        <v>1</v>
      </c>
      <c r="E505" s="138" t="s">
        <v>2440</v>
      </c>
      <c r="F505" s="143"/>
      <c r="G505" s="138"/>
      <c r="H505" s="58">
        <f t="shared" si="7"/>
        <v>1</v>
      </c>
    </row>
    <row r="506" spans="1:8" ht="26.25" customHeight="1">
      <c r="A506" s="138" t="s">
        <v>797</v>
      </c>
      <c r="B506" s="139" t="s">
        <v>798</v>
      </c>
      <c r="C506" s="141">
        <v>1550</v>
      </c>
      <c r="D506" s="143"/>
      <c r="E506" s="138"/>
      <c r="F506" s="142">
        <v>12</v>
      </c>
      <c r="G506" s="138" t="s">
        <v>2440</v>
      </c>
      <c r="H506" s="58">
        <f t="shared" si="7"/>
        <v>12</v>
      </c>
    </row>
    <row r="507" spans="1:8" ht="26.25" customHeight="1">
      <c r="A507" s="138" t="s">
        <v>799</v>
      </c>
      <c r="B507" s="139" t="s">
        <v>800</v>
      </c>
      <c r="C507" s="141">
        <v>1550</v>
      </c>
      <c r="D507" s="143"/>
      <c r="E507" s="138"/>
      <c r="F507" s="142">
        <v>10</v>
      </c>
      <c r="G507" s="138" t="s">
        <v>2440</v>
      </c>
      <c r="H507" s="58">
        <f t="shared" si="7"/>
        <v>10</v>
      </c>
    </row>
    <row r="508" spans="1:8" ht="26.25" customHeight="1">
      <c r="A508" s="138" t="s">
        <v>823</v>
      </c>
      <c r="B508" s="139" t="s">
        <v>824</v>
      </c>
      <c r="C508" s="140">
        <v>250</v>
      </c>
      <c r="D508" s="142">
        <v>9</v>
      </c>
      <c r="E508" s="138" t="s">
        <v>2440</v>
      </c>
      <c r="F508" s="142">
        <v>8</v>
      </c>
      <c r="G508" s="138" t="s">
        <v>2440</v>
      </c>
      <c r="H508" s="58">
        <f t="shared" si="7"/>
        <v>17</v>
      </c>
    </row>
    <row r="509" spans="1:8" ht="26.25" customHeight="1">
      <c r="A509" s="138" t="s">
        <v>801</v>
      </c>
      <c r="B509" s="139" t="s">
        <v>802</v>
      </c>
      <c r="C509" s="140">
        <v>250</v>
      </c>
      <c r="D509" s="142">
        <v>2</v>
      </c>
      <c r="E509" s="138" t="s">
        <v>2440</v>
      </c>
      <c r="F509" s="143"/>
      <c r="G509" s="138"/>
      <c r="H509" s="58">
        <f t="shared" si="7"/>
        <v>2</v>
      </c>
    </row>
    <row r="510" spans="1:8" ht="26.25" customHeight="1">
      <c r="A510" s="138" t="s">
        <v>2334</v>
      </c>
      <c r="B510" s="139" t="s">
        <v>2614</v>
      </c>
      <c r="C510" s="140">
        <v>300</v>
      </c>
      <c r="D510" s="143"/>
      <c r="E510" s="138"/>
      <c r="F510" s="142">
        <v>16</v>
      </c>
      <c r="G510" s="138" t="s">
        <v>2440</v>
      </c>
      <c r="H510" s="58">
        <f t="shared" si="7"/>
        <v>16</v>
      </c>
    </row>
    <row r="511" spans="1:8" ht="26.25" customHeight="1">
      <c r="A511" s="138" t="s">
        <v>803</v>
      </c>
      <c r="B511" s="139" t="s">
        <v>804</v>
      </c>
      <c r="C511" s="140">
        <v>300</v>
      </c>
      <c r="D511" s="142">
        <v>16</v>
      </c>
      <c r="E511" s="138" t="s">
        <v>2440</v>
      </c>
      <c r="F511" s="142">
        <v>69</v>
      </c>
      <c r="G511" s="138" t="s">
        <v>2440</v>
      </c>
      <c r="H511" s="58">
        <f t="shared" si="7"/>
        <v>85</v>
      </c>
    </row>
    <row r="512" spans="1:8" ht="26.25" customHeight="1">
      <c r="A512" s="138" t="s">
        <v>805</v>
      </c>
      <c r="B512" s="139" t="s">
        <v>806</v>
      </c>
      <c r="C512" s="140">
        <v>300</v>
      </c>
      <c r="D512" s="142">
        <v>7</v>
      </c>
      <c r="E512" s="138" t="s">
        <v>2440</v>
      </c>
      <c r="F512" s="142">
        <v>14</v>
      </c>
      <c r="G512" s="138" t="s">
        <v>2440</v>
      </c>
      <c r="H512" s="58">
        <f t="shared" si="7"/>
        <v>21</v>
      </c>
    </row>
    <row r="513" spans="1:8" ht="26.25" customHeight="1">
      <c r="A513" s="138" t="s">
        <v>807</v>
      </c>
      <c r="B513" s="139" t="s">
        <v>808</v>
      </c>
      <c r="C513" s="140">
        <v>300</v>
      </c>
      <c r="D513" s="142">
        <v>7</v>
      </c>
      <c r="E513" s="138" t="s">
        <v>2440</v>
      </c>
      <c r="F513" s="143"/>
      <c r="G513" s="138"/>
      <c r="H513" s="58">
        <f t="shared" si="7"/>
        <v>7</v>
      </c>
    </row>
    <row r="514" spans="1:8" ht="26.25" customHeight="1">
      <c r="A514" s="138" t="s">
        <v>809</v>
      </c>
      <c r="B514" s="139" t="s">
        <v>810</v>
      </c>
      <c r="C514" s="140">
        <v>300</v>
      </c>
      <c r="D514" s="142">
        <v>6</v>
      </c>
      <c r="E514" s="138" t="s">
        <v>2440</v>
      </c>
      <c r="F514" s="142">
        <v>1</v>
      </c>
      <c r="G514" s="138" t="s">
        <v>2440</v>
      </c>
      <c r="H514" s="58">
        <f t="shared" si="7"/>
        <v>7</v>
      </c>
    </row>
    <row r="515" spans="1:8" ht="26.25" customHeight="1">
      <c r="A515" s="138" t="s">
        <v>811</v>
      </c>
      <c r="B515" s="139" t="s">
        <v>812</v>
      </c>
      <c r="C515" s="140">
        <v>550</v>
      </c>
      <c r="D515" s="143"/>
      <c r="E515" s="138"/>
      <c r="F515" s="142">
        <v>9</v>
      </c>
      <c r="G515" s="138" t="s">
        <v>2440</v>
      </c>
      <c r="H515" s="58">
        <f t="shared" ref="H515:H578" si="8">D515+F515</f>
        <v>9</v>
      </c>
    </row>
    <row r="516" spans="1:8" ht="26.25" customHeight="1">
      <c r="A516" s="138" t="s">
        <v>2337</v>
      </c>
      <c r="B516" s="139" t="s">
        <v>2615</v>
      </c>
      <c r="C516" s="140">
        <v>550</v>
      </c>
      <c r="D516" s="143"/>
      <c r="E516" s="138"/>
      <c r="F516" s="142">
        <v>1</v>
      </c>
      <c r="G516" s="138" t="s">
        <v>2440</v>
      </c>
      <c r="H516" s="58">
        <f t="shared" si="8"/>
        <v>1</v>
      </c>
    </row>
    <row r="517" spans="1:8" ht="26.25" customHeight="1">
      <c r="A517" s="138" t="s">
        <v>813</v>
      </c>
      <c r="B517" s="139" t="s">
        <v>814</v>
      </c>
      <c r="C517" s="140">
        <v>250</v>
      </c>
      <c r="D517" s="142">
        <v>4</v>
      </c>
      <c r="E517" s="138" t="s">
        <v>2440</v>
      </c>
      <c r="F517" s="143"/>
      <c r="G517" s="138"/>
      <c r="H517" s="58">
        <f t="shared" si="8"/>
        <v>4</v>
      </c>
    </row>
    <row r="518" spans="1:8" ht="26.25" customHeight="1">
      <c r="A518" s="138" t="s">
        <v>815</v>
      </c>
      <c r="B518" s="139" t="s">
        <v>816</v>
      </c>
      <c r="C518" s="140">
        <v>200</v>
      </c>
      <c r="D518" s="144"/>
      <c r="E518" s="138" t="s">
        <v>2453</v>
      </c>
      <c r="F518" s="143"/>
      <c r="G518" s="138"/>
      <c r="H518" s="58">
        <f t="shared" si="8"/>
        <v>0</v>
      </c>
    </row>
    <row r="519" spans="1:8" ht="26.25" customHeight="1">
      <c r="A519" s="138" t="s">
        <v>817</v>
      </c>
      <c r="B519" s="139" t="s">
        <v>818</v>
      </c>
      <c r="C519" s="140">
        <v>350</v>
      </c>
      <c r="D519" s="142">
        <v>23</v>
      </c>
      <c r="E519" s="138" t="s">
        <v>2440</v>
      </c>
      <c r="F519" s="142">
        <v>6</v>
      </c>
      <c r="G519" s="138" t="s">
        <v>2440</v>
      </c>
      <c r="H519" s="58">
        <f t="shared" si="8"/>
        <v>29</v>
      </c>
    </row>
    <row r="520" spans="1:8" ht="26.25" customHeight="1">
      <c r="A520" s="138" t="s">
        <v>2340</v>
      </c>
      <c r="B520" s="139" t="s">
        <v>2616</v>
      </c>
      <c r="C520" s="140">
        <v>350</v>
      </c>
      <c r="D520" s="143"/>
      <c r="E520" s="138"/>
      <c r="F520" s="142">
        <v>5</v>
      </c>
      <c r="G520" s="138" t="s">
        <v>2440</v>
      </c>
      <c r="H520" s="58">
        <f t="shared" si="8"/>
        <v>5</v>
      </c>
    </row>
    <row r="521" spans="1:8" ht="26.25" customHeight="1">
      <c r="A521" s="138" t="s">
        <v>2342</v>
      </c>
      <c r="B521" s="139" t="s">
        <v>2617</v>
      </c>
      <c r="C521" s="140">
        <v>350</v>
      </c>
      <c r="D521" s="143"/>
      <c r="E521" s="138"/>
      <c r="F521" s="142">
        <v>9</v>
      </c>
      <c r="G521" s="138" t="s">
        <v>2440</v>
      </c>
      <c r="H521" s="58">
        <f t="shared" si="8"/>
        <v>9</v>
      </c>
    </row>
    <row r="522" spans="1:8" ht="26.25" customHeight="1">
      <c r="A522" s="138" t="s">
        <v>819</v>
      </c>
      <c r="B522" s="139" t="s">
        <v>820</v>
      </c>
      <c r="C522" s="140">
        <v>400</v>
      </c>
      <c r="D522" s="142">
        <v>4</v>
      </c>
      <c r="E522" s="138" t="s">
        <v>2440</v>
      </c>
      <c r="F522" s="143"/>
      <c r="G522" s="138"/>
      <c r="H522" s="58">
        <f t="shared" si="8"/>
        <v>4</v>
      </c>
    </row>
    <row r="523" spans="1:8" ht="26.25" customHeight="1">
      <c r="A523" s="138" t="s">
        <v>2344</v>
      </c>
      <c r="B523" s="139" t="s">
        <v>2618</v>
      </c>
      <c r="C523" s="140">
        <v>450</v>
      </c>
      <c r="D523" s="143"/>
      <c r="E523" s="138"/>
      <c r="F523" s="142">
        <v>11</v>
      </c>
      <c r="G523" s="138" t="s">
        <v>2440</v>
      </c>
      <c r="H523" s="58">
        <f t="shared" si="8"/>
        <v>11</v>
      </c>
    </row>
    <row r="524" spans="1:8" ht="26.25" customHeight="1">
      <c r="A524" s="138" t="s">
        <v>2346</v>
      </c>
      <c r="B524" s="139" t="s">
        <v>2619</v>
      </c>
      <c r="C524" s="140">
        <v>350</v>
      </c>
      <c r="D524" s="143"/>
      <c r="E524" s="138"/>
      <c r="F524" s="142">
        <v>9</v>
      </c>
      <c r="G524" s="138" t="s">
        <v>2440</v>
      </c>
      <c r="H524" s="58">
        <f t="shared" si="8"/>
        <v>9</v>
      </c>
    </row>
    <row r="525" spans="1:8" ht="26.25" customHeight="1">
      <c r="A525" s="138" t="s">
        <v>2348</v>
      </c>
      <c r="B525" s="139" t="s">
        <v>2620</v>
      </c>
      <c r="C525" s="140">
        <v>350</v>
      </c>
      <c r="D525" s="143"/>
      <c r="E525" s="138"/>
      <c r="F525" s="142">
        <v>4</v>
      </c>
      <c r="G525" s="138" t="s">
        <v>2440</v>
      </c>
      <c r="H525" s="58">
        <f t="shared" si="8"/>
        <v>4</v>
      </c>
    </row>
    <row r="526" spans="1:8" ht="26.25" customHeight="1">
      <c r="A526" s="138" t="s">
        <v>821</v>
      </c>
      <c r="B526" s="139" t="s">
        <v>822</v>
      </c>
      <c r="C526" s="140">
        <v>200</v>
      </c>
      <c r="D526" s="142">
        <v>4</v>
      </c>
      <c r="E526" s="138" t="s">
        <v>2440</v>
      </c>
      <c r="F526" s="143"/>
      <c r="G526" s="138"/>
      <c r="H526" s="58">
        <f t="shared" si="8"/>
        <v>4</v>
      </c>
    </row>
    <row r="527" spans="1:8" ht="26.25" customHeight="1">
      <c r="A527" s="138" t="s">
        <v>825</v>
      </c>
      <c r="B527" s="139" t="s">
        <v>826</v>
      </c>
      <c r="C527" s="140">
        <v>260</v>
      </c>
      <c r="D527" s="143"/>
      <c r="E527" s="138"/>
      <c r="F527" s="142">
        <v>5</v>
      </c>
      <c r="G527" s="138" t="s">
        <v>2440</v>
      </c>
      <c r="H527" s="58">
        <f t="shared" si="8"/>
        <v>5</v>
      </c>
    </row>
    <row r="528" spans="1:8" ht="26.25" customHeight="1">
      <c r="A528" s="138" t="s">
        <v>834</v>
      </c>
      <c r="B528" s="139" t="s">
        <v>835</v>
      </c>
      <c r="C528" s="140">
        <v>550</v>
      </c>
      <c r="D528" s="143"/>
      <c r="E528" s="138"/>
      <c r="F528" s="142">
        <v>2</v>
      </c>
      <c r="G528" s="138" t="s">
        <v>2440</v>
      </c>
      <c r="H528" s="58">
        <f t="shared" si="8"/>
        <v>2</v>
      </c>
    </row>
    <row r="529" spans="1:8" ht="26.25" customHeight="1">
      <c r="A529" s="138" t="s">
        <v>827</v>
      </c>
      <c r="B529" s="139" t="s">
        <v>828</v>
      </c>
      <c r="C529" s="140">
        <v>550</v>
      </c>
      <c r="D529" s="142">
        <v>190</v>
      </c>
      <c r="E529" s="138" t="s">
        <v>2440</v>
      </c>
      <c r="F529" s="142">
        <v>36</v>
      </c>
      <c r="G529" s="138" t="s">
        <v>2440</v>
      </c>
      <c r="H529" s="58">
        <f t="shared" si="8"/>
        <v>226</v>
      </c>
    </row>
    <row r="530" spans="1:8" ht="26.25" customHeight="1">
      <c r="A530" s="138" t="s">
        <v>830</v>
      </c>
      <c r="B530" s="139" t="s">
        <v>831</v>
      </c>
      <c r="C530" s="141">
        <v>1800</v>
      </c>
      <c r="D530" s="143"/>
      <c r="E530" s="138"/>
      <c r="F530" s="142">
        <v>2</v>
      </c>
      <c r="G530" s="138" t="s">
        <v>2440</v>
      </c>
      <c r="H530" s="58">
        <f t="shared" si="8"/>
        <v>2</v>
      </c>
    </row>
    <row r="531" spans="1:8" ht="26.25" customHeight="1">
      <c r="A531" s="138" t="s">
        <v>832</v>
      </c>
      <c r="B531" s="139" t="s">
        <v>831</v>
      </c>
      <c r="C531" s="140">
        <v>700</v>
      </c>
      <c r="D531" s="143"/>
      <c r="E531" s="138"/>
      <c r="F531" s="142">
        <v>1</v>
      </c>
      <c r="G531" s="138" t="s">
        <v>2440</v>
      </c>
      <c r="H531" s="58">
        <f t="shared" si="8"/>
        <v>1</v>
      </c>
    </row>
    <row r="532" spans="1:8" ht="26.25" customHeight="1">
      <c r="A532" s="138" t="s">
        <v>836</v>
      </c>
      <c r="B532" s="139" t="s">
        <v>837</v>
      </c>
      <c r="C532" s="141">
        <v>1680</v>
      </c>
      <c r="D532" s="143"/>
      <c r="E532" s="138"/>
      <c r="F532" s="142">
        <v>1</v>
      </c>
      <c r="G532" s="138" t="s">
        <v>2440</v>
      </c>
      <c r="H532" s="58">
        <f t="shared" si="8"/>
        <v>1</v>
      </c>
    </row>
    <row r="533" spans="1:8" ht="26.25" customHeight="1">
      <c r="A533" s="138" t="s">
        <v>838</v>
      </c>
      <c r="B533" s="139" t="s">
        <v>839</v>
      </c>
      <c r="C533" s="140">
        <v>72</v>
      </c>
      <c r="D533" s="143"/>
      <c r="E533" s="138"/>
      <c r="F533" s="142">
        <v>25</v>
      </c>
      <c r="G533" s="138" t="s">
        <v>2440</v>
      </c>
      <c r="H533" s="58">
        <f t="shared" si="8"/>
        <v>25</v>
      </c>
    </row>
    <row r="534" spans="1:8" ht="26.25" customHeight="1">
      <c r="A534" s="138" t="s">
        <v>840</v>
      </c>
      <c r="B534" s="139" t="s">
        <v>841</v>
      </c>
      <c r="C534" s="140">
        <v>83</v>
      </c>
      <c r="D534" s="143"/>
      <c r="E534" s="138"/>
      <c r="F534" s="142">
        <v>50</v>
      </c>
      <c r="G534" s="138" t="s">
        <v>2440</v>
      </c>
      <c r="H534" s="58">
        <f t="shared" si="8"/>
        <v>50</v>
      </c>
    </row>
    <row r="535" spans="1:8" ht="26.25" customHeight="1">
      <c r="A535" s="138" t="s">
        <v>842</v>
      </c>
      <c r="B535" s="139" t="s">
        <v>843</v>
      </c>
      <c r="C535" s="140">
        <v>200</v>
      </c>
      <c r="D535" s="143"/>
      <c r="E535" s="138"/>
      <c r="F535" s="142">
        <v>10</v>
      </c>
      <c r="G535" s="138" t="s">
        <v>2440</v>
      </c>
      <c r="H535" s="58">
        <f t="shared" si="8"/>
        <v>10</v>
      </c>
    </row>
    <row r="536" spans="1:8" ht="26.25" customHeight="1">
      <c r="A536" s="138" t="s">
        <v>844</v>
      </c>
      <c r="B536" s="139" t="s">
        <v>845</v>
      </c>
      <c r="C536" s="140">
        <v>200</v>
      </c>
      <c r="D536" s="143"/>
      <c r="E536" s="138"/>
      <c r="F536" s="142">
        <v>10</v>
      </c>
      <c r="G536" s="138" t="s">
        <v>2440</v>
      </c>
      <c r="H536" s="58">
        <f t="shared" si="8"/>
        <v>10</v>
      </c>
    </row>
    <row r="537" spans="1:8" ht="26.25" customHeight="1">
      <c r="A537" s="138" t="s">
        <v>846</v>
      </c>
      <c r="B537" s="139" t="s">
        <v>847</v>
      </c>
      <c r="C537" s="140">
        <v>42</v>
      </c>
      <c r="D537" s="143"/>
      <c r="E537" s="138"/>
      <c r="F537" s="142">
        <v>250</v>
      </c>
      <c r="G537" s="138" t="s">
        <v>2440</v>
      </c>
      <c r="H537" s="58">
        <f t="shared" si="8"/>
        <v>250</v>
      </c>
    </row>
    <row r="538" spans="1:8" ht="26.25" customHeight="1">
      <c r="A538" s="138" t="s">
        <v>848</v>
      </c>
      <c r="B538" s="139" t="s">
        <v>849</v>
      </c>
      <c r="C538" s="140">
        <v>42</v>
      </c>
      <c r="D538" s="143"/>
      <c r="E538" s="138"/>
      <c r="F538" s="142">
        <v>200</v>
      </c>
      <c r="G538" s="138" t="s">
        <v>2440</v>
      </c>
      <c r="H538" s="58">
        <f t="shared" si="8"/>
        <v>200</v>
      </c>
    </row>
    <row r="539" spans="1:8" ht="26.25" customHeight="1">
      <c r="A539" s="138" t="s">
        <v>850</v>
      </c>
      <c r="B539" s="139" t="s">
        <v>851</v>
      </c>
      <c r="C539" s="140">
        <v>42</v>
      </c>
      <c r="D539" s="143"/>
      <c r="E539" s="138"/>
      <c r="F539" s="142">
        <v>200</v>
      </c>
      <c r="G539" s="138" t="s">
        <v>2440</v>
      </c>
      <c r="H539" s="58">
        <f t="shared" si="8"/>
        <v>200</v>
      </c>
    </row>
    <row r="540" spans="1:8" ht="26.25" customHeight="1">
      <c r="A540" s="138" t="s">
        <v>852</v>
      </c>
      <c r="B540" s="139" t="s">
        <v>853</v>
      </c>
      <c r="C540" s="140">
        <v>156</v>
      </c>
      <c r="D540" s="143"/>
      <c r="E540" s="138"/>
      <c r="F540" s="142">
        <v>16</v>
      </c>
      <c r="G540" s="138" t="s">
        <v>2440</v>
      </c>
      <c r="H540" s="58">
        <f t="shared" si="8"/>
        <v>16</v>
      </c>
    </row>
    <row r="541" spans="1:8" ht="26.25" customHeight="1">
      <c r="A541" s="138" t="s">
        <v>854</v>
      </c>
      <c r="B541" s="139" t="s">
        <v>855</v>
      </c>
      <c r="C541" s="140">
        <v>40</v>
      </c>
      <c r="D541" s="143"/>
      <c r="E541" s="138"/>
      <c r="F541" s="142">
        <v>20</v>
      </c>
      <c r="G541" s="138" t="s">
        <v>2440</v>
      </c>
      <c r="H541" s="58">
        <f t="shared" si="8"/>
        <v>20</v>
      </c>
    </row>
    <row r="542" spans="1:8" ht="26.25" customHeight="1">
      <c r="A542" s="138" t="s">
        <v>856</v>
      </c>
      <c r="B542" s="139" t="s">
        <v>857</v>
      </c>
      <c r="C542" s="140">
        <v>60</v>
      </c>
      <c r="D542" s="143"/>
      <c r="E542" s="138"/>
      <c r="F542" s="142">
        <v>2</v>
      </c>
      <c r="G542" s="138" t="s">
        <v>2440</v>
      </c>
      <c r="H542" s="58">
        <f t="shared" si="8"/>
        <v>2</v>
      </c>
    </row>
    <row r="543" spans="1:8" ht="26.25" customHeight="1">
      <c r="A543" s="138" t="s">
        <v>858</v>
      </c>
      <c r="B543" s="139" t="s">
        <v>859</v>
      </c>
      <c r="C543" s="140">
        <v>55</v>
      </c>
      <c r="D543" s="143"/>
      <c r="E543" s="138"/>
      <c r="F543" s="142">
        <v>4</v>
      </c>
      <c r="G543" s="138" t="s">
        <v>2440</v>
      </c>
      <c r="H543" s="58">
        <f t="shared" si="8"/>
        <v>4</v>
      </c>
    </row>
    <row r="544" spans="1:8" ht="26.25" customHeight="1">
      <c r="A544" s="138" t="s">
        <v>860</v>
      </c>
      <c r="B544" s="139" t="s">
        <v>861</v>
      </c>
      <c r="C544" s="140">
        <v>70</v>
      </c>
      <c r="D544" s="143"/>
      <c r="E544" s="138"/>
      <c r="F544" s="142">
        <v>17</v>
      </c>
      <c r="G544" s="138" t="s">
        <v>2440</v>
      </c>
      <c r="H544" s="58">
        <f t="shared" si="8"/>
        <v>17</v>
      </c>
    </row>
    <row r="545" spans="1:8" ht="26.25" customHeight="1">
      <c r="A545" s="138" t="s">
        <v>862</v>
      </c>
      <c r="B545" s="139" t="s">
        <v>863</v>
      </c>
      <c r="C545" s="140">
        <v>42</v>
      </c>
      <c r="D545" s="143"/>
      <c r="E545" s="138"/>
      <c r="F545" s="142">
        <v>10</v>
      </c>
      <c r="G545" s="138" t="s">
        <v>2440</v>
      </c>
      <c r="H545" s="58">
        <f t="shared" si="8"/>
        <v>10</v>
      </c>
    </row>
    <row r="546" spans="1:8" ht="26.25" customHeight="1">
      <c r="A546" s="138" t="s">
        <v>864</v>
      </c>
      <c r="B546" s="139" t="s">
        <v>865</v>
      </c>
      <c r="C546" s="140">
        <v>42</v>
      </c>
      <c r="D546" s="143"/>
      <c r="E546" s="138"/>
      <c r="F546" s="142">
        <v>2</v>
      </c>
      <c r="G546" s="138" t="s">
        <v>2440</v>
      </c>
      <c r="H546" s="58">
        <f t="shared" si="8"/>
        <v>2</v>
      </c>
    </row>
    <row r="547" spans="1:8" ht="26.25" customHeight="1">
      <c r="A547" s="138" t="s">
        <v>866</v>
      </c>
      <c r="B547" s="139" t="s">
        <v>867</v>
      </c>
      <c r="C547" s="140">
        <v>42</v>
      </c>
      <c r="D547" s="143"/>
      <c r="E547" s="138"/>
      <c r="F547" s="142">
        <v>2</v>
      </c>
      <c r="G547" s="138" t="s">
        <v>2440</v>
      </c>
      <c r="H547" s="58">
        <f t="shared" si="8"/>
        <v>2</v>
      </c>
    </row>
    <row r="548" spans="1:8" ht="26.25" customHeight="1">
      <c r="A548" s="138" t="s">
        <v>868</v>
      </c>
      <c r="B548" s="139" t="s">
        <v>2621</v>
      </c>
      <c r="C548" s="140">
        <v>40</v>
      </c>
      <c r="D548" s="143"/>
      <c r="E548" s="138"/>
      <c r="F548" s="142">
        <v>20</v>
      </c>
      <c r="G548" s="138" t="s">
        <v>2440</v>
      </c>
      <c r="H548" s="58">
        <f t="shared" si="8"/>
        <v>20</v>
      </c>
    </row>
    <row r="549" spans="1:8" ht="26.25" customHeight="1">
      <c r="A549" s="138" t="s">
        <v>878</v>
      </c>
      <c r="B549" s="139" t="s">
        <v>877</v>
      </c>
      <c r="C549" s="140">
        <v>550</v>
      </c>
      <c r="D549" s="142">
        <v>3</v>
      </c>
      <c r="E549" s="138" t="s">
        <v>2440</v>
      </c>
      <c r="F549" s="143"/>
      <c r="G549" s="138"/>
      <c r="H549" s="58">
        <f t="shared" si="8"/>
        <v>3</v>
      </c>
    </row>
    <row r="550" spans="1:8" ht="26.25" customHeight="1">
      <c r="A550" s="138" t="s">
        <v>879</v>
      </c>
      <c r="B550" s="139" t="s">
        <v>877</v>
      </c>
      <c r="C550" s="140">
        <v>600</v>
      </c>
      <c r="D550" s="142">
        <v>36</v>
      </c>
      <c r="E550" s="138" t="s">
        <v>2440</v>
      </c>
      <c r="F550" s="142">
        <v>8</v>
      </c>
      <c r="G550" s="138" t="s">
        <v>2440</v>
      </c>
      <c r="H550" s="58">
        <f t="shared" si="8"/>
        <v>44</v>
      </c>
    </row>
    <row r="551" spans="1:8" ht="26.25" customHeight="1">
      <c r="A551" s="138" t="s">
        <v>876</v>
      </c>
      <c r="B551" s="139" t="s">
        <v>2622</v>
      </c>
      <c r="C551" s="140">
        <v>500</v>
      </c>
      <c r="D551" s="142">
        <v>65</v>
      </c>
      <c r="E551" s="138" t="s">
        <v>2440</v>
      </c>
      <c r="F551" s="143"/>
      <c r="G551" s="138"/>
      <c r="H551" s="58">
        <f t="shared" si="8"/>
        <v>65</v>
      </c>
    </row>
    <row r="552" spans="1:8" ht="26.25" customHeight="1">
      <c r="A552" s="138" t="s">
        <v>2350</v>
      </c>
      <c r="B552" s="139" t="s">
        <v>2623</v>
      </c>
      <c r="C552" s="141">
        <v>3600</v>
      </c>
      <c r="D552" s="143"/>
      <c r="E552" s="138"/>
      <c r="F552" s="142">
        <v>19</v>
      </c>
      <c r="G552" s="138" t="s">
        <v>2440</v>
      </c>
      <c r="H552" s="58">
        <f t="shared" si="8"/>
        <v>19</v>
      </c>
    </row>
    <row r="553" spans="1:8" ht="26.25" customHeight="1">
      <c r="A553" s="138" t="s">
        <v>870</v>
      </c>
      <c r="B553" s="139" t="s">
        <v>871</v>
      </c>
      <c r="C553" s="141">
        <v>5200</v>
      </c>
      <c r="D553" s="142">
        <v>1</v>
      </c>
      <c r="E553" s="138" t="s">
        <v>2440</v>
      </c>
      <c r="F553" s="143"/>
      <c r="G553" s="138"/>
      <c r="H553" s="58">
        <f t="shared" si="8"/>
        <v>1</v>
      </c>
    </row>
    <row r="554" spans="1:8" ht="26.25" customHeight="1">
      <c r="A554" s="138" t="s">
        <v>872</v>
      </c>
      <c r="B554" s="139" t="s">
        <v>873</v>
      </c>
      <c r="C554" s="141">
        <v>2400</v>
      </c>
      <c r="D554" s="143"/>
      <c r="E554" s="138"/>
      <c r="F554" s="142">
        <v>31</v>
      </c>
      <c r="G554" s="138" t="s">
        <v>2440</v>
      </c>
      <c r="H554" s="58">
        <f t="shared" si="8"/>
        <v>31</v>
      </c>
    </row>
    <row r="555" spans="1:8" ht="26.25" customHeight="1">
      <c r="A555" s="138" t="s">
        <v>874</v>
      </c>
      <c r="B555" s="139" t="s">
        <v>875</v>
      </c>
      <c r="C555" s="141">
        <v>3000</v>
      </c>
      <c r="D555" s="142">
        <v>8</v>
      </c>
      <c r="E555" s="138" t="s">
        <v>2440</v>
      </c>
      <c r="F555" s="142">
        <v>23</v>
      </c>
      <c r="G555" s="138" t="s">
        <v>2440</v>
      </c>
      <c r="H555" s="58">
        <f t="shared" si="8"/>
        <v>31</v>
      </c>
    </row>
    <row r="556" spans="1:8" ht="26.25" customHeight="1">
      <c r="A556" s="138" t="s">
        <v>2624</v>
      </c>
      <c r="B556" s="139" t="s">
        <v>2625</v>
      </c>
      <c r="C556" s="140">
        <v>380</v>
      </c>
      <c r="D556" s="143"/>
      <c r="E556" s="138"/>
      <c r="F556" s="142">
        <v>1</v>
      </c>
      <c r="G556" s="138" t="s">
        <v>2440</v>
      </c>
      <c r="H556" s="58">
        <f t="shared" si="8"/>
        <v>1</v>
      </c>
    </row>
    <row r="557" spans="1:8" ht="26.25" customHeight="1">
      <c r="A557" s="138" t="s">
        <v>2626</v>
      </c>
      <c r="B557" s="139" t="s">
        <v>2627</v>
      </c>
      <c r="C557" s="141">
        <v>5736</v>
      </c>
      <c r="D557" s="142">
        <v>3</v>
      </c>
      <c r="E557" s="138" t="s">
        <v>2440</v>
      </c>
      <c r="F557" s="143"/>
      <c r="G557" s="138"/>
      <c r="H557" s="58">
        <f t="shared" si="8"/>
        <v>3</v>
      </c>
    </row>
    <row r="558" spans="1:8" ht="26.25" customHeight="1">
      <c r="A558" s="138" t="s">
        <v>2628</v>
      </c>
      <c r="B558" s="139" t="s">
        <v>2629</v>
      </c>
      <c r="C558" s="141">
        <v>8930</v>
      </c>
      <c r="D558" s="142">
        <v>2</v>
      </c>
      <c r="E558" s="138" t="s">
        <v>2440</v>
      </c>
      <c r="F558" s="143"/>
      <c r="G558" s="138"/>
      <c r="H558" s="58">
        <f t="shared" si="8"/>
        <v>2</v>
      </c>
    </row>
    <row r="559" spans="1:8" ht="26.25" customHeight="1">
      <c r="A559" s="138" t="s">
        <v>880</v>
      </c>
      <c r="B559" s="139" t="s">
        <v>881</v>
      </c>
      <c r="C559" s="140">
        <v>550</v>
      </c>
      <c r="D559" s="143"/>
      <c r="E559" s="138"/>
      <c r="F559" s="142">
        <v>4</v>
      </c>
      <c r="G559" s="138" t="s">
        <v>2440</v>
      </c>
      <c r="H559" s="58">
        <f t="shared" si="8"/>
        <v>4</v>
      </c>
    </row>
    <row r="560" spans="1:8" ht="26.25" customHeight="1">
      <c r="A560" s="138" t="s">
        <v>885</v>
      </c>
      <c r="B560" s="139" t="s">
        <v>886</v>
      </c>
      <c r="C560" s="141">
        <v>1700</v>
      </c>
      <c r="D560" s="143"/>
      <c r="E560" s="138"/>
      <c r="F560" s="142">
        <v>1</v>
      </c>
      <c r="G560" s="138" t="s">
        <v>2440</v>
      </c>
      <c r="H560" s="58">
        <f t="shared" si="8"/>
        <v>1</v>
      </c>
    </row>
    <row r="561" spans="1:8" ht="26.25" customHeight="1">
      <c r="A561" s="138" t="s">
        <v>887</v>
      </c>
      <c r="B561" s="139" t="s">
        <v>888</v>
      </c>
      <c r="C561" s="140">
        <v>500</v>
      </c>
      <c r="D561" s="143"/>
      <c r="E561" s="138"/>
      <c r="F561" s="142">
        <v>23</v>
      </c>
      <c r="G561" s="138" t="s">
        <v>2440</v>
      </c>
      <c r="H561" s="58">
        <f t="shared" si="8"/>
        <v>23</v>
      </c>
    </row>
    <row r="562" spans="1:8" ht="26.25" customHeight="1">
      <c r="A562" s="138" t="s">
        <v>890</v>
      </c>
      <c r="B562" s="139" t="s">
        <v>891</v>
      </c>
      <c r="C562" s="141">
        <v>1100</v>
      </c>
      <c r="D562" s="143"/>
      <c r="E562" s="138"/>
      <c r="F562" s="144"/>
      <c r="G562" s="138" t="s">
        <v>2453</v>
      </c>
      <c r="H562" s="58">
        <f t="shared" si="8"/>
        <v>0</v>
      </c>
    </row>
    <row r="563" spans="1:8" ht="26.25" customHeight="1">
      <c r="A563" s="138" t="s">
        <v>892</v>
      </c>
      <c r="B563" s="139" t="s">
        <v>3234</v>
      </c>
      <c r="C563" s="140">
        <v>650</v>
      </c>
      <c r="D563" s="142">
        <v>70</v>
      </c>
      <c r="E563" s="138" t="s">
        <v>2440</v>
      </c>
      <c r="F563" s="142">
        <v>10</v>
      </c>
      <c r="G563" s="138" t="s">
        <v>2440</v>
      </c>
      <c r="H563" s="58">
        <f t="shared" si="8"/>
        <v>80</v>
      </c>
    </row>
    <row r="564" spans="1:8" ht="26.25" customHeight="1">
      <c r="A564" s="138" t="s">
        <v>893</v>
      </c>
      <c r="B564" s="139" t="s">
        <v>894</v>
      </c>
      <c r="C564" s="141">
        <v>1800</v>
      </c>
      <c r="D564" s="142">
        <v>1</v>
      </c>
      <c r="E564" s="138" t="s">
        <v>2440</v>
      </c>
      <c r="F564" s="143"/>
      <c r="G564" s="138"/>
      <c r="H564" s="58">
        <f t="shared" si="8"/>
        <v>1</v>
      </c>
    </row>
    <row r="565" spans="1:8" ht="26.25" customHeight="1">
      <c r="A565" s="138" t="s">
        <v>895</v>
      </c>
      <c r="B565" s="139" t="s">
        <v>896</v>
      </c>
      <c r="C565" s="141">
        <v>1800</v>
      </c>
      <c r="D565" s="143"/>
      <c r="E565" s="138"/>
      <c r="F565" s="142">
        <v>1</v>
      </c>
      <c r="G565" s="138" t="s">
        <v>2440</v>
      </c>
      <c r="H565" s="58">
        <f t="shared" si="8"/>
        <v>1</v>
      </c>
    </row>
    <row r="566" spans="1:8" ht="26.25" customHeight="1">
      <c r="A566" s="138" t="s">
        <v>899</v>
      </c>
      <c r="B566" s="139" t="s">
        <v>3235</v>
      </c>
      <c r="C566" s="140">
        <v>600</v>
      </c>
      <c r="D566" s="142">
        <v>70</v>
      </c>
      <c r="E566" s="138" t="s">
        <v>2440</v>
      </c>
      <c r="F566" s="142">
        <v>10</v>
      </c>
      <c r="G566" s="138" t="s">
        <v>2440</v>
      </c>
      <c r="H566" s="58">
        <f t="shared" si="8"/>
        <v>80</v>
      </c>
    </row>
    <row r="567" spans="1:8" ht="26.25" customHeight="1">
      <c r="A567" s="138" t="s">
        <v>900</v>
      </c>
      <c r="B567" s="139" t="s">
        <v>901</v>
      </c>
      <c r="C567" s="141">
        <v>1200</v>
      </c>
      <c r="D567" s="142">
        <v>4</v>
      </c>
      <c r="E567" s="138" t="s">
        <v>2440</v>
      </c>
      <c r="F567" s="142">
        <v>2</v>
      </c>
      <c r="G567" s="138" t="s">
        <v>2440</v>
      </c>
      <c r="H567" s="58">
        <f t="shared" si="8"/>
        <v>6</v>
      </c>
    </row>
    <row r="568" spans="1:8" ht="26.25" customHeight="1">
      <c r="A568" s="138" t="s">
        <v>902</v>
      </c>
      <c r="B568" s="139" t="s">
        <v>2630</v>
      </c>
      <c r="C568" s="141">
        <v>4500</v>
      </c>
      <c r="D568" s="143"/>
      <c r="E568" s="138"/>
      <c r="F568" s="142">
        <v>2</v>
      </c>
      <c r="G568" s="138" t="s">
        <v>2440</v>
      </c>
      <c r="H568" s="58">
        <f t="shared" si="8"/>
        <v>2</v>
      </c>
    </row>
    <row r="569" spans="1:8" ht="26.25" customHeight="1">
      <c r="A569" s="138" t="s">
        <v>903</v>
      </c>
      <c r="B569" s="139" t="s">
        <v>3236</v>
      </c>
      <c r="C569" s="140">
        <v>450</v>
      </c>
      <c r="D569" s="142">
        <v>130</v>
      </c>
      <c r="E569" s="138" t="s">
        <v>2440</v>
      </c>
      <c r="F569" s="142">
        <v>10</v>
      </c>
      <c r="G569" s="138" t="s">
        <v>2440</v>
      </c>
      <c r="H569" s="58">
        <f t="shared" si="8"/>
        <v>140</v>
      </c>
    </row>
    <row r="570" spans="1:8" ht="26.25" customHeight="1">
      <c r="A570" s="138" t="s">
        <v>904</v>
      </c>
      <c r="B570" s="139" t="s">
        <v>905</v>
      </c>
      <c r="C570" s="140">
        <v>700</v>
      </c>
      <c r="D570" s="143"/>
      <c r="E570" s="138"/>
      <c r="F570" s="142">
        <v>7</v>
      </c>
      <c r="G570" s="138" t="s">
        <v>2440</v>
      </c>
      <c r="H570" s="58">
        <f t="shared" si="8"/>
        <v>7</v>
      </c>
    </row>
    <row r="571" spans="1:8" ht="26.25" customHeight="1">
      <c r="A571" s="138" t="s">
        <v>908</v>
      </c>
      <c r="B571" s="139" t="s">
        <v>909</v>
      </c>
      <c r="C571" s="141">
        <v>6250</v>
      </c>
      <c r="D571" s="142">
        <v>1</v>
      </c>
      <c r="E571" s="138" t="s">
        <v>2440</v>
      </c>
      <c r="F571" s="143"/>
      <c r="G571" s="138"/>
      <c r="H571" s="58">
        <f t="shared" si="8"/>
        <v>1</v>
      </c>
    </row>
    <row r="572" spans="1:8" ht="26.25" customHeight="1">
      <c r="A572" s="138" t="s">
        <v>910</v>
      </c>
      <c r="B572" s="139" t="s">
        <v>911</v>
      </c>
      <c r="C572" s="141">
        <v>1000</v>
      </c>
      <c r="D572" s="143"/>
      <c r="E572" s="138"/>
      <c r="F572" s="142">
        <v>10</v>
      </c>
      <c r="G572" s="138" t="s">
        <v>2440</v>
      </c>
      <c r="H572" s="58">
        <f t="shared" si="8"/>
        <v>10</v>
      </c>
    </row>
    <row r="573" spans="1:8" ht="26.25" customHeight="1">
      <c r="A573" s="138" t="s">
        <v>912</v>
      </c>
      <c r="B573" s="139" t="s">
        <v>913</v>
      </c>
      <c r="C573" s="140">
        <v>500</v>
      </c>
      <c r="D573" s="143"/>
      <c r="E573" s="138"/>
      <c r="F573" s="142">
        <v>9</v>
      </c>
      <c r="G573" s="138" t="s">
        <v>2440</v>
      </c>
      <c r="H573" s="58">
        <f t="shared" si="8"/>
        <v>9</v>
      </c>
    </row>
    <row r="574" spans="1:8" ht="26.25" customHeight="1">
      <c r="A574" s="138" t="s">
        <v>914</v>
      </c>
      <c r="B574" s="139" t="s">
        <v>915</v>
      </c>
      <c r="C574" s="141">
        <v>28500</v>
      </c>
      <c r="D574" s="143"/>
      <c r="E574" s="138"/>
      <c r="F574" s="142">
        <v>3</v>
      </c>
      <c r="G574" s="138" t="s">
        <v>2440</v>
      </c>
      <c r="H574" s="58">
        <f t="shared" si="8"/>
        <v>3</v>
      </c>
    </row>
    <row r="575" spans="1:8" ht="26.25" customHeight="1">
      <c r="A575" s="138" t="s">
        <v>917</v>
      </c>
      <c r="B575" s="139" t="s">
        <v>918</v>
      </c>
      <c r="C575" s="141">
        <v>1400</v>
      </c>
      <c r="D575" s="143"/>
      <c r="E575" s="138"/>
      <c r="F575" s="142">
        <v>6</v>
      </c>
      <c r="G575" s="138" t="s">
        <v>2440</v>
      </c>
      <c r="H575" s="58">
        <f t="shared" si="8"/>
        <v>6</v>
      </c>
    </row>
    <row r="576" spans="1:8" ht="26.25" customHeight="1">
      <c r="A576" s="138" t="s">
        <v>920</v>
      </c>
      <c r="B576" s="139" t="s">
        <v>921</v>
      </c>
      <c r="C576" s="141">
        <v>1200</v>
      </c>
      <c r="D576" s="143"/>
      <c r="E576" s="138"/>
      <c r="F576" s="142">
        <v>20</v>
      </c>
      <c r="G576" s="138" t="s">
        <v>2440</v>
      </c>
      <c r="H576" s="58">
        <f t="shared" si="8"/>
        <v>20</v>
      </c>
    </row>
    <row r="577" spans="1:8" ht="26.25" customHeight="1">
      <c r="A577" s="138" t="s">
        <v>922</v>
      </c>
      <c r="B577" s="139" t="s">
        <v>923</v>
      </c>
      <c r="C577" s="141">
        <v>4200</v>
      </c>
      <c r="D577" s="143"/>
      <c r="E577" s="138"/>
      <c r="F577" s="142">
        <v>1</v>
      </c>
      <c r="G577" s="138" t="s">
        <v>2440</v>
      </c>
      <c r="H577" s="58">
        <f t="shared" si="8"/>
        <v>1</v>
      </c>
    </row>
    <row r="578" spans="1:8" ht="26.25" customHeight="1">
      <c r="A578" s="138" t="s">
        <v>924</v>
      </c>
      <c r="B578" s="139" t="s">
        <v>925</v>
      </c>
      <c r="C578" s="141">
        <v>1200</v>
      </c>
      <c r="D578" s="143"/>
      <c r="E578" s="138"/>
      <c r="F578" s="142">
        <v>13</v>
      </c>
      <c r="G578" s="138" t="s">
        <v>2440</v>
      </c>
      <c r="H578" s="58">
        <f t="shared" si="8"/>
        <v>13</v>
      </c>
    </row>
    <row r="579" spans="1:8" ht="26.25" customHeight="1">
      <c r="A579" s="138" t="s">
        <v>926</v>
      </c>
      <c r="B579" s="139" t="s">
        <v>927</v>
      </c>
      <c r="C579" s="141">
        <v>1000</v>
      </c>
      <c r="D579" s="143"/>
      <c r="E579" s="138"/>
      <c r="F579" s="142">
        <v>2</v>
      </c>
      <c r="G579" s="138" t="s">
        <v>2440</v>
      </c>
      <c r="H579" s="58">
        <f t="shared" ref="H579:H642" si="9">D579+F579</f>
        <v>2</v>
      </c>
    </row>
    <row r="580" spans="1:8" ht="26.25" customHeight="1">
      <c r="A580" s="138" t="s">
        <v>928</v>
      </c>
      <c r="B580" s="139" t="s">
        <v>929</v>
      </c>
      <c r="C580" s="141">
        <v>6000</v>
      </c>
      <c r="D580" s="143"/>
      <c r="E580" s="138"/>
      <c r="F580" s="142">
        <v>1</v>
      </c>
      <c r="G580" s="138" t="s">
        <v>2440</v>
      </c>
      <c r="H580" s="58">
        <f t="shared" si="9"/>
        <v>1</v>
      </c>
    </row>
    <row r="581" spans="1:8" ht="26.25" customHeight="1">
      <c r="A581" s="138" t="s">
        <v>937</v>
      </c>
      <c r="B581" s="139" t="s">
        <v>938</v>
      </c>
      <c r="C581" s="140">
        <v>500</v>
      </c>
      <c r="D581" s="143"/>
      <c r="E581" s="138"/>
      <c r="F581" s="142">
        <v>1</v>
      </c>
      <c r="G581" s="138" t="s">
        <v>2440</v>
      </c>
      <c r="H581" s="58">
        <f t="shared" si="9"/>
        <v>1</v>
      </c>
    </row>
    <row r="582" spans="1:8" ht="26.25" customHeight="1">
      <c r="A582" s="138" t="s">
        <v>939</v>
      </c>
      <c r="B582" s="139" t="s">
        <v>940</v>
      </c>
      <c r="C582" s="141">
        <v>9000</v>
      </c>
      <c r="D582" s="143"/>
      <c r="E582" s="138"/>
      <c r="F582" s="142">
        <v>31</v>
      </c>
      <c r="G582" s="138" t="s">
        <v>2440</v>
      </c>
      <c r="H582" s="58">
        <f t="shared" si="9"/>
        <v>31</v>
      </c>
    </row>
    <row r="583" spans="1:8" ht="26.25" customHeight="1">
      <c r="A583" s="138" t="s">
        <v>941</v>
      </c>
      <c r="B583" s="139" t="s">
        <v>942</v>
      </c>
      <c r="C583" s="141">
        <v>1800</v>
      </c>
      <c r="D583" s="143"/>
      <c r="E583" s="138"/>
      <c r="F583" s="142">
        <v>3</v>
      </c>
      <c r="G583" s="138" t="s">
        <v>2440</v>
      </c>
      <c r="H583" s="58">
        <f t="shared" si="9"/>
        <v>3</v>
      </c>
    </row>
    <row r="584" spans="1:8" ht="26.25" customHeight="1">
      <c r="A584" s="138" t="s">
        <v>943</v>
      </c>
      <c r="B584" s="139" t="s">
        <v>944</v>
      </c>
      <c r="C584" s="140">
        <v>650</v>
      </c>
      <c r="D584" s="142">
        <v>50</v>
      </c>
      <c r="E584" s="138" t="s">
        <v>2440</v>
      </c>
      <c r="F584" s="142">
        <v>40</v>
      </c>
      <c r="G584" s="138" t="s">
        <v>2440</v>
      </c>
      <c r="H584" s="58">
        <f t="shared" si="9"/>
        <v>90</v>
      </c>
    </row>
    <row r="585" spans="1:8" ht="26.25" customHeight="1">
      <c r="A585" s="138" t="s">
        <v>945</v>
      </c>
      <c r="B585" s="139" t="s">
        <v>946</v>
      </c>
      <c r="C585" s="140">
        <v>850</v>
      </c>
      <c r="D585" s="143"/>
      <c r="E585" s="138"/>
      <c r="F585" s="144"/>
      <c r="G585" s="138" t="s">
        <v>2453</v>
      </c>
      <c r="H585" s="58">
        <f t="shared" si="9"/>
        <v>0</v>
      </c>
    </row>
    <row r="586" spans="1:8" ht="26.25" customHeight="1">
      <c r="A586" s="138" t="s">
        <v>950</v>
      </c>
      <c r="B586" s="139" t="s">
        <v>951</v>
      </c>
      <c r="C586" s="141">
        <v>9500</v>
      </c>
      <c r="D586" s="143"/>
      <c r="E586" s="138"/>
      <c r="F586" s="142">
        <v>2</v>
      </c>
      <c r="G586" s="138" t="s">
        <v>2440</v>
      </c>
      <c r="H586" s="58">
        <f t="shared" si="9"/>
        <v>2</v>
      </c>
    </row>
    <row r="587" spans="1:8" ht="26.25" customHeight="1">
      <c r="A587" s="138" t="s">
        <v>952</v>
      </c>
      <c r="B587" s="139" t="s">
        <v>953</v>
      </c>
      <c r="C587" s="140">
        <v>950</v>
      </c>
      <c r="D587" s="142">
        <v>1</v>
      </c>
      <c r="E587" s="138" t="s">
        <v>2440</v>
      </c>
      <c r="F587" s="143"/>
      <c r="G587" s="138"/>
      <c r="H587" s="58">
        <f t="shared" si="9"/>
        <v>1</v>
      </c>
    </row>
    <row r="588" spans="1:8" ht="26.25" customHeight="1">
      <c r="A588" s="138" t="s">
        <v>957</v>
      </c>
      <c r="B588" s="139" t="s">
        <v>958</v>
      </c>
      <c r="C588" s="141">
        <v>3500</v>
      </c>
      <c r="D588" s="143"/>
      <c r="E588" s="138"/>
      <c r="F588" s="142">
        <v>1</v>
      </c>
      <c r="G588" s="138" t="s">
        <v>2440</v>
      </c>
      <c r="H588" s="58">
        <f t="shared" si="9"/>
        <v>1</v>
      </c>
    </row>
    <row r="589" spans="1:8" ht="26.25" customHeight="1">
      <c r="A589" s="138" t="s">
        <v>959</v>
      </c>
      <c r="B589" s="139" t="s">
        <v>3237</v>
      </c>
      <c r="C589" s="140">
        <v>700</v>
      </c>
      <c r="D589" s="142">
        <v>230</v>
      </c>
      <c r="E589" s="138" t="s">
        <v>2440</v>
      </c>
      <c r="F589" s="142">
        <v>10</v>
      </c>
      <c r="G589" s="138" t="s">
        <v>2440</v>
      </c>
      <c r="H589" s="58">
        <f t="shared" si="9"/>
        <v>240</v>
      </c>
    </row>
    <row r="590" spans="1:8" ht="26.25" customHeight="1">
      <c r="A590" s="138" t="s">
        <v>960</v>
      </c>
      <c r="B590" s="139" t="s">
        <v>961</v>
      </c>
      <c r="C590" s="140">
        <v>323</v>
      </c>
      <c r="D590" s="143"/>
      <c r="E590" s="138"/>
      <c r="F590" s="142">
        <v>3</v>
      </c>
      <c r="G590" s="138" t="s">
        <v>2440</v>
      </c>
      <c r="H590" s="58">
        <f t="shared" si="9"/>
        <v>3</v>
      </c>
    </row>
    <row r="591" spans="1:8" ht="26.25" customHeight="1">
      <c r="A591" s="138" t="s">
        <v>970</v>
      </c>
      <c r="B591" s="139" t="s">
        <v>971</v>
      </c>
      <c r="C591" s="140">
        <v>350</v>
      </c>
      <c r="D591" s="143"/>
      <c r="E591" s="138"/>
      <c r="F591" s="142">
        <v>46</v>
      </c>
      <c r="G591" s="138" t="s">
        <v>2440</v>
      </c>
      <c r="H591" s="58">
        <f t="shared" si="9"/>
        <v>46</v>
      </c>
    </row>
    <row r="592" spans="1:8" ht="26.25" customHeight="1">
      <c r="A592" s="138" t="s">
        <v>962</v>
      </c>
      <c r="B592" s="139" t="s">
        <v>963</v>
      </c>
      <c r="C592" s="140">
        <v>350</v>
      </c>
      <c r="D592" s="143"/>
      <c r="E592" s="138"/>
      <c r="F592" s="142">
        <v>38</v>
      </c>
      <c r="G592" s="138" t="s">
        <v>2440</v>
      </c>
      <c r="H592" s="58">
        <f t="shared" si="9"/>
        <v>38</v>
      </c>
    </row>
    <row r="593" spans="1:8" ht="26.25" customHeight="1">
      <c r="A593" s="138" t="s">
        <v>964</v>
      </c>
      <c r="B593" s="139" t="s">
        <v>965</v>
      </c>
      <c r="C593" s="140">
        <v>350</v>
      </c>
      <c r="D593" s="143"/>
      <c r="E593" s="138"/>
      <c r="F593" s="142">
        <v>13</v>
      </c>
      <c r="G593" s="138" t="s">
        <v>2440</v>
      </c>
      <c r="H593" s="58">
        <f t="shared" si="9"/>
        <v>13</v>
      </c>
    </row>
    <row r="594" spans="1:8" ht="26.25" customHeight="1">
      <c r="A594" s="138" t="s">
        <v>968</v>
      </c>
      <c r="B594" s="139" t="s">
        <v>969</v>
      </c>
      <c r="C594" s="140">
        <v>350</v>
      </c>
      <c r="D594" s="143"/>
      <c r="E594" s="138"/>
      <c r="F594" s="142">
        <v>33</v>
      </c>
      <c r="G594" s="138" t="s">
        <v>2440</v>
      </c>
      <c r="H594" s="58">
        <f t="shared" si="9"/>
        <v>33</v>
      </c>
    </row>
    <row r="595" spans="1:8" ht="26.25" customHeight="1">
      <c r="A595" s="138" t="s">
        <v>966</v>
      </c>
      <c r="B595" s="139" t="s">
        <v>967</v>
      </c>
      <c r="C595" s="140">
        <v>350</v>
      </c>
      <c r="D595" s="143"/>
      <c r="E595" s="138"/>
      <c r="F595" s="142">
        <v>42</v>
      </c>
      <c r="G595" s="138" t="s">
        <v>2440</v>
      </c>
      <c r="H595" s="58">
        <f t="shared" si="9"/>
        <v>42</v>
      </c>
    </row>
    <row r="596" spans="1:8" ht="26.25" customHeight="1">
      <c r="A596" s="138" t="s">
        <v>972</v>
      </c>
      <c r="B596" s="139" t="s">
        <v>973</v>
      </c>
      <c r="C596" s="140">
        <v>350</v>
      </c>
      <c r="D596" s="143"/>
      <c r="E596" s="138"/>
      <c r="F596" s="142">
        <v>36</v>
      </c>
      <c r="G596" s="138" t="s">
        <v>2440</v>
      </c>
      <c r="H596" s="58">
        <f t="shared" si="9"/>
        <v>36</v>
      </c>
    </row>
    <row r="597" spans="1:8" ht="26.25" customHeight="1">
      <c r="A597" s="138" t="s">
        <v>974</v>
      </c>
      <c r="B597" s="139" t="s">
        <v>975</v>
      </c>
      <c r="C597" s="140">
        <v>400</v>
      </c>
      <c r="D597" s="143"/>
      <c r="E597" s="138"/>
      <c r="F597" s="142">
        <v>754</v>
      </c>
      <c r="G597" s="138" t="s">
        <v>2440</v>
      </c>
      <c r="H597" s="58">
        <f t="shared" si="9"/>
        <v>754</v>
      </c>
    </row>
    <row r="598" spans="1:8" ht="26.25" customHeight="1">
      <c r="A598" s="138" t="s">
        <v>976</v>
      </c>
      <c r="B598" s="139" t="s">
        <v>977</v>
      </c>
      <c r="C598" s="140">
        <v>350</v>
      </c>
      <c r="D598" s="143"/>
      <c r="E598" s="138"/>
      <c r="F598" s="142">
        <v>719</v>
      </c>
      <c r="G598" s="138" t="s">
        <v>2440</v>
      </c>
      <c r="H598" s="58">
        <f t="shared" si="9"/>
        <v>719</v>
      </c>
    </row>
    <row r="599" spans="1:8" ht="26.25" customHeight="1">
      <c r="A599" s="138" t="s">
        <v>978</v>
      </c>
      <c r="B599" s="139" t="s">
        <v>979</v>
      </c>
      <c r="C599" s="141">
        <v>6200</v>
      </c>
      <c r="D599" s="143"/>
      <c r="E599" s="138"/>
      <c r="F599" s="142">
        <v>1</v>
      </c>
      <c r="G599" s="138" t="s">
        <v>2440</v>
      </c>
      <c r="H599" s="58">
        <f t="shared" si="9"/>
        <v>1</v>
      </c>
    </row>
    <row r="600" spans="1:8" ht="26.25" customHeight="1">
      <c r="A600" s="138" t="s">
        <v>980</v>
      </c>
      <c r="B600" s="139" t="s">
        <v>981</v>
      </c>
      <c r="C600" s="141">
        <v>9000</v>
      </c>
      <c r="D600" s="143"/>
      <c r="E600" s="138"/>
      <c r="F600" s="142">
        <v>1</v>
      </c>
      <c r="G600" s="138" t="s">
        <v>2440</v>
      </c>
      <c r="H600" s="58">
        <f t="shared" si="9"/>
        <v>1</v>
      </c>
    </row>
    <row r="601" spans="1:8" ht="26.25" customHeight="1">
      <c r="A601" s="138" t="s">
        <v>982</v>
      </c>
      <c r="B601" s="139" t="s">
        <v>983</v>
      </c>
      <c r="C601" s="141">
        <v>1560</v>
      </c>
      <c r="D601" s="143"/>
      <c r="E601" s="138"/>
      <c r="F601" s="142">
        <v>3</v>
      </c>
      <c r="G601" s="138" t="s">
        <v>2440</v>
      </c>
      <c r="H601" s="58">
        <f t="shared" si="9"/>
        <v>3</v>
      </c>
    </row>
    <row r="602" spans="1:8" ht="26.25" customHeight="1">
      <c r="A602" s="138" t="s">
        <v>984</v>
      </c>
      <c r="B602" s="139" t="s">
        <v>985</v>
      </c>
      <c r="C602" s="140">
        <v>250</v>
      </c>
      <c r="D602" s="143"/>
      <c r="E602" s="138"/>
      <c r="F602" s="142">
        <v>17</v>
      </c>
      <c r="G602" s="138" t="s">
        <v>2440</v>
      </c>
      <c r="H602" s="58">
        <f t="shared" si="9"/>
        <v>17</v>
      </c>
    </row>
    <row r="603" spans="1:8" ht="26.25" customHeight="1">
      <c r="A603" s="138" t="s">
        <v>2631</v>
      </c>
      <c r="B603" s="139" t="s">
        <v>2632</v>
      </c>
      <c r="C603" s="140">
        <v>270</v>
      </c>
      <c r="D603" s="143"/>
      <c r="E603" s="138"/>
      <c r="F603" s="142">
        <v>16</v>
      </c>
      <c r="G603" s="138" t="s">
        <v>2440</v>
      </c>
      <c r="H603" s="58">
        <f t="shared" si="9"/>
        <v>16</v>
      </c>
    </row>
    <row r="604" spans="1:8" ht="26.25" customHeight="1">
      <c r="A604" s="138" t="s">
        <v>2633</v>
      </c>
      <c r="B604" s="139" t="s">
        <v>2634</v>
      </c>
      <c r="C604" s="140">
        <v>300</v>
      </c>
      <c r="D604" s="143"/>
      <c r="E604" s="138"/>
      <c r="F604" s="142">
        <v>20</v>
      </c>
      <c r="G604" s="138" t="s">
        <v>2440</v>
      </c>
      <c r="H604" s="58">
        <f t="shared" si="9"/>
        <v>20</v>
      </c>
    </row>
    <row r="605" spans="1:8" ht="26.25" customHeight="1">
      <c r="A605" s="138" t="s">
        <v>986</v>
      </c>
      <c r="B605" s="139" t="s">
        <v>987</v>
      </c>
      <c r="C605" s="140">
        <v>600</v>
      </c>
      <c r="D605" s="143"/>
      <c r="E605" s="138"/>
      <c r="F605" s="142">
        <v>1</v>
      </c>
      <c r="G605" s="138" t="s">
        <v>2440</v>
      </c>
      <c r="H605" s="58">
        <f t="shared" si="9"/>
        <v>1</v>
      </c>
    </row>
    <row r="606" spans="1:8" ht="26.25" customHeight="1">
      <c r="A606" s="138" t="s">
        <v>989</v>
      </c>
      <c r="B606" s="139" t="s">
        <v>990</v>
      </c>
      <c r="C606" s="140">
        <v>500</v>
      </c>
      <c r="D606" s="143"/>
      <c r="E606" s="138"/>
      <c r="F606" s="142">
        <v>67</v>
      </c>
      <c r="G606" s="138" t="s">
        <v>2440</v>
      </c>
      <c r="H606" s="58">
        <f t="shared" si="9"/>
        <v>67</v>
      </c>
    </row>
    <row r="607" spans="1:8" ht="26.25" customHeight="1">
      <c r="A607" s="138" t="s">
        <v>993</v>
      </c>
      <c r="B607" s="139" t="s">
        <v>994</v>
      </c>
      <c r="C607" s="140">
        <v>500</v>
      </c>
      <c r="D607" s="143"/>
      <c r="E607" s="138"/>
      <c r="F607" s="142">
        <v>7</v>
      </c>
      <c r="G607" s="138" t="s">
        <v>2440</v>
      </c>
      <c r="H607" s="58">
        <f t="shared" si="9"/>
        <v>7</v>
      </c>
    </row>
    <row r="608" spans="1:8" ht="26.25" customHeight="1">
      <c r="A608" s="138" t="s">
        <v>991</v>
      </c>
      <c r="B608" s="139" t="s">
        <v>992</v>
      </c>
      <c r="C608" s="141">
        <v>1100</v>
      </c>
      <c r="D608" s="142">
        <v>2</v>
      </c>
      <c r="E608" s="138" t="s">
        <v>2440</v>
      </c>
      <c r="F608" s="143"/>
      <c r="G608" s="138"/>
      <c r="H608" s="58">
        <f t="shared" si="9"/>
        <v>2</v>
      </c>
    </row>
    <row r="609" spans="1:8" ht="26.25" customHeight="1">
      <c r="A609" s="138" t="s">
        <v>2352</v>
      </c>
      <c r="B609" s="139" t="s">
        <v>2635</v>
      </c>
      <c r="C609" s="140">
        <v>350</v>
      </c>
      <c r="D609" s="143"/>
      <c r="E609" s="138"/>
      <c r="F609" s="142">
        <v>7</v>
      </c>
      <c r="G609" s="138" t="s">
        <v>2440</v>
      </c>
      <c r="H609" s="58">
        <f t="shared" si="9"/>
        <v>7</v>
      </c>
    </row>
    <row r="610" spans="1:8" ht="26.25" customHeight="1">
      <c r="A610" s="138" t="s">
        <v>996</v>
      </c>
      <c r="B610" s="139" t="s">
        <v>997</v>
      </c>
      <c r="C610" s="140">
        <v>300</v>
      </c>
      <c r="D610" s="142">
        <v>2</v>
      </c>
      <c r="E610" s="138" t="s">
        <v>2440</v>
      </c>
      <c r="F610" s="142">
        <v>12</v>
      </c>
      <c r="G610" s="138" t="s">
        <v>2440</v>
      </c>
      <c r="H610" s="58">
        <f t="shared" si="9"/>
        <v>14</v>
      </c>
    </row>
    <row r="611" spans="1:8" ht="26.25" customHeight="1">
      <c r="A611" s="138" t="s">
        <v>998</v>
      </c>
      <c r="B611" s="139" t="s">
        <v>999</v>
      </c>
      <c r="C611" s="140">
        <v>300</v>
      </c>
      <c r="D611" s="142">
        <v>33</v>
      </c>
      <c r="E611" s="138" t="s">
        <v>2440</v>
      </c>
      <c r="F611" s="142">
        <v>3</v>
      </c>
      <c r="G611" s="138" t="s">
        <v>2440</v>
      </c>
      <c r="H611" s="58">
        <f t="shared" si="9"/>
        <v>36</v>
      </c>
    </row>
    <row r="612" spans="1:8" ht="26.25" customHeight="1">
      <c r="A612" s="138" t="s">
        <v>1000</v>
      </c>
      <c r="B612" s="139" t="s">
        <v>1001</v>
      </c>
      <c r="C612" s="140">
        <v>350</v>
      </c>
      <c r="D612" s="142">
        <v>1</v>
      </c>
      <c r="E612" s="138" t="s">
        <v>2440</v>
      </c>
      <c r="F612" s="143"/>
      <c r="G612" s="138"/>
      <c r="H612" s="58">
        <f t="shared" si="9"/>
        <v>1</v>
      </c>
    </row>
    <row r="613" spans="1:8" ht="26.25" customHeight="1">
      <c r="A613" s="138" t="s">
        <v>1002</v>
      </c>
      <c r="B613" s="139" t="s">
        <v>1003</v>
      </c>
      <c r="C613" s="140">
        <v>400</v>
      </c>
      <c r="D613" s="142">
        <v>2</v>
      </c>
      <c r="E613" s="138" t="s">
        <v>2440</v>
      </c>
      <c r="F613" s="142">
        <v>15</v>
      </c>
      <c r="G613" s="138" t="s">
        <v>2440</v>
      </c>
      <c r="H613" s="58">
        <f t="shared" si="9"/>
        <v>17</v>
      </c>
    </row>
    <row r="614" spans="1:8" ht="26.25" customHeight="1">
      <c r="A614" s="138" t="s">
        <v>1004</v>
      </c>
      <c r="B614" s="139" t="s">
        <v>3238</v>
      </c>
      <c r="C614" s="140">
        <v>350</v>
      </c>
      <c r="D614" s="142">
        <v>80</v>
      </c>
      <c r="E614" s="138" t="s">
        <v>2440</v>
      </c>
      <c r="F614" s="143"/>
      <c r="G614" s="138"/>
      <c r="H614" s="58">
        <f t="shared" si="9"/>
        <v>80</v>
      </c>
    </row>
    <row r="615" spans="1:8" ht="26.25" customHeight="1">
      <c r="A615" s="138" t="s">
        <v>1005</v>
      </c>
      <c r="B615" s="139" t="s">
        <v>1006</v>
      </c>
      <c r="C615" s="140">
        <v>430</v>
      </c>
      <c r="D615" s="143"/>
      <c r="E615" s="138"/>
      <c r="F615" s="142">
        <v>76</v>
      </c>
      <c r="G615" s="138" t="s">
        <v>2440</v>
      </c>
      <c r="H615" s="58">
        <f t="shared" si="9"/>
        <v>76</v>
      </c>
    </row>
    <row r="616" spans="1:8" ht="26.25" customHeight="1">
      <c r="A616" s="138" t="s">
        <v>1007</v>
      </c>
      <c r="B616" s="139" t="s">
        <v>1008</v>
      </c>
      <c r="C616" s="140">
        <v>90</v>
      </c>
      <c r="D616" s="143"/>
      <c r="E616" s="138"/>
      <c r="F616" s="142">
        <v>2</v>
      </c>
      <c r="G616" s="138" t="s">
        <v>2440</v>
      </c>
      <c r="H616" s="58">
        <f t="shared" si="9"/>
        <v>2</v>
      </c>
    </row>
    <row r="617" spans="1:8" ht="26.25" customHeight="1">
      <c r="A617" s="138" t="s">
        <v>1009</v>
      </c>
      <c r="B617" s="139" t="s">
        <v>1010</v>
      </c>
      <c r="C617" s="141">
        <v>1200</v>
      </c>
      <c r="D617" s="143"/>
      <c r="E617" s="138"/>
      <c r="F617" s="142">
        <v>1</v>
      </c>
      <c r="G617" s="138" t="s">
        <v>2440</v>
      </c>
      <c r="H617" s="58">
        <f t="shared" si="9"/>
        <v>1</v>
      </c>
    </row>
    <row r="618" spans="1:8" ht="26.25" customHeight="1">
      <c r="A618" s="138" t="s">
        <v>1016</v>
      </c>
      <c r="B618" s="139" t="s">
        <v>1017</v>
      </c>
      <c r="C618" s="141">
        <v>1000</v>
      </c>
      <c r="D618" s="142">
        <v>4</v>
      </c>
      <c r="E618" s="138" t="s">
        <v>2440</v>
      </c>
      <c r="F618" s="142">
        <v>2</v>
      </c>
      <c r="G618" s="138" t="s">
        <v>2440</v>
      </c>
      <c r="H618" s="58">
        <f t="shared" si="9"/>
        <v>6</v>
      </c>
    </row>
    <row r="619" spans="1:8" ht="26.25" customHeight="1">
      <c r="A619" s="138" t="s">
        <v>1011</v>
      </c>
      <c r="B619" s="139" t="s">
        <v>1012</v>
      </c>
      <c r="C619" s="140">
        <v>700</v>
      </c>
      <c r="D619" s="143"/>
      <c r="E619" s="138"/>
      <c r="F619" s="142">
        <v>5</v>
      </c>
      <c r="G619" s="138" t="s">
        <v>2440</v>
      </c>
      <c r="H619" s="58">
        <f t="shared" si="9"/>
        <v>5</v>
      </c>
    </row>
    <row r="620" spans="1:8" ht="26.25" customHeight="1">
      <c r="A620" s="138" t="s">
        <v>1013</v>
      </c>
      <c r="B620" s="139" t="s">
        <v>1014</v>
      </c>
      <c r="C620" s="140">
        <v>960</v>
      </c>
      <c r="D620" s="143"/>
      <c r="E620" s="138"/>
      <c r="F620" s="142">
        <v>1</v>
      </c>
      <c r="G620" s="138" t="s">
        <v>2440</v>
      </c>
      <c r="H620" s="58">
        <f t="shared" si="9"/>
        <v>1</v>
      </c>
    </row>
    <row r="621" spans="1:8" ht="26.25" customHeight="1">
      <c r="A621" s="138" t="s">
        <v>1015</v>
      </c>
      <c r="B621" s="139" t="s">
        <v>2636</v>
      </c>
      <c r="C621" s="141">
        <v>9000</v>
      </c>
      <c r="D621" s="143"/>
      <c r="E621" s="138"/>
      <c r="F621" s="142">
        <v>15</v>
      </c>
      <c r="G621" s="138" t="s">
        <v>2440</v>
      </c>
      <c r="H621" s="58">
        <f t="shared" si="9"/>
        <v>15</v>
      </c>
    </row>
    <row r="622" spans="1:8" ht="26.25" customHeight="1">
      <c r="A622" s="138" t="s">
        <v>1018</v>
      </c>
      <c r="B622" s="139" t="s">
        <v>1019</v>
      </c>
      <c r="C622" s="141">
        <v>2400</v>
      </c>
      <c r="D622" s="143"/>
      <c r="E622" s="138"/>
      <c r="F622" s="142">
        <v>1</v>
      </c>
      <c r="G622" s="138" t="s">
        <v>2440</v>
      </c>
      <c r="H622" s="58">
        <f t="shared" si="9"/>
        <v>1</v>
      </c>
    </row>
    <row r="623" spans="1:8" ht="26.25" customHeight="1">
      <c r="A623" s="138" t="s">
        <v>1020</v>
      </c>
      <c r="B623" s="139" t="s">
        <v>1021</v>
      </c>
      <c r="C623" s="141">
        <v>1400</v>
      </c>
      <c r="D623" s="142">
        <v>1</v>
      </c>
      <c r="E623" s="138" t="s">
        <v>2440</v>
      </c>
      <c r="F623" s="143"/>
      <c r="G623" s="138"/>
      <c r="H623" s="58">
        <f t="shared" si="9"/>
        <v>1</v>
      </c>
    </row>
    <row r="624" spans="1:8" ht="26.25" customHeight="1">
      <c r="A624" s="138" t="s">
        <v>1022</v>
      </c>
      <c r="B624" s="139" t="s">
        <v>1023</v>
      </c>
      <c r="C624" s="140">
        <v>30</v>
      </c>
      <c r="D624" s="143"/>
      <c r="E624" s="138"/>
      <c r="F624" s="142">
        <v>10</v>
      </c>
      <c r="G624" s="138" t="s">
        <v>2440</v>
      </c>
      <c r="H624" s="58">
        <f t="shared" si="9"/>
        <v>10</v>
      </c>
    </row>
    <row r="625" spans="1:8" ht="26.25" customHeight="1">
      <c r="A625" s="138" t="s">
        <v>1024</v>
      </c>
      <c r="B625" s="139" t="s">
        <v>1025</v>
      </c>
      <c r="C625" s="140">
        <v>300</v>
      </c>
      <c r="D625" s="143"/>
      <c r="E625" s="138"/>
      <c r="F625" s="142">
        <v>5</v>
      </c>
      <c r="G625" s="138" t="s">
        <v>2440</v>
      </c>
      <c r="H625" s="58">
        <f t="shared" si="9"/>
        <v>5</v>
      </c>
    </row>
    <row r="626" spans="1:8" ht="26.25" customHeight="1">
      <c r="A626" s="138" t="s">
        <v>1026</v>
      </c>
      <c r="B626" s="139" t="s">
        <v>1027</v>
      </c>
      <c r="C626" s="140">
        <v>150</v>
      </c>
      <c r="D626" s="142">
        <v>47</v>
      </c>
      <c r="E626" s="138" t="s">
        <v>2440</v>
      </c>
      <c r="F626" s="143"/>
      <c r="G626" s="138"/>
      <c r="H626" s="58">
        <f t="shared" si="9"/>
        <v>47</v>
      </c>
    </row>
    <row r="627" spans="1:8" ht="26.25" customHeight="1">
      <c r="A627" s="138" t="s">
        <v>1028</v>
      </c>
      <c r="B627" s="139" t="s">
        <v>1029</v>
      </c>
      <c r="C627" s="140">
        <v>150</v>
      </c>
      <c r="D627" s="142">
        <v>8</v>
      </c>
      <c r="E627" s="138" t="s">
        <v>2440</v>
      </c>
      <c r="F627" s="143"/>
      <c r="G627" s="138"/>
      <c r="H627" s="58">
        <f t="shared" si="9"/>
        <v>8</v>
      </c>
    </row>
    <row r="628" spans="1:8" ht="26.25" customHeight="1">
      <c r="A628" s="138" t="s">
        <v>2637</v>
      </c>
      <c r="B628" s="139" t="s">
        <v>2638</v>
      </c>
      <c r="C628" s="140">
        <v>14</v>
      </c>
      <c r="D628" s="143"/>
      <c r="E628" s="138"/>
      <c r="F628" s="142">
        <v>150</v>
      </c>
      <c r="G628" s="138" t="s">
        <v>2440</v>
      </c>
      <c r="H628" s="58">
        <f t="shared" si="9"/>
        <v>150</v>
      </c>
    </row>
    <row r="629" spans="1:8" ht="26.25" customHeight="1">
      <c r="A629" s="138" t="s">
        <v>1030</v>
      </c>
      <c r="B629" s="139" t="s">
        <v>1031</v>
      </c>
      <c r="C629" s="140">
        <v>5</v>
      </c>
      <c r="D629" s="143"/>
      <c r="E629" s="138"/>
      <c r="F629" s="142">
        <v>307</v>
      </c>
      <c r="G629" s="138" t="s">
        <v>2440</v>
      </c>
      <c r="H629" s="58">
        <f t="shared" si="9"/>
        <v>307</v>
      </c>
    </row>
    <row r="630" spans="1:8" ht="26.25" customHeight="1">
      <c r="A630" s="138" t="s">
        <v>1032</v>
      </c>
      <c r="B630" s="139" t="s">
        <v>1033</v>
      </c>
      <c r="C630" s="140">
        <v>5</v>
      </c>
      <c r="D630" s="143"/>
      <c r="E630" s="138"/>
      <c r="F630" s="142">
        <v>803</v>
      </c>
      <c r="G630" s="138" t="s">
        <v>2440</v>
      </c>
      <c r="H630" s="58">
        <f t="shared" si="9"/>
        <v>803</v>
      </c>
    </row>
    <row r="631" spans="1:8" ht="26.25" customHeight="1">
      <c r="A631" s="138" t="s">
        <v>1034</v>
      </c>
      <c r="B631" s="139" t="s">
        <v>1035</v>
      </c>
      <c r="C631" s="140">
        <v>350</v>
      </c>
      <c r="D631" s="143"/>
      <c r="E631" s="138"/>
      <c r="F631" s="142">
        <v>11</v>
      </c>
      <c r="G631" s="138" t="s">
        <v>2440</v>
      </c>
      <c r="H631" s="58">
        <f t="shared" si="9"/>
        <v>11</v>
      </c>
    </row>
    <row r="632" spans="1:8" ht="26.25" customHeight="1">
      <c r="A632" s="138" t="s">
        <v>1036</v>
      </c>
      <c r="B632" s="139" t="s">
        <v>1037</v>
      </c>
      <c r="C632" s="140">
        <v>550</v>
      </c>
      <c r="D632" s="143"/>
      <c r="E632" s="138"/>
      <c r="F632" s="142">
        <v>6</v>
      </c>
      <c r="G632" s="138" t="s">
        <v>2440</v>
      </c>
      <c r="H632" s="58">
        <f t="shared" si="9"/>
        <v>6</v>
      </c>
    </row>
    <row r="633" spans="1:8" ht="26.25" customHeight="1">
      <c r="A633" s="138" t="s">
        <v>1038</v>
      </c>
      <c r="B633" s="139" t="s">
        <v>3239</v>
      </c>
      <c r="C633" s="140">
        <v>450</v>
      </c>
      <c r="D633" s="142">
        <v>640</v>
      </c>
      <c r="E633" s="138" t="s">
        <v>2440</v>
      </c>
      <c r="F633" s="143"/>
      <c r="G633" s="138"/>
      <c r="H633" s="58">
        <f t="shared" si="9"/>
        <v>640</v>
      </c>
    </row>
    <row r="634" spans="1:8" ht="26.25" customHeight="1">
      <c r="A634" s="138" t="s">
        <v>1040</v>
      </c>
      <c r="B634" s="139" t="s">
        <v>1041</v>
      </c>
      <c r="C634" s="140">
        <v>350</v>
      </c>
      <c r="D634" s="143"/>
      <c r="E634" s="138"/>
      <c r="F634" s="142">
        <v>133</v>
      </c>
      <c r="G634" s="138" t="s">
        <v>2440</v>
      </c>
      <c r="H634" s="58">
        <f t="shared" si="9"/>
        <v>133</v>
      </c>
    </row>
    <row r="635" spans="1:8" ht="26.25" customHeight="1">
      <c r="A635" s="138" t="s">
        <v>1042</v>
      </c>
      <c r="B635" s="139" t="s">
        <v>1043</v>
      </c>
      <c r="C635" s="140">
        <v>300</v>
      </c>
      <c r="D635" s="142">
        <v>1</v>
      </c>
      <c r="E635" s="138" t="s">
        <v>2440</v>
      </c>
      <c r="F635" s="142">
        <v>4</v>
      </c>
      <c r="G635" s="138" t="s">
        <v>2440</v>
      </c>
      <c r="H635" s="58">
        <f t="shared" si="9"/>
        <v>5</v>
      </c>
    </row>
    <row r="636" spans="1:8" ht="26.25" customHeight="1">
      <c r="A636" s="138" t="s">
        <v>1044</v>
      </c>
      <c r="B636" s="139" t="s">
        <v>1045</v>
      </c>
      <c r="C636" s="140">
        <v>150</v>
      </c>
      <c r="D636" s="143"/>
      <c r="E636" s="138"/>
      <c r="F636" s="142">
        <v>127</v>
      </c>
      <c r="G636" s="138" t="s">
        <v>2440</v>
      </c>
      <c r="H636" s="58">
        <f t="shared" si="9"/>
        <v>127</v>
      </c>
    </row>
    <row r="637" spans="1:8" ht="26.25" customHeight="1">
      <c r="A637" s="138" t="s">
        <v>2639</v>
      </c>
      <c r="B637" s="139" t="s">
        <v>2640</v>
      </c>
      <c r="C637" s="140">
        <v>50</v>
      </c>
      <c r="D637" s="143"/>
      <c r="E637" s="138"/>
      <c r="F637" s="142">
        <v>38</v>
      </c>
      <c r="G637" s="138" t="s">
        <v>2440</v>
      </c>
      <c r="H637" s="58">
        <f t="shared" si="9"/>
        <v>38</v>
      </c>
    </row>
    <row r="638" spans="1:8" ht="26.25" customHeight="1">
      <c r="A638" s="138" t="s">
        <v>1046</v>
      </c>
      <c r="B638" s="139" t="s">
        <v>1047</v>
      </c>
      <c r="C638" s="140">
        <v>60</v>
      </c>
      <c r="D638" s="143"/>
      <c r="E638" s="138"/>
      <c r="F638" s="142">
        <v>129</v>
      </c>
      <c r="G638" s="138" t="s">
        <v>2440</v>
      </c>
      <c r="H638" s="58">
        <f t="shared" si="9"/>
        <v>129</v>
      </c>
    </row>
    <row r="639" spans="1:8" ht="26.25" customHeight="1">
      <c r="A639" s="138" t="s">
        <v>1048</v>
      </c>
      <c r="B639" s="139" t="s">
        <v>1049</v>
      </c>
      <c r="C639" s="140">
        <v>70</v>
      </c>
      <c r="D639" s="142">
        <v>330</v>
      </c>
      <c r="E639" s="138" t="s">
        <v>2440</v>
      </c>
      <c r="F639" s="142">
        <v>158</v>
      </c>
      <c r="G639" s="138" t="s">
        <v>2440</v>
      </c>
      <c r="H639" s="58">
        <f t="shared" si="9"/>
        <v>488</v>
      </c>
    </row>
    <row r="640" spans="1:8" ht="26.25" customHeight="1">
      <c r="A640" s="138" t="s">
        <v>1050</v>
      </c>
      <c r="B640" s="139" t="s">
        <v>1051</v>
      </c>
      <c r="C640" s="140">
        <v>35</v>
      </c>
      <c r="D640" s="143"/>
      <c r="E640" s="138"/>
      <c r="F640" s="142">
        <v>25</v>
      </c>
      <c r="G640" s="138" t="s">
        <v>2440</v>
      </c>
      <c r="H640" s="58">
        <f t="shared" si="9"/>
        <v>25</v>
      </c>
    </row>
    <row r="641" spans="1:8" ht="26.25" customHeight="1">
      <c r="A641" s="138" t="s">
        <v>1052</v>
      </c>
      <c r="B641" s="139" t="s">
        <v>1053</v>
      </c>
      <c r="C641" s="140">
        <v>500</v>
      </c>
      <c r="D641" s="143"/>
      <c r="E641" s="138"/>
      <c r="F641" s="142">
        <v>2</v>
      </c>
      <c r="G641" s="138" t="s">
        <v>2440</v>
      </c>
      <c r="H641" s="58">
        <f t="shared" si="9"/>
        <v>2</v>
      </c>
    </row>
    <row r="642" spans="1:8" ht="26.25" customHeight="1">
      <c r="A642" s="138" t="s">
        <v>1054</v>
      </c>
      <c r="B642" s="139" t="s">
        <v>1055</v>
      </c>
      <c r="C642" s="140">
        <v>600</v>
      </c>
      <c r="D642" s="143"/>
      <c r="E642" s="138"/>
      <c r="F642" s="142">
        <v>51</v>
      </c>
      <c r="G642" s="138" t="s">
        <v>2440</v>
      </c>
      <c r="H642" s="58">
        <f t="shared" si="9"/>
        <v>51</v>
      </c>
    </row>
    <row r="643" spans="1:8" ht="26.25" customHeight="1">
      <c r="A643" s="138" t="s">
        <v>1056</v>
      </c>
      <c r="B643" s="139" t="s">
        <v>1057</v>
      </c>
      <c r="C643" s="141">
        <v>1200</v>
      </c>
      <c r="D643" s="143"/>
      <c r="E643" s="138"/>
      <c r="F643" s="142">
        <v>26</v>
      </c>
      <c r="G643" s="138" t="s">
        <v>2440</v>
      </c>
      <c r="H643" s="58">
        <f t="shared" ref="H643:H706" si="10">D643+F643</f>
        <v>26</v>
      </c>
    </row>
    <row r="644" spans="1:8" ht="26.25" customHeight="1">
      <c r="A644" s="138" t="s">
        <v>2354</v>
      </c>
      <c r="B644" s="139" t="s">
        <v>2641</v>
      </c>
      <c r="C644" s="140">
        <v>800</v>
      </c>
      <c r="D644" s="143"/>
      <c r="E644" s="138"/>
      <c r="F644" s="142">
        <v>7</v>
      </c>
      <c r="G644" s="138" t="s">
        <v>2440</v>
      </c>
      <c r="H644" s="58">
        <f t="shared" si="10"/>
        <v>7</v>
      </c>
    </row>
    <row r="645" spans="1:8" ht="26.25" customHeight="1">
      <c r="A645" s="138" t="s">
        <v>2356</v>
      </c>
      <c r="B645" s="139" t="s">
        <v>2642</v>
      </c>
      <c r="C645" s="140">
        <v>850</v>
      </c>
      <c r="D645" s="143"/>
      <c r="E645" s="138"/>
      <c r="F645" s="142">
        <v>9</v>
      </c>
      <c r="G645" s="138" t="s">
        <v>2440</v>
      </c>
      <c r="H645" s="58">
        <f t="shared" si="10"/>
        <v>9</v>
      </c>
    </row>
    <row r="646" spans="1:8" ht="26.25" customHeight="1">
      <c r="A646" s="138" t="s">
        <v>1059</v>
      </c>
      <c r="B646" s="139" t="s">
        <v>2643</v>
      </c>
      <c r="C646" s="141">
        <v>2300</v>
      </c>
      <c r="D646" s="143"/>
      <c r="E646" s="138"/>
      <c r="F646" s="142">
        <v>31</v>
      </c>
      <c r="G646" s="138" t="s">
        <v>2440</v>
      </c>
      <c r="H646" s="58">
        <f t="shared" si="10"/>
        <v>31</v>
      </c>
    </row>
    <row r="647" spans="1:8" ht="26.25" customHeight="1">
      <c r="A647" s="138" t="s">
        <v>2644</v>
      </c>
      <c r="B647" s="139" t="s">
        <v>2643</v>
      </c>
      <c r="C647" s="141">
        <v>1600</v>
      </c>
      <c r="D647" s="142">
        <v>3</v>
      </c>
      <c r="E647" s="138" t="s">
        <v>2440</v>
      </c>
      <c r="F647" s="143"/>
      <c r="G647" s="138"/>
      <c r="H647" s="58">
        <f t="shared" si="10"/>
        <v>3</v>
      </c>
    </row>
    <row r="648" spans="1:8" ht="26.25" customHeight="1">
      <c r="A648" s="138" t="s">
        <v>1062</v>
      </c>
      <c r="B648" s="139" t="s">
        <v>1063</v>
      </c>
      <c r="C648" s="140">
        <v>850</v>
      </c>
      <c r="D648" s="142">
        <v>1</v>
      </c>
      <c r="E648" s="138" t="s">
        <v>2440</v>
      </c>
      <c r="F648" s="142">
        <v>42</v>
      </c>
      <c r="G648" s="138" t="s">
        <v>2440</v>
      </c>
      <c r="H648" s="58">
        <f t="shared" si="10"/>
        <v>43</v>
      </c>
    </row>
    <row r="649" spans="1:8" ht="26.25" customHeight="1">
      <c r="A649" s="138" t="s">
        <v>1065</v>
      </c>
      <c r="B649" s="139" t="s">
        <v>1066</v>
      </c>
      <c r="C649" s="141">
        <v>1000</v>
      </c>
      <c r="D649" s="143"/>
      <c r="E649" s="138"/>
      <c r="F649" s="144"/>
      <c r="G649" s="138" t="s">
        <v>2453</v>
      </c>
      <c r="H649" s="58">
        <f t="shared" si="10"/>
        <v>0</v>
      </c>
    </row>
    <row r="650" spans="1:8" ht="26.25" customHeight="1">
      <c r="A650" s="138" t="s">
        <v>1067</v>
      </c>
      <c r="B650" s="139" t="s">
        <v>1068</v>
      </c>
      <c r="C650" s="141">
        <v>1200</v>
      </c>
      <c r="D650" s="143"/>
      <c r="E650" s="138"/>
      <c r="F650" s="142">
        <v>32</v>
      </c>
      <c r="G650" s="138" t="s">
        <v>2440</v>
      </c>
      <c r="H650" s="58">
        <f t="shared" si="10"/>
        <v>32</v>
      </c>
    </row>
    <row r="651" spans="1:8" ht="26.25" customHeight="1">
      <c r="A651" s="138" t="s">
        <v>2645</v>
      </c>
      <c r="B651" s="139" t="s">
        <v>2646</v>
      </c>
      <c r="C651" s="140">
        <v>800</v>
      </c>
      <c r="D651" s="143"/>
      <c r="E651" s="138"/>
      <c r="F651" s="142">
        <v>4</v>
      </c>
      <c r="G651" s="138" t="s">
        <v>2440</v>
      </c>
      <c r="H651" s="58">
        <f t="shared" si="10"/>
        <v>4</v>
      </c>
    </row>
    <row r="652" spans="1:8" ht="26.25" customHeight="1">
      <c r="A652" s="138" t="s">
        <v>2647</v>
      </c>
      <c r="B652" s="139" t="s">
        <v>2648</v>
      </c>
      <c r="C652" s="141">
        <v>1000</v>
      </c>
      <c r="D652" s="143"/>
      <c r="E652" s="138"/>
      <c r="F652" s="142">
        <v>5</v>
      </c>
      <c r="G652" s="138" t="s">
        <v>2440</v>
      </c>
      <c r="H652" s="58">
        <f t="shared" si="10"/>
        <v>5</v>
      </c>
    </row>
    <row r="653" spans="1:8" ht="26.25" customHeight="1">
      <c r="A653" s="138" t="s">
        <v>1070</v>
      </c>
      <c r="B653" s="139" t="s">
        <v>1071</v>
      </c>
      <c r="C653" s="140">
        <v>600</v>
      </c>
      <c r="D653" s="143"/>
      <c r="E653" s="138"/>
      <c r="F653" s="142">
        <v>10</v>
      </c>
      <c r="G653" s="138" t="s">
        <v>2440</v>
      </c>
      <c r="H653" s="58">
        <f t="shared" si="10"/>
        <v>10</v>
      </c>
    </row>
    <row r="654" spans="1:8" ht="26.25" customHeight="1">
      <c r="A654" s="138" t="s">
        <v>1072</v>
      </c>
      <c r="B654" s="139" t="s">
        <v>1073</v>
      </c>
      <c r="C654" s="141">
        <v>3600</v>
      </c>
      <c r="D654" s="143"/>
      <c r="E654" s="138"/>
      <c r="F654" s="142">
        <v>1</v>
      </c>
      <c r="G654" s="138" t="s">
        <v>2440</v>
      </c>
      <c r="H654" s="58">
        <f t="shared" si="10"/>
        <v>1</v>
      </c>
    </row>
    <row r="655" spans="1:8" ht="26.25" customHeight="1">
      <c r="A655" s="138" t="s">
        <v>1074</v>
      </c>
      <c r="B655" s="139" t="s">
        <v>1075</v>
      </c>
      <c r="C655" s="141">
        <v>4200</v>
      </c>
      <c r="D655" s="142">
        <v>1</v>
      </c>
      <c r="E655" s="138" t="s">
        <v>2440</v>
      </c>
      <c r="F655" s="143"/>
      <c r="G655" s="138"/>
      <c r="H655" s="58">
        <f t="shared" si="10"/>
        <v>1</v>
      </c>
    </row>
    <row r="656" spans="1:8" ht="26.25" customHeight="1">
      <c r="A656" s="138" t="s">
        <v>1076</v>
      </c>
      <c r="B656" s="139" t="s">
        <v>1077</v>
      </c>
      <c r="C656" s="141">
        <v>4200</v>
      </c>
      <c r="D656" s="143"/>
      <c r="E656" s="138"/>
      <c r="F656" s="142">
        <v>10</v>
      </c>
      <c r="G656" s="138" t="s">
        <v>2440</v>
      </c>
      <c r="H656" s="58">
        <f t="shared" si="10"/>
        <v>10</v>
      </c>
    </row>
    <row r="657" spans="1:8" ht="26.25" customHeight="1">
      <c r="A657" s="138" t="s">
        <v>2649</v>
      </c>
      <c r="B657" s="139" t="s">
        <v>2650</v>
      </c>
      <c r="C657" s="141">
        <v>8400</v>
      </c>
      <c r="D657" s="142">
        <v>2</v>
      </c>
      <c r="E657" s="138" t="s">
        <v>2440</v>
      </c>
      <c r="F657" s="143"/>
      <c r="G657" s="138"/>
      <c r="H657" s="58">
        <f t="shared" si="10"/>
        <v>2</v>
      </c>
    </row>
    <row r="658" spans="1:8" ht="26.25" customHeight="1">
      <c r="A658" s="138" t="s">
        <v>1082</v>
      </c>
      <c r="B658" s="139" t="s">
        <v>1083</v>
      </c>
      <c r="C658" s="141">
        <v>3000</v>
      </c>
      <c r="D658" s="142">
        <v>9</v>
      </c>
      <c r="E658" s="138" t="s">
        <v>2440</v>
      </c>
      <c r="F658" s="142">
        <v>1</v>
      </c>
      <c r="G658" s="138" t="s">
        <v>2440</v>
      </c>
      <c r="H658" s="58">
        <f t="shared" si="10"/>
        <v>10</v>
      </c>
    </row>
    <row r="659" spans="1:8" ht="26.25" customHeight="1">
      <c r="A659" s="138" t="s">
        <v>1084</v>
      </c>
      <c r="B659" s="139" t="s">
        <v>1085</v>
      </c>
      <c r="C659" s="141">
        <v>4200</v>
      </c>
      <c r="D659" s="142">
        <v>6</v>
      </c>
      <c r="E659" s="138" t="s">
        <v>2440</v>
      </c>
      <c r="F659" s="142">
        <v>3</v>
      </c>
      <c r="G659" s="138" t="s">
        <v>2440</v>
      </c>
      <c r="H659" s="58">
        <f t="shared" si="10"/>
        <v>9</v>
      </c>
    </row>
    <row r="660" spans="1:8" ht="26.25" customHeight="1">
      <c r="A660" s="138" t="s">
        <v>1086</v>
      </c>
      <c r="B660" s="139" t="s">
        <v>1087</v>
      </c>
      <c r="C660" s="141">
        <v>5400</v>
      </c>
      <c r="D660" s="143"/>
      <c r="E660" s="138"/>
      <c r="F660" s="142">
        <v>7</v>
      </c>
      <c r="G660" s="138" t="s">
        <v>2440</v>
      </c>
      <c r="H660" s="58">
        <f t="shared" si="10"/>
        <v>7</v>
      </c>
    </row>
    <row r="661" spans="1:8" ht="26.25" customHeight="1">
      <c r="A661" s="138" t="s">
        <v>1088</v>
      </c>
      <c r="B661" s="139" t="s">
        <v>1089</v>
      </c>
      <c r="C661" s="141">
        <v>7800</v>
      </c>
      <c r="D661" s="143"/>
      <c r="E661" s="138"/>
      <c r="F661" s="144"/>
      <c r="G661" s="138" t="s">
        <v>2453</v>
      </c>
      <c r="H661" s="58">
        <f t="shared" si="10"/>
        <v>0</v>
      </c>
    </row>
    <row r="662" spans="1:8" ht="26.25" customHeight="1">
      <c r="A662" s="138" t="s">
        <v>1090</v>
      </c>
      <c r="B662" s="139" t="s">
        <v>1091</v>
      </c>
      <c r="C662" s="141">
        <v>9000</v>
      </c>
      <c r="D662" s="143"/>
      <c r="E662" s="138"/>
      <c r="F662" s="144"/>
      <c r="G662" s="138" t="s">
        <v>2453</v>
      </c>
      <c r="H662" s="58">
        <f t="shared" si="10"/>
        <v>0</v>
      </c>
    </row>
    <row r="663" spans="1:8" ht="26.25" customHeight="1">
      <c r="A663" s="138" t="s">
        <v>1092</v>
      </c>
      <c r="B663" s="139" t="s">
        <v>1093</v>
      </c>
      <c r="C663" s="140">
        <v>950</v>
      </c>
      <c r="D663" s="143"/>
      <c r="E663" s="138"/>
      <c r="F663" s="142">
        <v>5</v>
      </c>
      <c r="G663" s="138" t="s">
        <v>2440</v>
      </c>
      <c r="H663" s="58">
        <f t="shared" si="10"/>
        <v>5</v>
      </c>
    </row>
    <row r="664" spans="1:8" ht="26.25" customHeight="1">
      <c r="A664" s="138" t="s">
        <v>1094</v>
      </c>
      <c r="B664" s="139" t="s">
        <v>1095</v>
      </c>
      <c r="C664" s="141">
        <v>1200</v>
      </c>
      <c r="D664" s="143"/>
      <c r="E664" s="138"/>
      <c r="F664" s="142">
        <v>6</v>
      </c>
      <c r="G664" s="138" t="s">
        <v>2440</v>
      </c>
      <c r="H664" s="58">
        <f t="shared" si="10"/>
        <v>6</v>
      </c>
    </row>
    <row r="665" spans="1:8" ht="26.25" customHeight="1">
      <c r="A665" s="138" t="s">
        <v>1096</v>
      </c>
      <c r="B665" s="139" t="s">
        <v>1097</v>
      </c>
      <c r="C665" s="141">
        <v>4719</v>
      </c>
      <c r="D665" s="143"/>
      <c r="E665" s="138"/>
      <c r="F665" s="142">
        <v>1</v>
      </c>
      <c r="G665" s="138" t="s">
        <v>2440</v>
      </c>
      <c r="H665" s="58">
        <f t="shared" si="10"/>
        <v>1</v>
      </c>
    </row>
    <row r="666" spans="1:8" ht="26.25" customHeight="1">
      <c r="A666" s="138" t="s">
        <v>1098</v>
      </c>
      <c r="B666" s="139" t="s">
        <v>1099</v>
      </c>
      <c r="C666" s="141">
        <v>1600</v>
      </c>
      <c r="D666" s="143"/>
      <c r="E666" s="138"/>
      <c r="F666" s="142">
        <v>80.397999999999996</v>
      </c>
      <c r="G666" s="138" t="s">
        <v>2440</v>
      </c>
      <c r="H666" s="58">
        <f t="shared" si="10"/>
        <v>80.397999999999996</v>
      </c>
    </row>
    <row r="667" spans="1:8" ht="26.25" customHeight="1">
      <c r="A667" s="138" t="s">
        <v>1100</v>
      </c>
      <c r="B667" s="139" t="s">
        <v>1101</v>
      </c>
      <c r="C667" s="140">
        <v>500</v>
      </c>
      <c r="D667" s="143"/>
      <c r="E667" s="138"/>
      <c r="F667" s="142">
        <v>184</v>
      </c>
      <c r="G667" s="138" t="s">
        <v>2440</v>
      </c>
      <c r="H667" s="58">
        <f t="shared" si="10"/>
        <v>184</v>
      </c>
    </row>
    <row r="668" spans="1:8" ht="26.25" customHeight="1">
      <c r="A668" s="138" t="s">
        <v>1102</v>
      </c>
      <c r="B668" s="139" t="s">
        <v>1103</v>
      </c>
      <c r="C668" s="141">
        <v>3000</v>
      </c>
      <c r="D668" s="142">
        <v>10</v>
      </c>
      <c r="E668" s="138" t="s">
        <v>2440</v>
      </c>
      <c r="F668" s="142">
        <v>10</v>
      </c>
      <c r="G668" s="138" t="s">
        <v>2440</v>
      </c>
      <c r="H668" s="58">
        <f t="shared" si="10"/>
        <v>20</v>
      </c>
    </row>
    <row r="669" spans="1:8" ht="26.25" customHeight="1">
      <c r="A669" s="138" t="s">
        <v>1104</v>
      </c>
      <c r="B669" s="139" t="s">
        <v>1105</v>
      </c>
      <c r="C669" s="141">
        <v>5000</v>
      </c>
      <c r="D669" s="142">
        <v>10</v>
      </c>
      <c r="E669" s="138" t="s">
        <v>2440</v>
      </c>
      <c r="F669" s="142">
        <v>10</v>
      </c>
      <c r="G669" s="138" t="s">
        <v>2440</v>
      </c>
      <c r="H669" s="58">
        <f t="shared" si="10"/>
        <v>20</v>
      </c>
    </row>
    <row r="670" spans="1:8" ht="26.25" customHeight="1">
      <c r="A670" s="138" t="s">
        <v>1106</v>
      </c>
      <c r="B670" s="139" t="s">
        <v>1107</v>
      </c>
      <c r="C670" s="141">
        <v>7000</v>
      </c>
      <c r="D670" s="142">
        <v>10</v>
      </c>
      <c r="E670" s="138" t="s">
        <v>2440</v>
      </c>
      <c r="F670" s="142">
        <v>10</v>
      </c>
      <c r="G670" s="138" t="s">
        <v>2440</v>
      </c>
      <c r="H670" s="58">
        <f t="shared" si="10"/>
        <v>20</v>
      </c>
    </row>
    <row r="671" spans="1:8" ht="26.25" customHeight="1">
      <c r="A671" s="138" t="s">
        <v>2651</v>
      </c>
      <c r="B671" s="139" t="s">
        <v>2652</v>
      </c>
      <c r="C671" s="140">
        <v>1.2</v>
      </c>
      <c r="D671" s="143"/>
      <c r="E671" s="138"/>
      <c r="F671" s="142">
        <v>2</v>
      </c>
      <c r="G671" s="138" t="s">
        <v>2440</v>
      </c>
      <c r="H671" s="58">
        <f t="shared" si="10"/>
        <v>2</v>
      </c>
    </row>
    <row r="672" spans="1:8" ht="26.25" customHeight="1">
      <c r="A672" s="138" t="s">
        <v>1108</v>
      </c>
      <c r="B672" s="139" t="s">
        <v>1109</v>
      </c>
      <c r="C672" s="140">
        <v>560</v>
      </c>
      <c r="D672" s="142">
        <v>5</v>
      </c>
      <c r="E672" s="138" t="s">
        <v>2440</v>
      </c>
      <c r="F672" s="143"/>
      <c r="G672" s="138"/>
      <c r="H672" s="58">
        <f t="shared" si="10"/>
        <v>5</v>
      </c>
    </row>
    <row r="673" spans="1:8" ht="26.25" customHeight="1">
      <c r="A673" s="138" t="s">
        <v>1111</v>
      </c>
      <c r="B673" s="139" t="s">
        <v>1112</v>
      </c>
      <c r="C673" s="140">
        <v>350</v>
      </c>
      <c r="D673" s="142">
        <v>28</v>
      </c>
      <c r="E673" s="138" t="s">
        <v>2440</v>
      </c>
      <c r="F673" s="143"/>
      <c r="G673" s="138"/>
      <c r="H673" s="58">
        <f t="shared" si="10"/>
        <v>28</v>
      </c>
    </row>
    <row r="674" spans="1:8" ht="26.25" customHeight="1">
      <c r="A674" s="138" t="s">
        <v>1114</v>
      </c>
      <c r="B674" s="139" t="s">
        <v>1115</v>
      </c>
      <c r="C674" s="140">
        <v>300</v>
      </c>
      <c r="D674" s="142">
        <v>6</v>
      </c>
      <c r="E674" s="138" t="s">
        <v>2440</v>
      </c>
      <c r="F674" s="142">
        <v>20</v>
      </c>
      <c r="G674" s="138" t="s">
        <v>2440</v>
      </c>
      <c r="H674" s="58">
        <f t="shared" si="10"/>
        <v>26</v>
      </c>
    </row>
    <row r="675" spans="1:8" ht="26.25" customHeight="1">
      <c r="A675" s="138" t="s">
        <v>1116</v>
      </c>
      <c r="B675" s="139" t="s">
        <v>1117</v>
      </c>
      <c r="C675" s="140">
        <v>300</v>
      </c>
      <c r="D675" s="142">
        <v>12</v>
      </c>
      <c r="E675" s="138" t="s">
        <v>2440</v>
      </c>
      <c r="F675" s="142">
        <v>21</v>
      </c>
      <c r="G675" s="138" t="s">
        <v>2440</v>
      </c>
      <c r="H675" s="58">
        <f t="shared" si="10"/>
        <v>33</v>
      </c>
    </row>
    <row r="676" spans="1:8" ht="26.25" customHeight="1">
      <c r="A676" s="138" t="s">
        <v>1118</v>
      </c>
      <c r="B676" s="139" t="s">
        <v>1119</v>
      </c>
      <c r="C676" s="140">
        <v>300</v>
      </c>
      <c r="D676" s="143"/>
      <c r="E676" s="138"/>
      <c r="F676" s="142">
        <v>39</v>
      </c>
      <c r="G676" s="138" t="s">
        <v>2440</v>
      </c>
      <c r="H676" s="58">
        <f t="shared" si="10"/>
        <v>39</v>
      </c>
    </row>
    <row r="677" spans="1:8" ht="26.25" customHeight="1">
      <c r="A677" s="138" t="s">
        <v>1122</v>
      </c>
      <c r="B677" s="139" t="s">
        <v>1123</v>
      </c>
      <c r="C677" s="140">
        <v>300</v>
      </c>
      <c r="D677" s="142">
        <v>7</v>
      </c>
      <c r="E677" s="138" t="s">
        <v>2440</v>
      </c>
      <c r="F677" s="142">
        <v>31</v>
      </c>
      <c r="G677" s="138" t="s">
        <v>2440</v>
      </c>
      <c r="H677" s="58">
        <f t="shared" si="10"/>
        <v>38</v>
      </c>
    </row>
    <row r="678" spans="1:8" ht="26.25" customHeight="1">
      <c r="A678" s="138" t="s">
        <v>1120</v>
      </c>
      <c r="B678" s="139" t="s">
        <v>1121</v>
      </c>
      <c r="C678" s="140">
        <v>300</v>
      </c>
      <c r="D678" s="143"/>
      <c r="E678" s="138"/>
      <c r="F678" s="142">
        <v>19</v>
      </c>
      <c r="G678" s="138" t="s">
        <v>2440</v>
      </c>
      <c r="H678" s="58">
        <f t="shared" si="10"/>
        <v>19</v>
      </c>
    </row>
    <row r="679" spans="1:8" ht="26.25" customHeight="1">
      <c r="A679" s="138" t="s">
        <v>1124</v>
      </c>
      <c r="B679" s="139" t="s">
        <v>1125</v>
      </c>
      <c r="C679" s="141">
        <v>1300</v>
      </c>
      <c r="D679" s="143"/>
      <c r="E679" s="138"/>
      <c r="F679" s="142">
        <v>9</v>
      </c>
      <c r="G679" s="138" t="s">
        <v>2440</v>
      </c>
      <c r="H679" s="58">
        <f t="shared" si="10"/>
        <v>9</v>
      </c>
    </row>
    <row r="680" spans="1:8" ht="26.25" customHeight="1">
      <c r="A680" s="138" t="s">
        <v>1126</v>
      </c>
      <c r="B680" s="139" t="s">
        <v>1127</v>
      </c>
      <c r="C680" s="140">
        <v>93</v>
      </c>
      <c r="D680" s="143"/>
      <c r="E680" s="138"/>
      <c r="F680" s="142">
        <v>6</v>
      </c>
      <c r="G680" s="138" t="s">
        <v>2440</v>
      </c>
      <c r="H680" s="58">
        <f t="shared" si="10"/>
        <v>6</v>
      </c>
    </row>
    <row r="681" spans="1:8" ht="26.25" customHeight="1">
      <c r="A681" s="138" t="s">
        <v>1128</v>
      </c>
      <c r="B681" s="139" t="s">
        <v>1129</v>
      </c>
      <c r="C681" s="140">
        <v>660</v>
      </c>
      <c r="D681" s="142">
        <v>10</v>
      </c>
      <c r="E681" s="138" t="s">
        <v>2440</v>
      </c>
      <c r="F681" s="143"/>
      <c r="G681" s="138"/>
      <c r="H681" s="58">
        <f t="shared" si="10"/>
        <v>10</v>
      </c>
    </row>
    <row r="682" spans="1:8" ht="26.25" customHeight="1">
      <c r="A682" s="138" t="s">
        <v>1130</v>
      </c>
      <c r="B682" s="139" t="s">
        <v>1131</v>
      </c>
      <c r="C682" s="140">
        <v>450</v>
      </c>
      <c r="D682" s="142">
        <v>2</v>
      </c>
      <c r="E682" s="138" t="s">
        <v>2440</v>
      </c>
      <c r="F682" s="143"/>
      <c r="G682" s="138"/>
      <c r="H682" s="58">
        <f t="shared" si="10"/>
        <v>2</v>
      </c>
    </row>
    <row r="683" spans="1:8" ht="26.25" customHeight="1">
      <c r="A683" s="138" t="s">
        <v>1132</v>
      </c>
      <c r="B683" s="139" t="s">
        <v>1133</v>
      </c>
      <c r="C683" s="141">
        <v>1900</v>
      </c>
      <c r="D683" s="143"/>
      <c r="E683" s="138"/>
      <c r="F683" s="142">
        <v>9</v>
      </c>
      <c r="G683" s="138" t="s">
        <v>2440</v>
      </c>
      <c r="H683" s="58">
        <f t="shared" si="10"/>
        <v>9</v>
      </c>
    </row>
    <row r="684" spans="1:8" ht="26.25" customHeight="1">
      <c r="A684" s="138" t="s">
        <v>1134</v>
      </c>
      <c r="B684" s="139" t="s">
        <v>1135</v>
      </c>
      <c r="C684" s="140">
        <v>550</v>
      </c>
      <c r="D684" s="142">
        <v>25</v>
      </c>
      <c r="E684" s="138" t="s">
        <v>2440</v>
      </c>
      <c r="F684" s="143"/>
      <c r="G684" s="138"/>
      <c r="H684" s="58">
        <f t="shared" si="10"/>
        <v>25</v>
      </c>
    </row>
    <row r="685" spans="1:8" ht="26.25" customHeight="1">
      <c r="A685" s="138" t="s">
        <v>1136</v>
      </c>
      <c r="B685" s="139" t="s">
        <v>1137</v>
      </c>
      <c r="C685" s="140">
        <v>900</v>
      </c>
      <c r="D685" s="145">
        <v>1184</v>
      </c>
      <c r="E685" s="138" t="s">
        <v>2440</v>
      </c>
      <c r="F685" s="142">
        <v>110</v>
      </c>
      <c r="G685" s="138" t="s">
        <v>2440</v>
      </c>
      <c r="H685" s="58">
        <f t="shared" si="10"/>
        <v>1294</v>
      </c>
    </row>
    <row r="686" spans="1:8" ht="26.25" customHeight="1">
      <c r="A686" s="138" t="s">
        <v>1138</v>
      </c>
      <c r="B686" s="139" t="s">
        <v>1139</v>
      </c>
      <c r="C686" s="140">
        <v>550</v>
      </c>
      <c r="D686" s="142">
        <v>1</v>
      </c>
      <c r="E686" s="138" t="s">
        <v>2440</v>
      </c>
      <c r="F686" s="143"/>
      <c r="G686" s="138"/>
      <c r="H686" s="58">
        <f t="shared" si="10"/>
        <v>1</v>
      </c>
    </row>
    <row r="687" spans="1:8" ht="26.25" customHeight="1">
      <c r="A687" s="138" t="s">
        <v>1140</v>
      </c>
      <c r="B687" s="139" t="s">
        <v>1141</v>
      </c>
      <c r="C687" s="140">
        <v>600</v>
      </c>
      <c r="D687" s="142">
        <v>23</v>
      </c>
      <c r="E687" s="138" t="s">
        <v>2440</v>
      </c>
      <c r="F687" s="142">
        <v>19</v>
      </c>
      <c r="G687" s="138" t="s">
        <v>2440</v>
      </c>
      <c r="H687" s="58">
        <f t="shared" si="10"/>
        <v>42</v>
      </c>
    </row>
    <row r="688" spans="1:8" ht="26.25" customHeight="1">
      <c r="A688" s="138" t="s">
        <v>1142</v>
      </c>
      <c r="B688" s="139" t="s">
        <v>1143</v>
      </c>
      <c r="C688" s="140">
        <v>750</v>
      </c>
      <c r="D688" s="142">
        <v>16</v>
      </c>
      <c r="E688" s="138" t="s">
        <v>2440</v>
      </c>
      <c r="F688" s="143"/>
      <c r="G688" s="138"/>
      <c r="H688" s="58">
        <f t="shared" si="10"/>
        <v>16</v>
      </c>
    </row>
    <row r="689" spans="1:8" ht="26.25" customHeight="1">
      <c r="A689" s="138" t="s">
        <v>1144</v>
      </c>
      <c r="B689" s="139" t="s">
        <v>1145</v>
      </c>
      <c r="C689" s="140">
        <v>900</v>
      </c>
      <c r="D689" s="142">
        <v>66</v>
      </c>
      <c r="E689" s="138" t="s">
        <v>2440</v>
      </c>
      <c r="F689" s="142">
        <v>10</v>
      </c>
      <c r="G689" s="138" t="s">
        <v>2440</v>
      </c>
      <c r="H689" s="58">
        <f t="shared" si="10"/>
        <v>76</v>
      </c>
    </row>
    <row r="690" spans="1:8" ht="26.25" customHeight="1">
      <c r="A690" s="138" t="s">
        <v>1146</v>
      </c>
      <c r="B690" s="139" t="s">
        <v>3240</v>
      </c>
      <c r="C690" s="141">
        <v>1350</v>
      </c>
      <c r="D690" s="142">
        <v>100</v>
      </c>
      <c r="E690" s="138" t="s">
        <v>2440</v>
      </c>
      <c r="F690" s="143"/>
      <c r="G690" s="138"/>
      <c r="H690" s="58">
        <f t="shared" si="10"/>
        <v>100</v>
      </c>
    </row>
    <row r="691" spans="1:8" ht="26.25" customHeight="1">
      <c r="A691" s="138" t="s">
        <v>1147</v>
      </c>
      <c r="B691" s="139" t="s">
        <v>3241</v>
      </c>
      <c r="C691" s="140">
        <v>700</v>
      </c>
      <c r="D691" s="142">
        <v>300</v>
      </c>
      <c r="E691" s="138" t="s">
        <v>2440</v>
      </c>
      <c r="F691" s="143"/>
      <c r="G691" s="138"/>
      <c r="H691" s="58">
        <f t="shared" si="10"/>
        <v>300</v>
      </c>
    </row>
    <row r="692" spans="1:8" ht="26.25" customHeight="1">
      <c r="A692" s="138" t="s">
        <v>1148</v>
      </c>
      <c r="B692" s="139" t="s">
        <v>2653</v>
      </c>
      <c r="C692" s="140">
        <v>700</v>
      </c>
      <c r="D692" s="142">
        <v>211</v>
      </c>
      <c r="E692" s="138" t="s">
        <v>2440</v>
      </c>
      <c r="F692" s="142">
        <v>6</v>
      </c>
      <c r="G692" s="138" t="s">
        <v>2440</v>
      </c>
      <c r="H692" s="58">
        <f t="shared" si="10"/>
        <v>217</v>
      </c>
    </row>
    <row r="693" spans="1:8" ht="26.25" customHeight="1">
      <c r="A693" s="138" t="s">
        <v>1149</v>
      </c>
      <c r="B693" s="139" t="s">
        <v>3242</v>
      </c>
      <c r="C693" s="140">
        <v>550</v>
      </c>
      <c r="D693" s="142">
        <v>140</v>
      </c>
      <c r="E693" s="138" t="s">
        <v>2440</v>
      </c>
      <c r="F693" s="142">
        <v>10</v>
      </c>
      <c r="G693" s="138" t="s">
        <v>2440</v>
      </c>
      <c r="H693" s="58">
        <f t="shared" si="10"/>
        <v>150</v>
      </c>
    </row>
    <row r="694" spans="1:8" ht="26.25" customHeight="1">
      <c r="A694" s="138" t="s">
        <v>1150</v>
      </c>
      <c r="B694" s="139" t="s">
        <v>1151</v>
      </c>
      <c r="C694" s="140">
        <v>550</v>
      </c>
      <c r="D694" s="143"/>
      <c r="E694" s="138"/>
      <c r="F694" s="142">
        <v>1</v>
      </c>
      <c r="G694" s="138" t="s">
        <v>2440</v>
      </c>
      <c r="H694" s="58">
        <f t="shared" si="10"/>
        <v>1</v>
      </c>
    </row>
    <row r="695" spans="1:8" ht="26.25" customHeight="1">
      <c r="A695" s="138" t="s">
        <v>1152</v>
      </c>
      <c r="B695" s="139" t="s">
        <v>1153</v>
      </c>
      <c r="C695" s="140">
        <v>600</v>
      </c>
      <c r="D695" s="143"/>
      <c r="E695" s="138"/>
      <c r="F695" s="142">
        <v>267</v>
      </c>
      <c r="G695" s="138" t="s">
        <v>2440</v>
      </c>
      <c r="H695" s="58">
        <f t="shared" si="10"/>
        <v>267</v>
      </c>
    </row>
    <row r="696" spans="1:8" ht="26.25" customHeight="1">
      <c r="A696" s="138" t="s">
        <v>1154</v>
      </c>
      <c r="B696" s="139" t="s">
        <v>1155</v>
      </c>
      <c r="C696" s="141">
        <v>1400</v>
      </c>
      <c r="D696" s="142">
        <v>2</v>
      </c>
      <c r="E696" s="138" t="s">
        <v>2440</v>
      </c>
      <c r="F696" s="143"/>
      <c r="G696" s="138"/>
      <c r="H696" s="58">
        <f t="shared" si="10"/>
        <v>2</v>
      </c>
    </row>
    <row r="697" spans="1:8" ht="26.25" customHeight="1">
      <c r="A697" s="138" t="s">
        <v>2654</v>
      </c>
      <c r="B697" s="139" t="s">
        <v>2655</v>
      </c>
      <c r="C697" s="141">
        <v>12450</v>
      </c>
      <c r="D697" s="142">
        <v>3</v>
      </c>
      <c r="E697" s="138" t="s">
        <v>2440</v>
      </c>
      <c r="F697" s="143"/>
      <c r="G697" s="138"/>
      <c r="H697" s="58">
        <f t="shared" si="10"/>
        <v>3</v>
      </c>
    </row>
    <row r="698" spans="1:8" ht="26.25" customHeight="1">
      <c r="A698" s="138" t="s">
        <v>2656</v>
      </c>
      <c r="B698" s="139" t="s">
        <v>2657</v>
      </c>
      <c r="C698" s="141">
        <v>9035</v>
      </c>
      <c r="D698" s="142">
        <v>2</v>
      </c>
      <c r="E698" s="138" t="s">
        <v>2440</v>
      </c>
      <c r="F698" s="143"/>
      <c r="G698" s="138"/>
      <c r="H698" s="58">
        <f t="shared" si="10"/>
        <v>2</v>
      </c>
    </row>
    <row r="699" spans="1:8" ht="26.25" customHeight="1">
      <c r="A699" s="138" t="s">
        <v>2658</v>
      </c>
      <c r="B699" s="139" t="s">
        <v>2659</v>
      </c>
      <c r="C699" s="141">
        <v>23880</v>
      </c>
      <c r="D699" s="142">
        <v>1</v>
      </c>
      <c r="E699" s="138" t="s">
        <v>2440</v>
      </c>
      <c r="F699" s="143"/>
      <c r="G699" s="138"/>
      <c r="H699" s="58">
        <f t="shared" si="10"/>
        <v>1</v>
      </c>
    </row>
    <row r="700" spans="1:8" ht="26.25" customHeight="1">
      <c r="A700" s="138" t="s">
        <v>2660</v>
      </c>
      <c r="B700" s="139" t="s">
        <v>2661</v>
      </c>
      <c r="C700" s="141">
        <v>10700</v>
      </c>
      <c r="D700" s="142">
        <v>1</v>
      </c>
      <c r="E700" s="138" t="s">
        <v>2440</v>
      </c>
      <c r="F700" s="143"/>
      <c r="G700" s="138"/>
      <c r="H700" s="58">
        <f t="shared" si="10"/>
        <v>1</v>
      </c>
    </row>
    <row r="701" spans="1:8" ht="26.25" customHeight="1">
      <c r="A701" s="138" t="s">
        <v>2662</v>
      </c>
      <c r="B701" s="139" t="s">
        <v>2663</v>
      </c>
      <c r="C701" s="141">
        <v>17460</v>
      </c>
      <c r="D701" s="142">
        <v>1</v>
      </c>
      <c r="E701" s="138" t="s">
        <v>2440</v>
      </c>
      <c r="F701" s="143"/>
      <c r="G701" s="138"/>
      <c r="H701" s="58">
        <f t="shared" si="10"/>
        <v>1</v>
      </c>
    </row>
    <row r="702" spans="1:8" ht="26.25" customHeight="1">
      <c r="A702" s="138" t="s">
        <v>1156</v>
      </c>
      <c r="B702" s="139" t="s">
        <v>1157</v>
      </c>
      <c r="C702" s="141">
        <v>3665</v>
      </c>
      <c r="D702" s="143"/>
      <c r="E702" s="138"/>
      <c r="F702" s="142">
        <v>4</v>
      </c>
      <c r="G702" s="138" t="s">
        <v>2440</v>
      </c>
      <c r="H702" s="58">
        <f t="shared" si="10"/>
        <v>4</v>
      </c>
    </row>
    <row r="703" spans="1:8" ht="26.25" customHeight="1">
      <c r="A703" s="138" t="s">
        <v>1158</v>
      </c>
      <c r="B703" s="139" t="s">
        <v>1159</v>
      </c>
      <c r="C703" s="141">
        <v>5640</v>
      </c>
      <c r="D703" s="143"/>
      <c r="E703" s="138"/>
      <c r="F703" s="142">
        <v>1</v>
      </c>
      <c r="G703" s="138" t="s">
        <v>2440</v>
      </c>
      <c r="H703" s="58">
        <f t="shared" si="10"/>
        <v>1</v>
      </c>
    </row>
    <row r="704" spans="1:8" ht="26.25" customHeight="1">
      <c r="A704" s="138" t="s">
        <v>1160</v>
      </c>
      <c r="B704" s="139" t="s">
        <v>1161</v>
      </c>
      <c r="C704" s="140">
        <v>30</v>
      </c>
      <c r="D704" s="143"/>
      <c r="E704" s="138"/>
      <c r="F704" s="142">
        <v>57</v>
      </c>
      <c r="G704" s="138" t="s">
        <v>2440</v>
      </c>
      <c r="H704" s="58">
        <f t="shared" si="10"/>
        <v>57</v>
      </c>
    </row>
    <row r="705" spans="1:8" ht="26.25" customHeight="1">
      <c r="A705" s="138" t="s">
        <v>1162</v>
      </c>
      <c r="B705" s="139" t="s">
        <v>1163</v>
      </c>
      <c r="C705" s="140">
        <v>850</v>
      </c>
      <c r="D705" s="143"/>
      <c r="E705" s="138"/>
      <c r="F705" s="142">
        <v>1</v>
      </c>
      <c r="G705" s="138" t="s">
        <v>2440</v>
      </c>
      <c r="H705" s="58">
        <f t="shared" si="10"/>
        <v>1</v>
      </c>
    </row>
    <row r="706" spans="1:8" ht="26.25" customHeight="1">
      <c r="A706" s="138" t="s">
        <v>1164</v>
      </c>
      <c r="B706" s="139" t="s">
        <v>1165</v>
      </c>
      <c r="C706" s="140">
        <v>850</v>
      </c>
      <c r="D706" s="143"/>
      <c r="E706" s="138"/>
      <c r="F706" s="142">
        <v>1</v>
      </c>
      <c r="G706" s="138" t="s">
        <v>2440</v>
      </c>
      <c r="H706" s="58">
        <f t="shared" si="10"/>
        <v>1</v>
      </c>
    </row>
    <row r="707" spans="1:8" ht="26.25" customHeight="1">
      <c r="A707" s="138" t="s">
        <v>1166</v>
      </c>
      <c r="B707" s="139" t="s">
        <v>2664</v>
      </c>
      <c r="C707" s="140">
        <v>900</v>
      </c>
      <c r="D707" s="142">
        <v>80</v>
      </c>
      <c r="E707" s="138" t="s">
        <v>2440</v>
      </c>
      <c r="F707" s="143"/>
      <c r="G707" s="138"/>
      <c r="H707" s="58">
        <f t="shared" ref="H707:H770" si="11">D707+F707</f>
        <v>80</v>
      </c>
    </row>
    <row r="708" spans="1:8" ht="26.25" customHeight="1">
      <c r="A708" s="138" t="s">
        <v>1167</v>
      </c>
      <c r="B708" s="139" t="s">
        <v>2665</v>
      </c>
      <c r="C708" s="140">
        <v>900</v>
      </c>
      <c r="D708" s="142">
        <v>80</v>
      </c>
      <c r="E708" s="138" t="s">
        <v>2440</v>
      </c>
      <c r="F708" s="143"/>
      <c r="G708" s="138"/>
      <c r="H708" s="58">
        <f t="shared" si="11"/>
        <v>80</v>
      </c>
    </row>
    <row r="709" spans="1:8" ht="26.25" customHeight="1">
      <c r="A709" s="138" t="s">
        <v>1168</v>
      </c>
      <c r="B709" s="139" t="s">
        <v>1169</v>
      </c>
      <c r="C709" s="140">
        <v>900</v>
      </c>
      <c r="D709" s="142">
        <v>40</v>
      </c>
      <c r="E709" s="138" t="s">
        <v>2440</v>
      </c>
      <c r="F709" s="142">
        <v>7</v>
      </c>
      <c r="G709" s="138" t="s">
        <v>2440</v>
      </c>
      <c r="H709" s="58">
        <f t="shared" si="11"/>
        <v>47</v>
      </c>
    </row>
    <row r="710" spans="1:8" ht="26.25" customHeight="1">
      <c r="A710" s="138" t="s">
        <v>1174</v>
      </c>
      <c r="B710" s="139" t="s">
        <v>2666</v>
      </c>
      <c r="C710" s="140">
        <v>900</v>
      </c>
      <c r="D710" s="142">
        <v>20</v>
      </c>
      <c r="E710" s="138" t="s">
        <v>2440</v>
      </c>
      <c r="F710" s="143"/>
      <c r="G710" s="138"/>
      <c r="H710" s="58">
        <f t="shared" si="11"/>
        <v>20</v>
      </c>
    </row>
    <row r="711" spans="1:8" ht="26.25" customHeight="1">
      <c r="A711" s="138" t="s">
        <v>2360</v>
      </c>
      <c r="B711" s="139" t="s">
        <v>2667</v>
      </c>
      <c r="C711" s="140">
        <v>950</v>
      </c>
      <c r="D711" s="143"/>
      <c r="E711" s="138"/>
      <c r="F711" s="142">
        <v>19</v>
      </c>
      <c r="G711" s="138" t="s">
        <v>2440</v>
      </c>
      <c r="H711" s="58">
        <f t="shared" si="11"/>
        <v>19</v>
      </c>
    </row>
    <row r="712" spans="1:8" ht="26.25" customHeight="1">
      <c r="A712" s="138" t="s">
        <v>2362</v>
      </c>
      <c r="B712" s="139" t="s">
        <v>2668</v>
      </c>
      <c r="C712" s="140">
        <v>950</v>
      </c>
      <c r="D712" s="143"/>
      <c r="E712" s="138"/>
      <c r="F712" s="142">
        <v>19</v>
      </c>
      <c r="G712" s="138" t="s">
        <v>2440</v>
      </c>
      <c r="H712" s="58">
        <f t="shared" si="11"/>
        <v>19</v>
      </c>
    </row>
    <row r="713" spans="1:8" ht="26.25" customHeight="1">
      <c r="A713" s="138" t="s">
        <v>2364</v>
      </c>
      <c r="B713" s="139" t="s">
        <v>2669</v>
      </c>
      <c r="C713" s="140">
        <v>950</v>
      </c>
      <c r="D713" s="143"/>
      <c r="E713" s="138"/>
      <c r="F713" s="142">
        <v>20</v>
      </c>
      <c r="G713" s="138" t="s">
        <v>2440</v>
      </c>
      <c r="H713" s="58">
        <f t="shared" si="11"/>
        <v>20</v>
      </c>
    </row>
    <row r="714" spans="1:8" ht="26.25" customHeight="1">
      <c r="A714" s="138" t="s">
        <v>1180</v>
      </c>
      <c r="B714" s="139" t="s">
        <v>2670</v>
      </c>
      <c r="C714" s="140">
        <v>400</v>
      </c>
      <c r="D714" s="142">
        <v>102</v>
      </c>
      <c r="E714" s="138" t="s">
        <v>2440</v>
      </c>
      <c r="F714" s="143"/>
      <c r="G714" s="138"/>
      <c r="H714" s="58">
        <f t="shared" si="11"/>
        <v>102</v>
      </c>
    </row>
    <row r="715" spans="1:8" ht="26.25" customHeight="1">
      <c r="A715" s="138" t="s">
        <v>1181</v>
      </c>
      <c r="B715" s="139" t="s">
        <v>2671</v>
      </c>
      <c r="C715" s="140">
        <v>400</v>
      </c>
      <c r="D715" s="142">
        <v>104</v>
      </c>
      <c r="E715" s="138" t="s">
        <v>2440</v>
      </c>
      <c r="F715" s="142">
        <v>2</v>
      </c>
      <c r="G715" s="138" t="s">
        <v>2440</v>
      </c>
      <c r="H715" s="58">
        <f t="shared" si="11"/>
        <v>106</v>
      </c>
    </row>
    <row r="716" spans="1:8" ht="26.25" customHeight="1">
      <c r="A716" s="138" t="s">
        <v>2366</v>
      </c>
      <c r="B716" s="139" t="s">
        <v>2672</v>
      </c>
      <c r="C716" s="140">
        <v>700</v>
      </c>
      <c r="D716" s="143"/>
      <c r="E716" s="138"/>
      <c r="F716" s="142">
        <v>5</v>
      </c>
      <c r="G716" s="138" t="s">
        <v>2440</v>
      </c>
      <c r="H716" s="58">
        <f t="shared" si="11"/>
        <v>5</v>
      </c>
    </row>
    <row r="717" spans="1:8" ht="26.25" customHeight="1">
      <c r="A717" s="138" t="s">
        <v>2368</v>
      </c>
      <c r="B717" s="139" t="s">
        <v>2673</v>
      </c>
      <c r="C717" s="140">
        <v>700</v>
      </c>
      <c r="D717" s="143"/>
      <c r="E717" s="138"/>
      <c r="F717" s="142">
        <v>4</v>
      </c>
      <c r="G717" s="138" t="s">
        <v>2440</v>
      </c>
      <c r="H717" s="58">
        <f t="shared" si="11"/>
        <v>4</v>
      </c>
    </row>
    <row r="718" spans="1:8" ht="26.25" customHeight="1">
      <c r="A718" s="138" t="s">
        <v>2370</v>
      </c>
      <c r="B718" s="139" t="s">
        <v>2674</v>
      </c>
      <c r="C718" s="140">
        <v>700</v>
      </c>
      <c r="D718" s="143"/>
      <c r="E718" s="138"/>
      <c r="F718" s="142">
        <v>8</v>
      </c>
      <c r="G718" s="138" t="s">
        <v>2440</v>
      </c>
      <c r="H718" s="58">
        <f t="shared" si="11"/>
        <v>8</v>
      </c>
    </row>
    <row r="719" spans="1:8" ht="26.25" customHeight="1">
      <c r="A719" s="138" t="s">
        <v>1182</v>
      </c>
      <c r="B719" s="139" t="s">
        <v>1183</v>
      </c>
      <c r="C719" s="141">
        <v>1300</v>
      </c>
      <c r="D719" s="143"/>
      <c r="E719" s="138"/>
      <c r="F719" s="142">
        <v>5</v>
      </c>
      <c r="G719" s="138" t="s">
        <v>2440</v>
      </c>
      <c r="H719" s="58">
        <f t="shared" si="11"/>
        <v>5</v>
      </c>
    </row>
    <row r="720" spans="1:8" ht="26.25" customHeight="1">
      <c r="A720" s="138" t="s">
        <v>1184</v>
      </c>
      <c r="B720" s="139" t="s">
        <v>1185</v>
      </c>
      <c r="C720" s="141">
        <v>1000</v>
      </c>
      <c r="D720" s="143"/>
      <c r="E720" s="138"/>
      <c r="F720" s="142">
        <v>4</v>
      </c>
      <c r="G720" s="138" t="s">
        <v>2440</v>
      </c>
      <c r="H720" s="58">
        <f t="shared" si="11"/>
        <v>4</v>
      </c>
    </row>
    <row r="721" spans="1:8" ht="26.25" customHeight="1">
      <c r="A721" s="138" t="s">
        <v>2372</v>
      </c>
      <c r="B721" s="139" t="s">
        <v>2675</v>
      </c>
      <c r="C721" s="140">
        <v>700</v>
      </c>
      <c r="D721" s="143"/>
      <c r="E721" s="138"/>
      <c r="F721" s="142">
        <v>5</v>
      </c>
      <c r="G721" s="138" t="s">
        <v>2440</v>
      </c>
      <c r="H721" s="58">
        <f t="shared" si="11"/>
        <v>5</v>
      </c>
    </row>
    <row r="722" spans="1:8" ht="26.25" customHeight="1">
      <c r="A722" s="138" t="s">
        <v>1186</v>
      </c>
      <c r="B722" s="139" t="s">
        <v>1187</v>
      </c>
      <c r="C722" s="140">
        <v>450</v>
      </c>
      <c r="D722" s="142">
        <v>23</v>
      </c>
      <c r="E722" s="138" t="s">
        <v>2440</v>
      </c>
      <c r="F722" s="143"/>
      <c r="G722" s="138"/>
      <c r="H722" s="58">
        <f t="shared" si="11"/>
        <v>23</v>
      </c>
    </row>
    <row r="723" spans="1:8" ht="26.25" customHeight="1">
      <c r="A723" s="138" t="s">
        <v>2374</v>
      </c>
      <c r="B723" s="139" t="s">
        <v>2676</v>
      </c>
      <c r="C723" s="140">
        <v>600</v>
      </c>
      <c r="D723" s="143"/>
      <c r="E723" s="138"/>
      <c r="F723" s="142">
        <v>5</v>
      </c>
      <c r="G723" s="138" t="s">
        <v>2440</v>
      </c>
      <c r="H723" s="58">
        <f t="shared" si="11"/>
        <v>5</v>
      </c>
    </row>
    <row r="724" spans="1:8" ht="26.25" customHeight="1">
      <c r="A724" s="138" t="s">
        <v>2376</v>
      </c>
      <c r="B724" s="139" t="s">
        <v>2677</v>
      </c>
      <c r="C724" s="140">
        <v>600</v>
      </c>
      <c r="D724" s="143"/>
      <c r="E724" s="138"/>
      <c r="F724" s="142">
        <v>5</v>
      </c>
      <c r="G724" s="138" t="s">
        <v>2440</v>
      </c>
      <c r="H724" s="58">
        <f t="shared" si="11"/>
        <v>5</v>
      </c>
    </row>
    <row r="725" spans="1:8" ht="26.25" customHeight="1">
      <c r="A725" s="138" t="s">
        <v>2378</v>
      </c>
      <c r="B725" s="139" t="s">
        <v>2678</v>
      </c>
      <c r="C725" s="140">
        <v>600</v>
      </c>
      <c r="D725" s="143"/>
      <c r="E725" s="138"/>
      <c r="F725" s="142">
        <v>5</v>
      </c>
      <c r="G725" s="138" t="s">
        <v>2440</v>
      </c>
      <c r="H725" s="58">
        <f t="shared" si="11"/>
        <v>5</v>
      </c>
    </row>
    <row r="726" spans="1:8" ht="26.25" customHeight="1">
      <c r="A726" s="138" t="s">
        <v>2380</v>
      </c>
      <c r="B726" s="139" t="s">
        <v>2679</v>
      </c>
      <c r="C726" s="140">
        <v>600</v>
      </c>
      <c r="D726" s="143"/>
      <c r="E726" s="138"/>
      <c r="F726" s="142">
        <v>4</v>
      </c>
      <c r="G726" s="138" t="s">
        <v>2440</v>
      </c>
      <c r="H726" s="58">
        <f t="shared" si="11"/>
        <v>4</v>
      </c>
    </row>
    <row r="727" spans="1:8" ht="26.25" customHeight="1">
      <c r="A727" s="138" t="s">
        <v>1188</v>
      </c>
      <c r="B727" s="139" t="s">
        <v>1189</v>
      </c>
      <c r="C727" s="140">
        <v>400</v>
      </c>
      <c r="D727" s="142">
        <v>16</v>
      </c>
      <c r="E727" s="138" t="s">
        <v>2440</v>
      </c>
      <c r="F727" s="143"/>
      <c r="G727" s="138"/>
      <c r="H727" s="58">
        <f t="shared" si="11"/>
        <v>16</v>
      </c>
    </row>
    <row r="728" spans="1:8" ht="26.25" customHeight="1">
      <c r="A728" s="138" t="s">
        <v>2382</v>
      </c>
      <c r="B728" s="139" t="s">
        <v>2680</v>
      </c>
      <c r="C728" s="141">
        <v>1600</v>
      </c>
      <c r="D728" s="143"/>
      <c r="E728" s="138"/>
      <c r="F728" s="142">
        <v>25</v>
      </c>
      <c r="G728" s="138" t="s">
        <v>2440</v>
      </c>
      <c r="H728" s="58">
        <f t="shared" si="11"/>
        <v>25</v>
      </c>
    </row>
    <row r="729" spans="1:8" ht="26.25" customHeight="1">
      <c r="A729" s="138" t="s">
        <v>2384</v>
      </c>
      <c r="B729" s="139" t="s">
        <v>2681</v>
      </c>
      <c r="C729" s="141">
        <v>1600</v>
      </c>
      <c r="D729" s="143"/>
      <c r="E729" s="138"/>
      <c r="F729" s="142">
        <v>25</v>
      </c>
      <c r="G729" s="138" t="s">
        <v>2440</v>
      </c>
      <c r="H729" s="58">
        <f t="shared" si="11"/>
        <v>25</v>
      </c>
    </row>
    <row r="730" spans="1:8" ht="26.25" customHeight="1">
      <c r="A730" s="138" t="s">
        <v>2386</v>
      </c>
      <c r="B730" s="139" t="s">
        <v>2682</v>
      </c>
      <c r="C730" s="141">
        <v>1100</v>
      </c>
      <c r="D730" s="143"/>
      <c r="E730" s="138"/>
      <c r="F730" s="142">
        <v>25</v>
      </c>
      <c r="G730" s="138" t="s">
        <v>2440</v>
      </c>
      <c r="H730" s="58">
        <f t="shared" si="11"/>
        <v>25</v>
      </c>
    </row>
    <row r="731" spans="1:8" ht="26.25" customHeight="1">
      <c r="A731" s="138" t="s">
        <v>2388</v>
      </c>
      <c r="B731" s="139" t="s">
        <v>2683</v>
      </c>
      <c r="C731" s="141">
        <v>1100</v>
      </c>
      <c r="D731" s="143"/>
      <c r="E731" s="138"/>
      <c r="F731" s="142">
        <v>25</v>
      </c>
      <c r="G731" s="138" t="s">
        <v>2440</v>
      </c>
      <c r="H731" s="58">
        <f t="shared" si="11"/>
        <v>25</v>
      </c>
    </row>
    <row r="732" spans="1:8" ht="26.25" customHeight="1">
      <c r="A732" s="138" t="s">
        <v>1191</v>
      </c>
      <c r="B732" s="139" t="s">
        <v>1192</v>
      </c>
      <c r="C732" s="140">
        <v>800</v>
      </c>
      <c r="D732" s="144"/>
      <c r="E732" s="138" t="s">
        <v>2453</v>
      </c>
      <c r="F732" s="144"/>
      <c r="G732" s="138" t="s">
        <v>2453</v>
      </c>
      <c r="H732" s="58">
        <f t="shared" si="11"/>
        <v>0</v>
      </c>
    </row>
    <row r="733" spans="1:8" ht="26.25" customHeight="1">
      <c r="A733" s="138" t="s">
        <v>1193</v>
      </c>
      <c r="B733" s="139" t="s">
        <v>1194</v>
      </c>
      <c r="C733" s="141">
        <v>1080</v>
      </c>
      <c r="D733" s="143"/>
      <c r="E733" s="138"/>
      <c r="F733" s="142">
        <v>2</v>
      </c>
      <c r="G733" s="138" t="s">
        <v>2440</v>
      </c>
      <c r="H733" s="58">
        <f t="shared" si="11"/>
        <v>2</v>
      </c>
    </row>
    <row r="734" spans="1:8" ht="26.25" customHeight="1">
      <c r="A734" s="138" t="s">
        <v>1195</v>
      </c>
      <c r="B734" s="139" t="s">
        <v>1196</v>
      </c>
      <c r="C734" s="141">
        <v>9000</v>
      </c>
      <c r="D734" s="143"/>
      <c r="E734" s="138"/>
      <c r="F734" s="142">
        <v>6</v>
      </c>
      <c r="G734" s="138" t="s">
        <v>2440</v>
      </c>
      <c r="H734" s="58">
        <f t="shared" si="11"/>
        <v>6</v>
      </c>
    </row>
    <row r="735" spans="1:8" ht="26.25" customHeight="1">
      <c r="A735" s="138" t="s">
        <v>1198</v>
      </c>
      <c r="B735" s="139" t="s">
        <v>1199</v>
      </c>
      <c r="C735" s="141">
        <v>1100</v>
      </c>
      <c r="D735" s="142">
        <v>22</v>
      </c>
      <c r="E735" s="138" t="s">
        <v>2440</v>
      </c>
      <c r="F735" s="143"/>
      <c r="G735" s="138"/>
      <c r="H735" s="58">
        <f t="shared" si="11"/>
        <v>22</v>
      </c>
    </row>
    <row r="736" spans="1:8" ht="26.25" customHeight="1">
      <c r="A736" s="138" t="s">
        <v>1200</v>
      </c>
      <c r="B736" s="139" t="s">
        <v>1201</v>
      </c>
      <c r="C736" s="141">
        <v>3500</v>
      </c>
      <c r="D736" s="142">
        <v>21</v>
      </c>
      <c r="E736" s="138" t="s">
        <v>2440</v>
      </c>
      <c r="F736" s="142">
        <v>4</v>
      </c>
      <c r="G736" s="138" t="s">
        <v>2440</v>
      </c>
      <c r="H736" s="58">
        <f t="shared" si="11"/>
        <v>25</v>
      </c>
    </row>
    <row r="737" spans="1:8" ht="26.25" customHeight="1">
      <c r="A737" s="138" t="s">
        <v>1202</v>
      </c>
      <c r="B737" s="139" t="s">
        <v>1203</v>
      </c>
      <c r="C737" s="140">
        <v>500</v>
      </c>
      <c r="D737" s="142">
        <v>1</v>
      </c>
      <c r="E737" s="138" t="s">
        <v>2440</v>
      </c>
      <c r="F737" s="142">
        <v>9</v>
      </c>
      <c r="G737" s="138" t="s">
        <v>2440</v>
      </c>
      <c r="H737" s="58">
        <f t="shared" si="11"/>
        <v>10</v>
      </c>
    </row>
    <row r="738" spans="1:8" ht="26.25" customHeight="1">
      <c r="A738" s="138" t="s">
        <v>1204</v>
      </c>
      <c r="B738" s="139" t="s">
        <v>1205</v>
      </c>
      <c r="C738" s="140">
        <v>600</v>
      </c>
      <c r="D738" s="142">
        <v>1</v>
      </c>
      <c r="E738" s="138" t="s">
        <v>2440</v>
      </c>
      <c r="F738" s="143"/>
      <c r="G738" s="138"/>
      <c r="H738" s="58">
        <f t="shared" si="11"/>
        <v>1</v>
      </c>
    </row>
    <row r="739" spans="1:8" ht="26.25" customHeight="1">
      <c r="A739" s="138" t="s">
        <v>1206</v>
      </c>
      <c r="B739" s="139" t="s">
        <v>1207</v>
      </c>
      <c r="C739" s="140">
        <v>700</v>
      </c>
      <c r="D739" s="142">
        <v>7</v>
      </c>
      <c r="E739" s="138" t="s">
        <v>2440</v>
      </c>
      <c r="F739" s="143"/>
      <c r="G739" s="138"/>
      <c r="H739" s="58">
        <f t="shared" si="11"/>
        <v>7</v>
      </c>
    </row>
    <row r="740" spans="1:8" ht="26.25" customHeight="1">
      <c r="A740" s="138" t="s">
        <v>1208</v>
      </c>
      <c r="B740" s="139" t="s">
        <v>2684</v>
      </c>
      <c r="C740" s="140">
        <v>550</v>
      </c>
      <c r="D740" s="142">
        <v>514</v>
      </c>
      <c r="E740" s="138" t="s">
        <v>2440</v>
      </c>
      <c r="F740" s="142">
        <v>11</v>
      </c>
      <c r="G740" s="138" t="s">
        <v>2440</v>
      </c>
      <c r="H740" s="58">
        <f t="shared" si="11"/>
        <v>525</v>
      </c>
    </row>
    <row r="741" spans="1:8" ht="26.25" customHeight="1">
      <c r="A741" s="138" t="s">
        <v>1209</v>
      </c>
      <c r="B741" s="139" t="s">
        <v>1210</v>
      </c>
      <c r="C741" s="140">
        <v>50</v>
      </c>
      <c r="D741" s="143"/>
      <c r="E741" s="138"/>
      <c r="F741" s="142">
        <v>3</v>
      </c>
      <c r="G741" s="138" t="s">
        <v>2440</v>
      </c>
      <c r="H741" s="58">
        <f t="shared" si="11"/>
        <v>3</v>
      </c>
    </row>
    <row r="742" spans="1:8" ht="26.25" customHeight="1">
      <c r="A742" s="138" t="s">
        <v>1211</v>
      </c>
      <c r="B742" s="139" t="s">
        <v>1212</v>
      </c>
      <c r="C742" s="140">
        <v>800</v>
      </c>
      <c r="D742" s="142">
        <v>99</v>
      </c>
      <c r="E742" s="138" t="s">
        <v>2440</v>
      </c>
      <c r="F742" s="142">
        <v>23</v>
      </c>
      <c r="G742" s="138" t="s">
        <v>2440</v>
      </c>
      <c r="H742" s="58">
        <f t="shared" si="11"/>
        <v>122</v>
      </c>
    </row>
    <row r="743" spans="1:8" ht="26.25" customHeight="1">
      <c r="A743" s="138" t="s">
        <v>1213</v>
      </c>
      <c r="B743" s="139" t="s">
        <v>1214</v>
      </c>
      <c r="C743" s="140">
        <v>800</v>
      </c>
      <c r="D743" s="142">
        <v>149</v>
      </c>
      <c r="E743" s="138" t="s">
        <v>2440</v>
      </c>
      <c r="F743" s="143"/>
      <c r="G743" s="138"/>
      <c r="H743" s="58">
        <f t="shared" si="11"/>
        <v>149</v>
      </c>
    </row>
    <row r="744" spans="1:8" ht="26.25" customHeight="1">
      <c r="A744" s="138" t="s">
        <v>1215</v>
      </c>
      <c r="B744" s="139" t="s">
        <v>1216</v>
      </c>
      <c r="C744" s="140">
        <v>500</v>
      </c>
      <c r="D744" s="142">
        <v>9</v>
      </c>
      <c r="E744" s="138" t="s">
        <v>2440</v>
      </c>
      <c r="F744" s="142">
        <v>2</v>
      </c>
      <c r="G744" s="138" t="s">
        <v>2440</v>
      </c>
      <c r="H744" s="58">
        <f t="shared" si="11"/>
        <v>11</v>
      </c>
    </row>
    <row r="745" spans="1:8" ht="26.25" customHeight="1">
      <c r="A745" s="138" t="s">
        <v>1217</v>
      </c>
      <c r="B745" s="139" t="s">
        <v>1218</v>
      </c>
      <c r="C745" s="140">
        <v>118</v>
      </c>
      <c r="D745" s="143"/>
      <c r="E745" s="138"/>
      <c r="F745" s="142">
        <v>131</v>
      </c>
      <c r="G745" s="138" t="s">
        <v>2440</v>
      </c>
      <c r="H745" s="58">
        <f t="shared" si="11"/>
        <v>131</v>
      </c>
    </row>
    <row r="746" spans="1:8" ht="26.25" customHeight="1">
      <c r="A746" s="138" t="s">
        <v>1219</v>
      </c>
      <c r="B746" s="139" t="s">
        <v>1220</v>
      </c>
      <c r="C746" s="140">
        <v>144</v>
      </c>
      <c r="D746" s="143"/>
      <c r="E746" s="138"/>
      <c r="F746" s="142">
        <v>95</v>
      </c>
      <c r="G746" s="138" t="s">
        <v>2440</v>
      </c>
      <c r="H746" s="58">
        <f t="shared" si="11"/>
        <v>95</v>
      </c>
    </row>
    <row r="747" spans="1:8" ht="26.25" customHeight="1">
      <c r="A747" s="138" t="s">
        <v>1221</v>
      </c>
      <c r="B747" s="139" t="s">
        <v>1222</v>
      </c>
      <c r="C747" s="140">
        <v>200</v>
      </c>
      <c r="D747" s="143"/>
      <c r="E747" s="138"/>
      <c r="F747" s="142">
        <v>32</v>
      </c>
      <c r="G747" s="138" t="s">
        <v>2440</v>
      </c>
      <c r="H747" s="58">
        <f t="shared" si="11"/>
        <v>32</v>
      </c>
    </row>
    <row r="748" spans="1:8" ht="26.25" customHeight="1">
      <c r="A748" s="138" t="s">
        <v>1223</v>
      </c>
      <c r="B748" s="139" t="s">
        <v>1224</v>
      </c>
      <c r="C748" s="141">
        <v>1100</v>
      </c>
      <c r="D748" s="143"/>
      <c r="E748" s="138"/>
      <c r="F748" s="142">
        <v>2</v>
      </c>
      <c r="G748" s="138" t="s">
        <v>2440</v>
      </c>
      <c r="H748" s="58">
        <f t="shared" si="11"/>
        <v>2</v>
      </c>
    </row>
    <row r="749" spans="1:8" ht="26.25" customHeight="1">
      <c r="A749" s="138" t="s">
        <v>2685</v>
      </c>
      <c r="B749" s="139" t="s">
        <v>2686</v>
      </c>
      <c r="C749" s="140">
        <v>20</v>
      </c>
      <c r="D749" s="143"/>
      <c r="E749" s="138"/>
      <c r="F749" s="142">
        <v>10</v>
      </c>
      <c r="G749" s="138" t="s">
        <v>2440</v>
      </c>
      <c r="H749" s="58">
        <f t="shared" si="11"/>
        <v>10</v>
      </c>
    </row>
    <row r="750" spans="1:8" ht="26.25" customHeight="1">
      <c r="A750" s="138" t="s">
        <v>2687</v>
      </c>
      <c r="B750" s="139" t="s">
        <v>2688</v>
      </c>
      <c r="C750" s="140">
        <v>20</v>
      </c>
      <c r="D750" s="143"/>
      <c r="E750" s="138"/>
      <c r="F750" s="142">
        <v>7</v>
      </c>
      <c r="G750" s="138" t="s">
        <v>2440</v>
      </c>
      <c r="H750" s="58">
        <f t="shared" si="11"/>
        <v>7</v>
      </c>
    </row>
    <row r="751" spans="1:8" ht="26.25" customHeight="1">
      <c r="A751" s="138" t="s">
        <v>2689</v>
      </c>
      <c r="B751" s="139" t="s">
        <v>2690</v>
      </c>
      <c r="C751" s="140">
        <v>20</v>
      </c>
      <c r="D751" s="143"/>
      <c r="E751" s="138"/>
      <c r="F751" s="142">
        <v>9</v>
      </c>
      <c r="G751" s="138" t="s">
        <v>2440</v>
      </c>
      <c r="H751" s="58">
        <f t="shared" si="11"/>
        <v>9</v>
      </c>
    </row>
    <row r="752" spans="1:8" ht="26.25" customHeight="1">
      <c r="A752" s="138" t="s">
        <v>2691</v>
      </c>
      <c r="B752" s="139" t="s">
        <v>2692</v>
      </c>
      <c r="C752" s="140">
        <v>25</v>
      </c>
      <c r="D752" s="143"/>
      <c r="E752" s="138"/>
      <c r="F752" s="142">
        <v>10</v>
      </c>
      <c r="G752" s="138" t="s">
        <v>2440</v>
      </c>
      <c r="H752" s="58">
        <f t="shared" si="11"/>
        <v>10</v>
      </c>
    </row>
    <row r="753" spans="1:8" ht="26.25" customHeight="1">
      <c r="A753" s="138" t="s">
        <v>2693</v>
      </c>
      <c r="B753" s="139" t="s">
        <v>2694</v>
      </c>
      <c r="C753" s="140">
        <v>60</v>
      </c>
      <c r="D753" s="143"/>
      <c r="E753" s="138"/>
      <c r="F753" s="142">
        <v>9</v>
      </c>
      <c r="G753" s="138" t="s">
        <v>2440</v>
      </c>
      <c r="H753" s="58">
        <f t="shared" si="11"/>
        <v>9</v>
      </c>
    </row>
    <row r="754" spans="1:8" ht="26.25" customHeight="1">
      <c r="A754" s="138" t="s">
        <v>2695</v>
      </c>
      <c r="B754" s="139" t="s">
        <v>2696</v>
      </c>
      <c r="C754" s="140">
        <v>20</v>
      </c>
      <c r="D754" s="143"/>
      <c r="E754" s="138"/>
      <c r="F754" s="142">
        <v>8</v>
      </c>
      <c r="G754" s="138" t="s">
        <v>2440</v>
      </c>
      <c r="H754" s="58">
        <f t="shared" si="11"/>
        <v>8</v>
      </c>
    </row>
    <row r="755" spans="1:8" ht="26.25" customHeight="1">
      <c r="A755" s="138" t="s">
        <v>1225</v>
      </c>
      <c r="B755" s="139" t="s">
        <v>2697</v>
      </c>
      <c r="C755" s="141">
        <v>4680</v>
      </c>
      <c r="D755" s="142">
        <v>5</v>
      </c>
      <c r="E755" s="138" t="s">
        <v>2440</v>
      </c>
      <c r="F755" s="143"/>
      <c r="G755" s="138"/>
      <c r="H755" s="58">
        <f t="shared" si="11"/>
        <v>5</v>
      </c>
    </row>
    <row r="756" spans="1:8" ht="26.25" customHeight="1">
      <c r="A756" s="138" t="s">
        <v>1226</v>
      </c>
      <c r="B756" s="139" t="s">
        <v>2698</v>
      </c>
      <c r="C756" s="141">
        <v>4680</v>
      </c>
      <c r="D756" s="142">
        <v>10</v>
      </c>
      <c r="E756" s="138" t="s">
        <v>2440</v>
      </c>
      <c r="F756" s="143"/>
      <c r="G756" s="138"/>
      <c r="H756" s="58">
        <f t="shared" si="11"/>
        <v>10</v>
      </c>
    </row>
    <row r="757" spans="1:8" ht="26.25" customHeight="1">
      <c r="A757" s="138" t="s">
        <v>1227</v>
      </c>
      <c r="B757" s="139" t="s">
        <v>2699</v>
      </c>
      <c r="C757" s="141">
        <v>9360</v>
      </c>
      <c r="D757" s="142">
        <v>18</v>
      </c>
      <c r="E757" s="138" t="s">
        <v>2440</v>
      </c>
      <c r="F757" s="142">
        <v>16</v>
      </c>
      <c r="G757" s="138" t="s">
        <v>2440</v>
      </c>
      <c r="H757" s="58">
        <f t="shared" si="11"/>
        <v>34</v>
      </c>
    </row>
    <row r="758" spans="1:8" ht="26.25" customHeight="1">
      <c r="A758" s="138" t="s">
        <v>1228</v>
      </c>
      <c r="B758" s="139" t="s">
        <v>2700</v>
      </c>
      <c r="C758" s="141">
        <v>2340</v>
      </c>
      <c r="D758" s="142">
        <v>15</v>
      </c>
      <c r="E758" s="138" t="s">
        <v>2440</v>
      </c>
      <c r="F758" s="143"/>
      <c r="G758" s="138"/>
      <c r="H758" s="58">
        <f t="shared" si="11"/>
        <v>15</v>
      </c>
    </row>
    <row r="759" spans="1:8" ht="26.25" customHeight="1">
      <c r="A759" s="138" t="s">
        <v>1229</v>
      </c>
      <c r="B759" s="139" t="s">
        <v>2701</v>
      </c>
      <c r="C759" s="141">
        <v>3780</v>
      </c>
      <c r="D759" s="142">
        <v>10</v>
      </c>
      <c r="E759" s="138" t="s">
        <v>2440</v>
      </c>
      <c r="F759" s="143"/>
      <c r="G759" s="138"/>
      <c r="H759" s="58">
        <f t="shared" si="11"/>
        <v>10</v>
      </c>
    </row>
    <row r="760" spans="1:8" ht="26.25" customHeight="1">
      <c r="A760" s="138" t="s">
        <v>1230</v>
      </c>
      <c r="B760" s="139" t="s">
        <v>2702</v>
      </c>
      <c r="C760" s="141">
        <v>1890</v>
      </c>
      <c r="D760" s="142">
        <v>15</v>
      </c>
      <c r="E760" s="138" t="s">
        <v>2440</v>
      </c>
      <c r="F760" s="143"/>
      <c r="G760" s="138"/>
      <c r="H760" s="58">
        <f t="shared" si="11"/>
        <v>15</v>
      </c>
    </row>
    <row r="761" spans="1:8" ht="26.25" customHeight="1">
      <c r="A761" s="138" t="s">
        <v>1231</v>
      </c>
      <c r="B761" s="139" t="s">
        <v>2703</v>
      </c>
      <c r="C761" s="141">
        <v>4800</v>
      </c>
      <c r="D761" s="142">
        <v>26</v>
      </c>
      <c r="E761" s="138" t="s">
        <v>2440</v>
      </c>
      <c r="F761" s="142">
        <v>8</v>
      </c>
      <c r="G761" s="138" t="s">
        <v>2440</v>
      </c>
      <c r="H761" s="58">
        <f t="shared" si="11"/>
        <v>34</v>
      </c>
    </row>
    <row r="762" spans="1:8" ht="26.25" customHeight="1">
      <c r="A762" s="138" t="s">
        <v>1232</v>
      </c>
      <c r="B762" s="139" t="s">
        <v>2704</v>
      </c>
      <c r="C762" s="141">
        <v>9600</v>
      </c>
      <c r="D762" s="142">
        <v>14</v>
      </c>
      <c r="E762" s="138" t="s">
        <v>2440</v>
      </c>
      <c r="F762" s="142">
        <v>9</v>
      </c>
      <c r="G762" s="138" t="s">
        <v>2440</v>
      </c>
      <c r="H762" s="58">
        <f t="shared" si="11"/>
        <v>23</v>
      </c>
    </row>
    <row r="763" spans="1:8" ht="26.25" customHeight="1">
      <c r="A763" s="138" t="s">
        <v>1233</v>
      </c>
      <c r="B763" s="139" t="s">
        <v>2705</v>
      </c>
      <c r="C763" s="141">
        <v>2400</v>
      </c>
      <c r="D763" s="142">
        <v>15</v>
      </c>
      <c r="E763" s="138" t="s">
        <v>2440</v>
      </c>
      <c r="F763" s="143"/>
      <c r="G763" s="138"/>
      <c r="H763" s="58">
        <f t="shared" si="11"/>
        <v>15</v>
      </c>
    </row>
    <row r="764" spans="1:8" ht="26.25" customHeight="1">
      <c r="A764" s="138" t="s">
        <v>1234</v>
      </c>
      <c r="B764" s="139" t="s">
        <v>2706</v>
      </c>
      <c r="C764" s="140">
        <v>360</v>
      </c>
      <c r="D764" s="143"/>
      <c r="E764" s="138"/>
      <c r="F764" s="142">
        <v>15</v>
      </c>
      <c r="G764" s="138" t="s">
        <v>2440</v>
      </c>
      <c r="H764" s="58">
        <f t="shared" si="11"/>
        <v>15</v>
      </c>
    </row>
    <row r="765" spans="1:8" ht="26.25" customHeight="1">
      <c r="A765" s="138" t="s">
        <v>2707</v>
      </c>
      <c r="B765" s="139" t="s">
        <v>2708</v>
      </c>
      <c r="C765" s="140">
        <v>510</v>
      </c>
      <c r="D765" s="143"/>
      <c r="E765" s="138"/>
      <c r="F765" s="142">
        <v>5</v>
      </c>
      <c r="G765" s="138" t="s">
        <v>2440</v>
      </c>
      <c r="H765" s="58">
        <f t="shared" si="11"/>
        <v>5</v>
      </c>
    </row>
    <row r="766" spans="1:8" ht="26.25" customHeight="1">
      <c r="A766" s="138" t="s">
        <v>1249</v>
      </c>
      <c r="B766" s="139" t="s">
        <v>2709</v>
      </c>
      <c r="C766" s="140">
        <v>480</v>
      </c>
      <c r="D766" s="143"/>
      <c r="E766" s="138"/>
      <c r="F766" s="142">
        <v>20</v>
      </c>
      <c r="G766" s="138" t="s">
        <v>2440</v>
      </c>
      <c r="H766" s="58">
        <f t="shared" si="11"/>
        <v>20</v>
      </c>
    </row>
    <row r="767" spans="1:8" ht="26.25" customHeight="1">
      <c r="A767" s="138" t="s">
        <v>1250</v>
      </c>
      <c r="B767" s="139" t="s">
        <v>2710</v>
      </c>
      <c r="C767" s="141">
        <v>5100</v>
      </c>
      <c r="D767" s="142">
        <v>1</v>
      </c>
      <c r="E767" s="138" t="s">
        <v>2440</v>
      </c>
      <c r="F767" s="143"/>
      <c r="G767" s="138"/>
      <c r="H767" s="58">
        <f t="shared" si="11"/>
        <v>1</v>
      </c>
    </row>
    <row r="768" spans="1:8" ht="26.25" customHeight="1">
      <c r="A768" s="138" t="s">
        <v>1251</v>
      </c>
      <c r="B768" s="139" t="s">
        <v>2711</v>
      </c>
      <c r="C768" s="141">
        <v>3400</v>
      </c>
      <c r="D768" s="142">
        <v>1</v>
      </c>
      <c r="E768" s="138" t="s">
        <v>2440</v>
      </c>
      <c r="F768" s="142">
        <v>4</v>
      </c>
      <c r="G768" s="138" t="s">
        <v>2440</v>
      </c>
      <c r="H768" s="58">
        <f t="shared" si="11"/>
        <v>5</v>
      </c>
    </row>
    <row r="769" spans="1:8" ht="26.25" customHeight="1">
      <c r="A769" s="138" t="s">
        <v>1252</v>
      </c>
      <c r="B769" s="139" t="s">
        <v>2712</v>
      </c>
      <c r="C769" s="141">
        <v>6800</v>
      </c>
      <c r="D769" s="142">
        <v>50</v>
      </c>
      <c r="E769" s="138" t="s">
        <v>2440</v>
      </c>
      <c r="F769" s="142">
        <v>6</v>
      </c>
      <c r="G769" s="138" t="s">
        <v>2440</v>
      </c>
      <c r="H769" s="58">
        <f t="shared" si="11"/>
        <v>56</v>
      </c>
    </row>
    <row r="770" spans="1:8" ht="26.25" customHeight="1">
      <c r="A770" s="138" t="s">
        <v>1253</v>
      </c>
      <c r="B770" s="139" t="s">
        <v>2713</v>
      </c>
      <c r="C770" s="141">
        <v>1700</v>
      </c>
      <c r="D770" s="142">
        <v>5</v>
      </c>
      <c r="E770" s="138" t="s">
        <v>2440</v>
      </c>
      <c r="F770" s="142">
        <v>9</v>
      </c>
      <c r="G770" s="138" t="s">
        <v>2440</v>
      </c>
      <c r="H770" s="58">
        <f t="shared" si="11"/>
        <v>14</v>
      </c>
    </row>
    <row r="771" spans="1:8" ht="26.25" customHeight="1">
      <c r="A771" s="138" t="s">
        <v>1254</v>
      </c>
      <c r="B771" s="139" t="s">
        <v>2714</v>
      </c>
      <c r="C771" s="141">
        <v>4300</v>
      </c>
      <c r="D771" s="142">
        <v>15</v>
      </c>
      <c r="E771" s="138" t="s">
        <v>2440</v>
      </c>
      <c r="F771" s="143"/>
      <c r="G771" s="138"/>
      <c r="H771" s="58">
        <f t="shared" ref="H771:H834" si="12">D771+F771</f>
        <v>15</v>
      </c>
    </row>
    <row r="772" spans="1:8" ht="26.25" customHeight="1">
      <c r="A772" s="138" t="s">
        <v>1255</v>
      </c>
      <c r="B772" s="139" t="s">
        <v>2715</v>
      </c>
      <c r="C772" s="141">
        <v>8600</v>
      </c>
      <c r="D772" s="143"/>
      <c r="E772" s="138"/>
      <c r="F772" s="142">
        <v>4</v>
      </c>
      <c r="G772" s="138" t="s">
        <v>2440</v>
      </c>
      <c r="H772" s="58">
        <f t="shared" si="12"/>
        <v>4</v>
      </c>
    </row>
    <row r="773" spans="1:8" ht="26.25" customHeight="1">
      <c r="A773" s="138" t="s">
        <v>1256</v>
      </c>
      <c r="B773" s="139" t="s">
        <v>2716</v>
      </c>
      <c r="C773" s="141">
        <v>2150</v>
      </c>
      <c r="D773" s="142">
        <v>20</v>
      </c>
      <c r="E773" s="138" t="s">
        <v>2440</v>
      </c>
      <c r="F773" s="143"/>
      <c r="G773" s="138"/>
      <c r="H773" s="58">
        <f t="shared" si="12"/>
        <v>20</v>
      </c>
    </row>
    <row r="774" spans="1:8" ht="26.25" customHeight="1">
      <c r="A774" s="138" t="s">
        <v>1257</v>
      </c>
      <c r="B774" s="139" t="s">
        <v>2717</v>
      </c>
      <c r="C774" s="140">
        <v>455</v>
      </c>
      <c r="D774" s="143"/>
      <c r="E774" s="138"/>
      <c r="F774" s="142">
        <v>20</v>
      </c>
      <c r="G774" s="138" t="s">
        <v>2440</v>
      </c>
      <c r="H774" s="58">
        <f t="shared" si="12"/>
        <v>20</v>
      </c>
    </row>
    <row r="775" spans="1:8" ht="26.25" customHeight="1">
      <c r="A775" s="138" t="s">
        <v>1258</v>
      </c>
      <c r="B775" s="139" t="s">
        <v>2718</v>
      </c>
      <c r="C775" s="141">
        <v>9100</v>
      </c>
      <c r="D775" s="142">
        <v>38</v>
      </c>
      <c r="E775" s="138" t="s">
        <v>2440</v>
      </c>
      <c r="F775" s="142">
        <v>7</v>
      </c>
      <c r="G775" s="138" t="s">
        <v>2440</v>
      </c>
      <c r="H775" s="58">
        <f t="shared" si="12"/>
        <v>45</v>
      </c>
    </row>
    <row r="776" spans="1:8" ht="26.25" customHeight="1">
      <c r="A776" s="138" t="s">
        <v>1259</v>
      </c>
      <c r="B776" s="139" t="s">
        <v>2719</v>
      </c>
      <c r="C776" s="141">
        <v>2275</v>
      </c>
      <c r="D776" s="142">
        <v>1</v>
      </c>
      <c r="E776" s="138" t="s">
        <v>2440</v>
      </c>
      <c r="F776" s="143"/>
      <c r="G776" s="138"/>
      <c r="H776" s="58">
        <f t="shared" si="12"/>
        <v>1</v>
      </c>
    </row>
    <row r="777" spans="1:8" ht="26.25" customHeight="1">
      <c r="A777" s="138" t="s">
        <v>1298</v>
      </c>
      <c r="B777" s="139" t="s">
        <v>2720</v>
      </c>
      <c r="C777" s="140">
        <v>350</v>
      </c>
      <c r="D777" s="142">
        <v>4</v>
      </c>
      <c r="E777" s="138" t="s">
        <v>2440</v>
      </c>
      <c r="F777" s="143"/>
      <c r="G777" s="138"/>
      <c r="H777" s="58">
        <f t="shared" si="12"/>
        <v>4</v>
      </c>
    </row>
    <row r="778" spans="1:8" ht="26.25" customHeight="1">
      <c r="A778" s="138" t="s">
        <v>2721</v>
      </c>
      <c r="B778" s="139" t="s">
        <v>2722</v>
      </c>
      <c r="C778" s="140">
        <v>20</v>
      </c>
      <c r="D778" s="143"/>
      <c r="E778" s="138"/>
      <c r="F778" s="142">
        <v>6</v>
      </c>
      <c r="G778" s="138" t="s">
        <v>2440</v>
      </c>
      <c r="H778" s="58">
        <f t="shared" si="12"/>
        <v>6</v>
      </c>
    </row>
    <row r="779" spans="1:8" ht="26.25" customHeight="1">
      <c r="A779" s="138" t="s">
        <v>2723</v>
      </c>
      <c r="B779" s="139" t="s">
        <v>2724</v>
      </c>
      <c r="C779" s="140">
        <v>20</v>
      </c>
      <c r="D779" s="143"/>
      <c r="E779" s="138"/>
      <c r="F779" s="142">
        <v>8</v>
      </c>
      <c r="G779" s="138" t="s">
        <v>2440</v>
      </c>
      <c r="H779" s="58">
        <f t="shared" si="12"/>
        <v>8</v>
      </c>
    </row>
    <row r="780" spans="1:8" ht="26.25" customHeight="1">
      <c r="A780" s="138" t="s">
        <v>2725</v>
      </c>
      <c r="B780" s="139" t="s">
        <v>2726</v>
      </c>
      <c r="C780" s="140">
        <v>20</v>
      </c>
      <c r="D780" s="143"/>
      <c r="E780" s="138"/>
      <c r="F780" s="142">
        <v>8</v>
      </c>
      <c r="G780" s="138" t="s">
        <v>2440</v>
      </c>
      <c r="H780" s="58">
        <f t="shared" si="12"/>
        <v>8</v>
      </c>
    </row>
    <row r="781" spans="1:8" ht="26.25" customHeight="1">
      <c r="A781" s="138" t="s">
        <v>2727</v>
      </c>
      <c r="B781" s="139" t="s">
        <v>2728</v>
      </c>
      <c r="C781" s="140">
        <v>35</v>
      </c>
      <c r="D781" s="143"/>
      <c r="E781" s="138"/>
      <c r="F781" s="142">
        <v>9</v>
      </c>
      <c r="G781" s="138" t="s">
        <v>2440</v>
      </c>
      <c r="H781" s="58">
        <f t="shared" si="12"/>
        <v>9</v>
      </c>
    </row>
    <row r="782" spans="1:8" ht="26.25" customHeight="1">
      <c r="A782" s="138" t="s">
        <v>2729</v>
      </c>
      <c r="B782" s="139" t="s">
        <v>2730</v>
      </c>
      <c r="C782" s="140">
        <v>8</v>
      </c>
      <c r="D782" s="143"/>
      <c r="E782" s="138"/>
      <c r="F782" s="142">
        <v>7</v>
      </c>
      <c r="G782" s="138" t="s">
        <v>2440</v>
      </c>
      <c r="H782" s="58">
        <f t="shared" si="12"/>
        <v>7</v>
      </c>
    </row>
    <row r="783" spans="1:8" ht="26.25" customHeight="1">
      <c r="A783" s="138" t="s">
        <v>2731</v>
      </c>
      <c r="B783" s="139" t="s">
        <v>2732</v>
      </c>
      <c r="C783" s="140">
        <v>20</v>
      </c>
      <c r="D783" s="143"/>
      <c r="E783" s="138"/>
      <c r="F783" s="142">
        <v>9</v>
      </c>
      <c r="G783" s="138" t="s">
        <v>2440</v>
      </c>
      <c r="H783" s="58">
        <f t="shared" si="12"/>
        <v>9</v>
      </c>
    </row>
    <row r="784" spans="1:8" ht="26.25" customHeight="1">
      <c r="A784" s="138" t="s">
        <v>2733</v>
      </c>
      <c r="B784" s="139" t="s">
        <v>2734</v>
      </c>
      <c r="C784" s="140">
        <v>20</v>
      </c>
      <c r="D784" s="143"/>
      <c r="E784" s="138"/>
      <c r="F784" s="142">
        <v>8</v>
      </c>
      <c r="G784" s="138" t="s">
        <v>2440</v>
      </c>
      <c r="H784" s="58">
        <f t="shared" si="12"/>
        <v>8</v>
      </c>
    </row>
    <row r="785" spans="1:8" ht="26.25" customHeight="1">
      <c r="A785" s="138" t="s">
        <v>2735</v>
      </c>
      <c r="B785" s="139" t="s">
        <v>2736</v>
      </c>
      <c r="C785" s="140">
        <v>40</v>
      </c>
      <c r="D785" s="143"/>
      <c r="E785" s="138"/>
      <c r="F785" s="142">
        <v>10</v>
      </c>
      <c r="G785" s="138" t="s">
        <v>2440</v>
      </c>
      <c r="H785" s="58">
        <f t="shared" si="12"/>
        <v>10</v>
      </c>
    </row>
    <row r="786" spans="1:8" ht="26.25" customHeight="1">
      <c r="A786" s="138" t="s">
        <v>2737</v>
      </c>
      <c r="B786" s="139" t="s">
        <v>2738</v>
      </c>
      <c r="C786" s="140">
        <v>20</v>
      </c>
      <c r="D786" s="143"/>
      <c r="E786" s="138"/>
      <c r="F786" s="142">
        <v>7</v>
      </c>
      <c r="G786" s="138" t="s">
        <v>2440</v>
      </c>
      <c r="H786" s="58">
        <f t="shared" si="12"/>
        <v>7</v>
      </c>
    </row>
    <row r="787" spans="1:8" ht="26.25" customHeight="1">
      <c r="A787" s="138" t="s">
        <v>2739</v>
      </c>
      <c r="B787" s="139" t="s">
        <v>2740</v>
      </c>
      <c r="C787" s="140">
        <v>20</v>
      </c>
      <c r="D787" s="143"/>
      <c r="E787" s="138"/>
      <c r="F787" s="142">
        <v>9</v>
      </c>
      <c r="G787" s="138" t="s">
        <v>2440</v>
      </c>
      <c r="H787" s="58">
        <f t="shared" si="12"/>
        <v>9</v>
      </c>
    </row>
    <row r="788" spans="1:8" ht="26.25" customHeight="1">
      <c r="A788" s="138" t="s">
        <v>2741</v>
      </c>
      <c r="B788" s="139" t="s">
        <v>2742</v>
      </c>
      <c r="C788" s="140">
        <v>30</v>
      </c>
      <c r="D788" s="143"/>
      <c r="E788" s="138"/>
      <c r="F788" s="142">
        <v>9</v>
      </c>
      <c r="G788" s="138" t="s">
        <v>2440</v>
      </c>
      <c r="H788" s="58">
        <f t="shared" si="12"/>
        <v>9</v>
      </c>
    </row>
    <row r="789" spans="1:8" ht="26.25" customHeight="1">
      <c r="A789" s="138" t="s">
        <v>2743</v>
      </c>
      <c r="B789" s="139" t="s">
        <v>2744</v>
      </c>
      <c r="C789" s="140">
        <v>25</v>
      </c>
      <c r="D789" s="143"/>
      <c r="E789" s="138"/>
      <c r="F789" s="142">
        <v>7</v>
      </c>
      <c r="G789" s="138" t="s">
        <v>2440</v>
      </c>
      <c r="H789" s="58">
        <f t="shared" si="12"/>
        <v>7</v>
      </c>
    </row>
    <row r="790" spans="1:8" ht="26.25" customHeight="1">
      <c r="A790" s="138" t="s">
        <v>2745</v>
      </c>
      <c r="B790" s="139" t="s">
        <v>2746</v>
      </c>
      <c r="C790" s="140">
        <v>20</v>
      </c>
      <c r="D790" s="143"/>
      <c r="E790" s="138"/>
      <c r="F790" s="142">
        <v>6</v>
      </c>
      <c r="G790" s="138" t="s">
        <v>2440</v>
      </c>
      <c r="H790" s="58">
        <f t="shared" si="12"/>
        <v>6</v>
      </c>
    </row>
    <row r="791" spans="1:8" ht="26.25" customHeight="1">
      <c r="A791" s="138" t="s">
        <v>2747</v>
      </c>
      <c r="B791" s="139" t="s">
        <v>2748</v>
      </c>
      <c r="C791" s="140">
        <v>20</v>
      </c>
      <c r="D791" s="143"/>
      <c r="E791" s="138"/>
      <c r="F791" s="142">
        <v>10</v>
      </c>
      <c r="G791" s="138" t="s">
        <v>2440</v>
      </c>
      <c r="H791" s="58">
        <f t="shared" si="12"/>
        <v>10</v>
      </c>
    </row>
    <row r="792" spans="1:8" ht="26.25" customHeight="1">
      <c r="A792" s="138" t="s">
        <v>2749</v>
      </c>
      <c r="B792" s="139" t="s">
        <v>2750</v>
      </c>
      <c r="C792" s="140">
        <v>80</v>
      </c>
      <c r="D792" s="143"/>
      <c r="E792" s="138"/>
      <c r="F792" s="142">
        <v>10</v>
      </c>
      <c r="G792" s="138" t="s">
        <v>2440</v>
      </c>
      <c r="H792" s="58">
        <f t="shared" si="12"/>
        <v>10</v>
      </c>
    </row>
    <row r="793" spans="1:8" ht="26.25" customHeight="1">
      <c r="A793" s="138" t="s">
        <v>2751</v>
      </c>
      <c r="B793" s="139" t="s">
        <v>2752</v>
      </c>
      <c r="C793" s="140">
        <v>160</v>
      </c>
      <c r="D793" s="143"/>
      <c r="E793" s="138"/>
      <c r="F793" s="142">
        <v>24</v>
      </c>
      <c r="G793" s="138" t="s">
        <v>2440</v>
      </c>
      <c r="H793" s="58">
        <f t="shared" si="12"/>
        <v>24</v>
      </c>
    </row>
    <row r="794" spans="1:8" ht="26.25" customHeight="1">
      <c r="A794" s="138" t="s">
        <v>2753</v>
      </c>
      <c r="B794" s="139" t="s">
        <v>2754</v>
      </c>
      <c r="C794" s="140">
        <v>160</v>
      </c>
      <c r="D794" s="144"/>
      <c r="E794" s="138" t="s">
        <v>2453</v>
      </c>
      <c r="F794" s="142">
        <v>15</v>
      </c>
      <c r="G794" s="138" t="s">
        <v>2440</v>
      </c>
      <c r="H794" s="58">
        <f t="shared" si="12"/>
        <v>15</v>
      </c>
    </row>
    <row r="795" spans="1:8" ht="26.25" customHeight="1">
      <c r="A795" s="138" t="s">
        <v>2755</v>
      </c>
      <c r="B795" s="139" t="s">
        <v>2756</v>
      </c>
      <c r="C795" s="140">
        <v>25</v>
      </c>
      <c r="D795" s="143"/>
      <c r="E795" s="138"/>
      <c r="F795" s="142">
        <v>8</v>
      </c>
      <c r="G795" s="138" t="s">
        <v>2440</v>
      </c>
      <c r="H795" s="58">
        <f t="shared" si="12"/>
        <v>8</v>
      </c>
    </row>
    <row r="796" spans="1:8" ht="26.25" customHeight="1">
      <c r="A796" s="138" t="s">
        <v>2757</v>
      </c>
      <c r="B796" s="139" t="s">
        <v>2758</v>
      </c>
      <c r="C796" s="140">
        <v>30</v>
      </c>
      <c r="D796" s="143"/>
      <c r="E796" s="138"/>
      <c r="F796" s="142">
        <v>8</v>
      </c>
      <c r="G796" s="138" t="s">
        <v>2440</v>
      </c>
      <c r="H796" s="58">
        <f t="shared" si="12"/>
        <v>8</v>
      </c>
    </row>
    <row r="797" spans="1:8" ht="26.25" customHeight="1">
      <c r="A797" s="138" t="s">
        <v>1235</v>
      </c>
      <c r="B797" s="139" t="s">
        <v>1236</v>
      </c>
      <c r="C797" s="140">
        <v>35</v>
      </c>
      <c r="D797" s="143"/>
      <c r="E797" s="138"/>
      <c r="F797" s="142">
        <v>6</v>
      </c>
      <c r="G797" s="138" t="s">
        <v>2440</v>
      </c>
      <c r="H797" s="58">
        <f t="shared" si="12"/>
        <v>6</v>
      </c>
    </row>
    <row r="798" spans="1:8" ht="26.25" customHeight="1">
      <c r="A798" s="138" t="s">
        <v>1237</v>
      </c>
      <c r="B798" s="139" t="s">
        <v>1238</v>
      </c>
      <c r="C798" s="140">
        <v>35</v>
      </c>
      <c r="D798" s="143"/>
      <c r="E798" s="138"/>
      <c r="F798" s="142">
        <v>7</v>
      </c>
      <c r="G798" s="138" t="s">
        <v>2440</v>
      </c>
      <c r="H798" s="58">
        <f t="shared" si="12"/>
        <v>7</v>
      </c>
    </row>
    <row r="799" spans="1:8" ht="26.25" customHeight="1">
      <c r="A799" s="138" t="s">
        <v>1239</v>
      </c>
      <c r="B799" s="139" t="s">
        <v>1240</v>
      </c>
      <c r="C799" s="140">
        <v>25</v>
      </c>
      <c r="D799" s="143"/>
      <c r="E799" s="138"/>
      <c r="F799" s="142">
        <v>9</v>
      </c>
      <c r="G799" s="138" t="s">
        <v>2440</v>
      </c>
      <c r="H799" s="58">
        <f t="shared" si="12"/>
        <v>9</v>
      </c>
    </row>
    <row r="800" spans="1:8" ht="26.25" customHeight="1">
      <c r="A800" s="138" t="s">
        <v>1241</v>
      </c>
      <c r="B800" s="139" t="s">
        <v>1242</v>
      </c>
      <c r="C800" s="140">
        <v>20</v>
      </c>
      <c r="D800" s="143"/>
      <c r="E800" s="138"/>
      <c r="F800" s="142">
        <v>7</v>
      </c>
      <c r="G800" s="138" t="s">
        <v>2440</v>
      </c>
      <c r="H800" s="58">
        <f t="shared" si="12"/>
        <v>7</v>
      </c>
    </row>
    <row r="801" spans="1:8" ht="26.25" customHeight="1">
      <c r="A801" s="138" t="s">
        <v>1243</v>
      </c>
      <c r="B801" s="139" t="s">
        <v>1244</v>
      </c>
      <c r="C801" s="140">
        <v>30</v>
      </c>
      <c r="D801" s="143"/>
      <c r="E801" s="138"/>
      <c r="F801" s="142">
        <v>7</v>
      </c>
      <c r="G801" s="138" t="s">
        <v>2440</v>
      </c>
      <c r="H801" s="58">
        <f t="shared" si="12"/>
        <v>7</v>
      </c>
    </row>
    <row r="802" spans="1:8" ht="26.25" customHeight="1">
      <c r="A802" s="138" t="s">
        <v>1245</v>
      </c>
      <c r="B802" s="139" t="s">
        <v>1246</v>
      </c>
      <c r="C802" s="140">
        <v>20</v>
      </c>
      <c r="D802" s="143"/>
      <c r="E802" s="138"/>
      <c r="F802" s="142">
        <v>8</v>
      </c>
      <c r="G802" s="138" t="s">
        <v>2440</v>
      </c>
      <c r="H802" s="58">
        <f t="shared" si="12"/>
        <v>8</v>
      </c>
    </row>
    <row r="803" spans="1:8" ht="26.25" customHeight="1">
      <c r="A803" s="138" t="s">
        <v>1247</v>
      </c>
      <c r="B803" s="139" t="s">
        <v>1248</v>
      </c>
      <c r="C803" s="140">
        <v>30</v>
      </c>
      <c r="D803" s="143"/>
      <c r="E803" s="138"/>
      <c r="F803" s="142">
        <v>5</v>
      </c>
      <c r="G803" s="138" t="s">
        <v>2440</v>
      </c>
      <c r="H803" s="58">
        <f t="shared" si="12"/>
        <v>5</v>
      </c>
    </row>
    <row r="804" spans="1:8" ht="26.25" customHeight="1">
      <c r="A804" s="138" t="s">
        <v>2759</v>
      </c>
      <c r="B804" s="139" t="s">
        <v>2760</v>
      </c>
      <c r="C804" s="140">
        <v>20</v>
      </c>
      <c r="D804" s="143"/>
      <c r="E804" s="138"/>
      <c r="F804" s="142">
        <v>7</v>
      </c>
      <c r="G804" s="138" t="s">
        <v>2440</v>
      </c>
      <c r="H804" s="58">
        <f t="shared" si="12"/>
        <v>7</v>
      </c>
    </row>
    <row r="805" spans="1:8" ht="26.25" customHeight="1">
      <c r="A805" s="138" t="s">
        <v>2761</v>
      </c>
      <c r="B805" s="139" t="s">
        <v>2762</v>
      </c>
      <c r="C805" s="140">
        <v>30</v>
      </c>
      <c r="D805" s="143"/>
      <c r="E805" s="138"/>
      <c r="F805" s="142">
        <v>9</v>
      </c>
      <c r="G805" s="138" t="s">
        <v>2440</v>
      </c>
      <c r="H805" s="58">
        <f t="shared" si="12"/>
        <v>9</v>
      </c>
    </row>
    <row r="806" spans="1:8" ht="26.25" customHeight="1">
      <c r="A806" s="138" t="s">
        <v>2763</v>
      </c>
      <c r="B806" s="139" t="s">
        <v>2764</v>
      </c>
      <c r="C806" s="140">
        <v>40</v>
      </c>
      <c r="D806" s="143"/>
      <c r="E806" s="138"/>
      <c r="F806" s="142">
        <v>6</v>
      </c>
      <c r="G806" s="138" t="s">
        <v>2440</v>
      </c>
      <c r="H806" s="58">
        <f t="shared" si="12"/>
        <v>6</v>
      </c>
    </row>
    <row r="807" spans="1:8" ht="26.25" customHeight="1">
      <c r="A807" s="138" t="s">
        <v>2765</v>
      </c>
      <c r="B807" s="139" t="s">
        <v>2766</v>
      </c>
      <c r="C807" s="140">
        <v>40</v>
      </c>
      <c r="D807" s="143"/>
      <c r="E807" s="138"/>
      <c r="F807" s="142">
        <v>6</v>
      </c>
      <c r="G807" s="138" t="s">
        <v>2440</v>
      </c>
      <c r="H807" s="58">
        <f t="shared" si="12"/>
        <v>6</v>
      </c>
    </row>
    <row r="808" spans="1:8" ht="26.25" customHeight="1">
      <c r="A808" s="138" t="s">
        <v>2767</v>
      </c>
      <c r="B808" s="139" t="s">
        <v>2768</v>
      </c>
      <c r="C808" s="140">
        <v>40</v>
      </c>
      <c r="D808" s="143"/>
      <c r="E808" s="138"/>
      <c r="F808" s="142">
        <v>8</v>
      </c>
      <c r="G808" s="138" t="s">
        <v>2440</v>
      </c>
      <c r="H808" s="58">
        <f t="shared" si="12"/>
        <v>8</v>
      </c>
    </row>
    <row r="809" spans="1:8" ht="26.25" customHeight="1">
      <c r="A809" s="138" t="s">
        <v>2769</v>
      </c>
      <c r="B809" s="139" t="s">
        <v>2770</v>
      </c>
      <c r="C809" s="140">
        <v>20</v>
      </c>
      <c r="D809" s="143"/>
      <c r="E809" s="138"/>
      <c r="F809" s="142">
        <v>9</v>
      </c>
      <c r="G809" s="138" t="s">
        <v>2440</v>
      </c>
      <c r="H809" s="58">
        <f t="shared" si="12"/>
        <v>9</v>
      </c>
    </row>
    <row r="810" spans="1:8" ht="26.25" customHeight="1">
      <c r="A810" s="138" t="s">
        <v>2771</v>
      </c>
      <c r="B810" s="139" t="s">
        <v>2772</v>
      </c>
      <c r="C810" s="140">
        <v>30</v>
      </c>
      <c r="D810" s="143"/>
      <c r="E810" s="138"/>
      <c r="F810" s="142">
        <v>5</v>
      </c>
      <c r="G810" s="138" t="s">
        <v>2440</v>
      </c>
      <c r="H810" s="58">
        <f t="shared" si="12"/>
        <v>5</v>
      </c>
    </row>
    <row r="811" spans="1:8" ht="26.25" customHeight="1">
      <c r="A811" s="138" t="s">
        <v>2773</v>
      </c>
      <c r="B811" s="139" t="s">
        <v>2774</v>
      </c>
      <c r="C811" s="140">
        <v>30</v>
      </c>
      <c r="D811" s="143"/>
      <c r="E811" s="138"/>
      <c r="F811" s="142">
        <v>12</v>
      </c>
      <c r="G811" s="138" t="s">
        <v>2440</v>
      </c>
      <c r="H811" s="58">
        <f t="shared" si="12"/>
        <v>12</v>
      </c>
    </row>
    <row r="812" spans="1:8" ht="26.25" customHeight="1">
      <c r="A812" s="138" t="s">
        <v>2775</v>
      </c>
      <c r="B812" s="139" t="s">
        <v>2776</v>
      </c>
      <c r="C812" s="140">
        <v>60</v>
      </c>
      <c r="D812" s="143"/>
      <c r="E812" s="138"/>
      <c r="F812" s="142">
        <v>7</v>
      </c>
      <c r="G812" s="138" t="s">
        <v>2440</v>
      </c>
      <c r="H812" s="58">
        <f t="shared" si="12"/>
        <v>7</v>
      </c>
    </row>
    <row r="813" spans="1:8" ht="26.25" customHeight="1">
      <c r="A813" s="138" t="s">
        <v>2777</v>
      </c>
      <c r="B813" s="139" t="s">
        <v>2778</v>
      </c>
      <c r="C813" s="140">
        <v>45</v>
      </c>
      <c r="D813" s="143"/>
      <c r="E813" s="138"/>
      <c r="F813" s="142">
        <v>9</v>
      </c>
      <c r="G813" s="138" t="s">
        <v>2440</v>
      </c>
      <c r="H813" s="58">
        <f t="shared" si="12"/>
        <v>9</v>
      </c>
    </row>
    <row r="814" spans="1:8" ht="26.25" customHeight="1">
      <c r="A814" s="138" t="s">
        <v>2779</v>
      </c>
      <c r="B814" s="139" t="s">
        <v>2780</v>
      </c>
      <c r="C814" s="140">
        <v>40</v>
      </c>
      <c r="D814" s="143"/>
      <c r="E814" s="138"/>
      <c r="F814" s="142">
        <v>9</v>
      </c>
      <c r="G814" s="138" t="s">
        <v>2440</v>
      </c>
      <c r="H814" s="58">
        <f t="shared" si="12"/>
        <v>9</v>
      </c>
    </row>
    <row r="815" spans="1:8" ht="26.25" customHeight="1">
      <c r="A815" s="138" t="s">
        <v>2781</v>
      </c>
      <c r="B815" s="139" t="s">
        <v>2782</v>
      </c>
      <c r="C815" s="140">
        <v>20</v>
      </c>
      <c r="D815" s="143"/>
      <c r="E815" s="138"/>
      <c r="F815" s="142">
        <v>6</v>
      </c>
      <c r="G815" s="138" t="s">
        <v>2440</v>
      </c>
      <c r="H815" s="58">
        <f t="shared" si="12"/>
        <v>6</v>
      </c>
    </row>
    <row r="816" spans="1:8" ht="26.25" customHeight="1">
      <c r="A816" s="138" t="s">
        <v>2783</v>
      </c>
      <c r="B816" s="139" t="s">
        <v>2784</v>
      </c>
      <c r="C816" s="140">
        <v>25</v>
      </c>
      <c r="D816" s="143"/>
      <c r="E816" s="138"/>
      <c r="F816" s="142">
        <v>6</v>
      </c>
      <c r="G816" s="138" t="s">
        <v>2440</v>
      </c>
      <c r="H816" s="58">
        <f t="shared" si="12"/>
        <v>6</v>
      </c>
    </row>
    <row r="817" spans="1:8" ht="26.25" customHeight="1">
      <c r="A817" s="138" t="s">
        <v>2785</v>
      </c>
      <c r="B817" s="139" t="s">
        <v>2786</v>
      </c>
      <c r="C817" s="140">
        <v>20</v>
      </c>
      <c r="D817" s="143"/>
      <c r="E817" s="138"/>
      <c r="F817" s="142">
        <v>7</v>
      </c>
      <c r="G817" s="138" t="s">
        <v>2440</v>
      </c>
      <c r="H817" s="58">
        <f t="shared" si="12"/>
        <v>7</v>
      </c>
    </row>
    <row r="818" spans="1:8" ht="26.25" customHeight="1">
      <c r="A818" s="138" t="s">
        <v>2787</v>
      </c>
      <c r="B818" s="139" t="s">
        <v>2788</v>
      </c>
      <c r="C818" s="140">
        <v>20</v>
      </c>
      <c r="D818" s="143"/>
      <c r="E818" s="138"/>
      <c r="F818" s="142">
        <v>6</v>
      </c>
      <c r="G818" s="138" t="s">
        <v>2440</v>
      </c>
      <c r="H818" s="58">
        <f t="shared" si="12"/>
        <v>6</v>
      </c>
    </row>
    <row r="819" spans="1:8" ht="26.25" customHeight="1">
      <c r="A819" s="138" t="s">
        <v>2789</v>
      </c>
      <c r="B819" s="139" t="s">
        <v>2790</v>
      </c>
      <c r="C819" s="140">
        <v>30</v>
      </c>
      <c r="D819" s="143"/>
      <c r="E819" s="138"/>
      <c r="F819" s="142">
        <v>9</v>
      </c>
      <c r="G819" s="138" t="s">
        <v>2440</v>
      </c>
      <c r="H819" s="58">
        <f t="shared" si="12"/>
        <v>9</v>
      </c>
    </row>
    <row r="820" spans="1:8" ht="26.25" customHeight="1">
      <c r="A820" s="138" t="s">
        <v>2791</v>
      </c>
      <c r="B820" s="139" t="s">
        <v>2792</v>
      </c>
      <c r="C820" s="140">
        <v>30</v>
      </c>
      <c r="D820" s="143"/>
      <c r="E820" s="138"/>
      <c r="F820" s="142">
        <v>9</v>
      </c>
      <c r="G820" s="138" t="s">
        <v>2440</v>
      </c>
      <c r="H820" s="58">
        <f t="shared" si="12"/>
        <v>9</v>
      </c>
    </row>
    <row r="821" spans="1:8" ht="26.25" customHeight="1">
      <c r="A821" s="138" t="s">
        <v>2793</v>
      </c>
      <c r="B821" s="139" t="s">
        <v>2794</v>
      </c>
      <c r="C821" s="140">
        <v>20</v>
      </c>
      <c r="D821" s="143"/>
      <c r="E821" s="138"/>
      <c r="F821" s="142">
        <v>10</v>
      </c>
      <c r="G821" s="138" t="s">
        <v>2440</v>
      </c>
      <c r="H821" s="58">
        <f t="shared" si="12"/>
        <v>10</v>
      </c>
    </row>
    <row r="822" spans="1:8" ht="26.25" customHeight="1">
      <c r="A822" s="138" t="s">
        <v>2795</v>
      </c>
      <c r="B822" s="139" t="s">
        <v>2796</v>
      </c>
      <c r="C822" s="140">
        <v>30</v>
      </c>
      <c r="D822" s="143"/>
      <c r="E822" s="138"/>
      <c r="F822" s="142">
        <v>8</v>
      </c>
      <c r="G822" s="138" t="s">
        <v>2440</v>
      </c>
      <c r="H822" s="58">
        <f t="shared" si="12"/>
        <v>8</v>
      </c>
    </row>
    <row r="823" spans="1:8" ht="26.25" customHeight="1">
      <c r="A823" s="138" t="s">
        <v>2797</v>
      </c>
      <c r="B823" s="139" t="s">
        <v>2798</v>
      </c>
      <c r="C823" s="140">
        <v>20</v>
      </c>
      <c r="D823" s="143"/>
      <c r="E823" s="138"/>
      <c r="F823" s="142">
        <v>9</v>
      </c>
      <c r="G823" s="138" t="s">
        <v>2440</v>
      </c>
      <c r="H823" s="58">
        <f t="shared" si="12"/>
        <v>9</v>
      </c>
    </row>
    <row r="824" spans="1:8" ht="26.25" customHeight="1">
      <c r="A824" s="138" t="s">
        <v>2799</v>
      </c>
      <c r="B824" s="139" t="s">
        <v>2800</v>
      </c>
      <c r="C824" s="140">
        <v>40</v>
      </c>
      <c r="D824" s="143"/>
      <c r="E824" s="138"/>
      <c r="F824" s="142">
        <v>16</v>
      </c>
      <c r="G824" s="138" t="s">
        <v>2440</v>
      </c>
      <c r="H824" s="58">
        <f t="shared" si="12"/>
        <v>16</v>
      </c>
    </row>
    <row r="825" spans="1:8" ht="26.25" customHeight="1">
      <c r="A825" s="138" t="s">
        <v>2801</v>
      </c>
      <c r="B825" s="139" t="s">
        <v>2802</v>
      </c>
      <c r="C825" s="140">
        <v>25</v>
      </c>
      <c r="D825" s="143"/>
      <c r="E825" s="138"/>
      <c r="F825" s="142">
        <v>7</v>
      </c>
      <c r="G825" s="138" t="s">
        <v>2440</v>
      </c>
      <c r="H825" s="58">
        <f t="shared" si="12"/>
        <v>7</v>
      </c>
    </row>
    <row r="826" spans="1:8" ht="26.25" customHeight="1">
      <c r="A826" s="138" t="s">
        <v>2803</v>
      </c>
      <c r="B826" s="139" t="s">
        <v>2804</v>
      </c>
      <c r="C826" s="140">
        <v>40</v>
      </c>
      <c r="D826" s="143"/>
      <c r="E826" s="138"/>
      <c r="F826" s="142">
        <v>6</v>
      </c>
      <c r="G826" s="138" t="s">
        <v>2440</v>
      </c>
      <c r="H826" s="58">
        <f t="shared" si="12"/>
        <v>6</v>
      </c>
    </row>
    <row r="827" spans="1:8" ht="26.25" customHeight="1">
      <c r="A827" s="138" t="s">
        <v>2805</v>
      </c>
      <c r="B827" s="139" t="s">
        <v>2806</v>
      </c>
      <c r="C827" s="140">
        <v>20</v>
      </c>
      <c r="D827" s="143"/>
      <c r="E827" s="138"/>
      <c r="F827" s="142">
        <v>5</v>
      </c>
      <c r="G827" s="138" t="s">
        <v>2440</v>
      </c>
      <c r="H827" s="58">
        <f t="shared" si="12"/>
        <v>5</v>
      </c>
    </row>
    <row r="828" spans="1:8" ht="26.25" customHeight="1">
      <c r="A828" s="138" t="s">
        <v>2807</v>
      </c>
      <c r="B828" s="139" t="s">
        <v>2808</v>
      </c>
      <c r="C828" s="140">
        <v>40</v>
      </c>
      <c r="D828" s="143"/>
      <c r="E828" s="138"/>
      <c r="F828" s="142">
        <v>8</v>
      </c>
      <c r="G828" s="138" t="s">
        <v>2440</v>
      </c>
      <c r="H828" s="58">
        <f t="shared" si="12"/>
        <v>8</v>
      </c>
    </row>
    <row r="829" spans="1:8" ht="26.25" customHeight="1">
      <c r="A829" s="138" t="s">
        <v>2809</v>
      </c>
      <c r="B829" s="139" t="s">
        <v>2810</v>
      </c>
      <c r="C829" s="140">
        <v>20</v>
      </c>
      <c r="D829" s="143"/>
      <c r="E829" s="138"/>
      <c r="F829" s="142">
        <v>7</v>
      </c>
      <c r="G829" s="138" t="s">
        <v>2440</v>
      </c>
      <c r="H829" s="58">
        <f t="shared" si="12"/>
        <v>7</v>
      </c>
    </row>
    <row r="830" spans="1:8" ht="26.25" customHeight="1">
      <c r="A830" s="138" t="s">
        <v>2811</v>
      </c>
      <c r="B830" s="139" t="s">
        <v>2812</v>
      </c>
      <c r="C830" s="140">
        <v>20</v>
      </c>
      <c r="D830" s="143"/>
      <c r="E830" s="138"/>
      <c r="F830" s="142">
        <v>7</v>
      </c>
      <c r="G830" s="138" t="s">
        <v>2440</v>
      </c>
      <c r="H830" s="58">
        <f t="shared" si="12"/>
        <v>7</v>
      </c>
    </row>
    <row r="831" spans="1:8" ht="26.25" customHeight="1">
      <c r="A831" s="138" t="s">
        <v>2813</v>
      </c>
      <c r="B831" s="139" t="s">
        <v>2814</v>
      </c>
      <c r="C831" s="140">
        <v>45</v>
      </c>
      <c r="D831" s="143"/>
      <c r="E831" s="138"/>
      <c r="F831" s="142">
        <v>9</v>
      </c>
      <c r="G831" s="138" t="s">
        <v>2440</v>
      </c>
      <c r="H831" s="58">
        <f t="shared" si="12"/>
        <v>9</v>
      </c>
    </row>
    <row r="832" spans="1:8" ht="26.25" customHeight="1">
      <c r="A832" s="138" t="s">
        <v>2815</v>
      </c>
      <c r="B832" s="139" t="s">
        <v>2816</v>
      </c>
      <c r="C832" s="140">
        <v>25</v>
      </c>
      <c r="D832" s="143"/>
      <c r="E832" s="138"/>
      <c r="F832" s="142">
        <v>8</v>
      </c>
      <c r="G832" s="138" t="s">
        <v>2440</v>
      </c>
      <c r="H832" s="58">
        <f t="shared" si="12"/>
        <v>8</v>
      </c>
    </row>
    <row r="833" spans="1:8" ht="26.25" customHeight="1">
      <c r="A833" s="138" t="s">
        <v>2817</v>
      </c>
      <c r="B833" s="139" t="s">
        <v>2818</v>
      </c>
      <c r="C833" s="140">
        <v>40</v>
      </c>
      <c r="D833" s="143"/>
      <c r="E833" s="138"/>
      <c r="F833" s="142">
        <v>10</v>
      </c>
      <c r="G833" s="138" t="s">
        <v>2440</v>
      </c>
      <c r="H833" s="58">
        <f t="shared" si="12"/>
        <v>10</v>
      </c>
    </row>
    <row r="834" spans="1:8" ht="26.25" customHeight="1">
      <c r="A834" s="138" t="s">
        <v>2819</v>
      </c>
      <c r="B834" s="139" t="s">
        <v>2820</v>
      </c>
      <c r="C834" s="140">
        <v>40</v>
      </c>
      <c r="D834" s="143"/>
      <c r="E834" s="138"/>
      <c r="F834" s="142">
        <v>7</v>
      </c>
      <c r="G834" s="138" t="s">
        <v>2440</v>
      </c>
      <c r="H834" s="58">
        <f t="shared" si="12"/>
        <v>7</v>
      </c>
    </row>
    <row r="835" spans="1:8" ht="26.25" customHeight="1">
      <c r="A835" s="138" t="s">
        <v>2821</v>
      </c>
      <c r="B835" s="139" t="s">
        <v>2822</v>
      </c>
      <c r="C835" s="140">
        <v>40</v>
      </c>
      <c r="D835" s="143"/>
      <c r="E835" s="138"/>
      <c r="F835" s="142">
        <v>6</v>
      </c>
      <c r="G835" s="138" t="s">
        <v>2440</v>
      </c>
      <c r="H835" s="58">
        <f t="shared" ref="H835:H898" si="13">D835+F835</f>
        <v>6</v>
      </c>
    </row>
    <row r="836" spans="1:8" ht="26.25" customHeight="1">
      <c r="A836" s="138" t="s">
        <v>2823</v>
      </c>
      <c r="B836" s="139" t="s">
        <v>2824</v>
      </c>
      <c r="C836" s="140">
        <v>25</v>
      </c>
      <c r="D836" s="143"/>
      <c r="E836" s="138"/>
      <c r="F836" s="142">
        <v>8</v>
      </c>
      <c r="G836" s="138" t="s">
        <v>2440</v>
      </c>
      <c r="H836" s="58">
        <f t="shared" si="13"/>
        <v>8</v>
      </c>
    </row>
    <row r="837" spans="1:8" ht="26.25" customHeight="1">
      <c r="A837" s="138" t="s">
        <v>2825</v>
      </c>
      <c r="B837" s="139" t="s">
        <v>2826</v>
      </c>
      <c r="C837" s="140">
        <v>40</v>
      </c>
      <c r="D837" s="143"/>
      <c r="E837" s="138"/>
      <c r="F837" s="142">
        <v>9</v>
      </c>
      <c r="G837" s="138" t="s">
        <v>2440</v>
      </c>
      <c r="H837" s="58">
        <f t="shared" si="13"/>
        <v>9</v>
      </c>
    </row>
    <row r="838" spans="1:8" ht="26.25" customHeight="1">
      <c r="A838" s="138" t="s">
        <v>2827</v>
      </c>
      <c r="B838" s="139" t="s">
        <v>2828</v>
      </c>
      <c r="C838" s="140">
        <v>30</v>
      </c>
      <c r="D838" s="143"/>
      <c r="E838" s="138"/>
      <c r="F838" s="142">
        <v>8</v>
      </c>
      <c r="G838" s="138" t="s">
        <v>2440</v>
      </c>
      <c r="H838" s="58">
        <f t="shared" si="13"/>
        <v>8</v>
      </c>
    </row>
    <row r="839" spans="1:8" ht="26.25" customHeight="1">
      <c r="A839" s="138" t="s">
        <v>2829</v>
      </c>
      <c r="B839" s="139" t="s">
        <v>2830</v>
      </c>
      <c r="C839" s="140">
        <v>30</v>
      </c>
      <c r="D839" s="143"/>
      <c r="E839" s="138"/>
      <c r="F839" s="142">
        <v>5</v>
      </c>
      <c r="G839" s="138" t="s">
        <v>2440</v>
      </c>
      <c r="H839" s="58">
        <f t="shared" si="13"/>
        <v>5</v>
      </c>
    </row>
    <row r="840" spans="1:8" ht="26.25" customHeight="1">
      <c r="A840" s="138" t="s">
        <v>2831</v>
      </c>
      <c r="B840" s="139" t="s">
        <v>2832</v>
      </c>
      <c r="C840" s="140">
        <v>25</v>
      </c>
      <c r="D840" s="143"/>
      <c r="E840" s="138"/>
      <c r="F840" s="142">
        <v>2</v>
      </c>
      <c r="G840" s="138" t="s">
        <v>2440</v>
      </c>
      <c r="H840" s="58">
        <f t="shared" si="13"/>
        <v>2</v>
      </c>
    </row>
    <row r="841" spans="1:8" ht="26.25" customHeight="1">
      <c r="A841" s="138" t="s">
        <v>2833</v>
      </c>
      <c r="B841" s="139" t="s">
        <v>2834</v>
      </c>
      <c r="C841" s="140">
        <v>10</v>
      </c>
      <c r="D841" s="143"/>
      <c r="E841" s="138"/>
      <c r="F841" s="142">
        <v>1</v>
      </c>
      <c r="G841" s="138" t="s">
        <v>2440</v>
      </c>
      <c r="H841" s="58">
        <f t="shared" si="13"/>
        <v>1</v>
      </c>
    </row>
    <row r="842" spans="1:8" ht="26.25" customHeight="1">
      <c r="A842" s="138" t="s">
        <v>2835</v>
      </c>
      <c r="B842" s="139" t="s">
        <v>2836</v>
      </c>
      <c r="C842" s="140">
        <v>30</v>
      </c>
      <c r="D842" s="143"/>
      <c r="E842" s="138"/>
      <c r="F842" s="142">
        <v>8</v>
      </c>
      <c r="G842" s="138" t="s">
        <v>2440</v>
      </c>
      <c r="H842" s="58">
        <f t="shared" si="13"/>
        <v>8</v>
      </c>
    </row>
    <row r="843" spans="1:8" ht="26.25" customHeight="1">
      <c r="A843" s="138" t="s">
        <v>2837</v>
      </c>
      <c r="B843" s="139" t="s">
        <v>2838</v>
      </c>
      <c r="C843" s="140">
        <v>90</v>
      </c>
      <c r="D843" s="143"/>
      <c r="E843" s="138"/>
      <c r="F843" s="142">
        <v>8</v>
      </c>
      <c r="G843" s="138" t="s">
        <v>2440</v>
      </c>
      <c r="H843" s="58">
        <f t="shared" si="13"/>
        <v>8</v>
      </c>
    </row>
    <row r="844" spans="1:8" ht="26.25" customHeight="1">
      <c r="A844" s="138" t="s">
        <v>2839</v>
      </c>
      <c r="B844" s="139" t="s">
        <v>2840</v>
      </c>
      <c r="C844" s="140">
        <v>30</v>
      </c>
      <c r="D844" s="143"/>
      <c r="E844" s="138"/>
      <c r="F844" s="142">
        <v>10</v>
      </c>
      <c r="G844" s="138" t="s">
        <v>2440</v>
      </c>
      <c r="H844" s="58">
        <f t="shared" si="13"/>
        <v>10</v>
      </c>
    </row>
    <row r="845" spans="1:8" ht="26.25" customHeight="1">
      <c r="A845" s="138" t="s">
        <v>2841</v>
      </c>
      <c r="B845" s="139" t="s">
        <v>2842</v>
      </c>
      <c r="C845" s="140">
        <v>10</v>
      </c>
      <c r="D845" s="143"/>
      <c r="E845" s="138"/>
      <c r="F845" s="142">
        <v>5</v>
      </c>
      <c r="G845" s="138" t="s">
        <v>2440</v>
      </c>
      <c r="H845" s="58">
        <f t="shared" si="13"/>
        <v>5</v>
      </c>
    </row>
    <row r="846" spans="1:8" ht="26.25" customHeight="1">
      <c r="A846" s="138" t="s">
        <v>2843</v>
      </c>
      <c r="B846" s="139" t="s">
        <v>2844</v>
      </c>
      <c r="C846" s="140">
        <v>40</v>
      </c>
      <c r="D846" s="143"/>
      <c r="E846" s="138"/>
      <c r="F846" s="142">
        <v>9</v>
      </c>
      <c r="G846" s="138" t="s">
        <v>2440</v>
      </c>
      <c r="H846" s="58">
        <f t="shared" si="13"/>
        <v>9</v>
      </c>
    </row>
    <row r="847" spans="1:8" ht="26.25" customHeight="1">
      <c r="A847" s="138" t="s">
        <v>2845</v>
      </c>
      <c r="B847" s="139" t="s">
        <v>2846</v>
      </c>
      <c r="C847" s="140">
        <v>40</v>
      </c>
      <c r="D847" s="143"/>
      <c r="E847" s="138"/>
      <c r="F847" s="142">
        <v>7</v>
      </c>
      <c r="G847" s="138" t="s">
        <v>2440</v>
      </c>
      <c r="H847" s="58">
        <f t="shared" si="13"/>
        <v>7</v>
      </c>
    </row>
    <row r="848" spans="1:8" ht="26.25" customHeight="1">
      <c r="A848" s="138" t="s">
        <v>2847</v>
      </c>
      <c r="B848" s="139" t="s">
        <v>2848</v>
      </c>
      <c r="C848" s="140">
        <v>6</v>
      </c>
      <c r="D848" s="143"/>
      <c r="E848" s="138"/>
      <c r="F848" s="142">
        <v>8</v>
      </c>
      <c r="G848" s="138" t="s">
        <v>2440</v>
      </c>
      <c r="H848" s="58">
        <f t="shared" si="13"/>
        <v>8</v>
      </c>
    </row>
    <row r="849" spans="1:8" ht="26.25" customHeight="1">
      <c r="A849" s="138" t="s">
        <v>2849</v>
      </c>
      <c r="B849" s="139" t="s">
        <v>2850</v>
      </c>
      <c r="C849" s="140">
        <v>20</v>
      </c>
      <c r="D849" s="143"/>
      <c r="E849" s="138"/>
      <c r="F849" s="142">
        <v>9</v>
      </c>
      <c r="G849" s="138" t="s">
        <v>2440</v>
      </c>
      <c r="H849" s="58">
        <f t="shared" si="13"/>
        <v>9</v>
      </c>
    </row>
    <row r="850" spans="1:8" ht="26.25" customHeight="1">
      <c r="A850" s="138" t="s">
        <v>2851</v>
      </c>
      <c r="B850" s="139" t="s">
        <v>2852</v>
      </c>
      <c r="C850" s="140">
        <v>20</v>
      </c>
      <c r="D850" s="143"/>
      <c r="E850" s="138"/>
      <c r="F850" s="142">
        <v>8</v>
      </c>
      <c r="G850" s="138" t="s">
        <v>2440</v>
      </c>
      <c r="H850" s="58">
        <f t="shared" si="13"/>
        <v>8</v>
      </c>
    </row>
    <row r="851" spans="1:8" ht="26.25" customHeight="1">
      <c r="A851" s="138" t="s">
        <v>2853</v>
      </c>
      <c r="B851" s="139" t="s">
        <v>2854</v>
      </c>
      <c r="C851" s="140">
        <v>40</v>
      </c>
      <c r="D851" s="143"/>
      <c r="E851" s="138"/>
      <c r="F851" s="142">
        <v>8</v>
      </c>
      <c r="G851" s="138" t="s">
        <v>2440</v>
      </c>
      <c r="H851" s="58">
        <f t="shared" si="13"/>
        <v>8</v>
      </c>
    </row>
    <row r="852" spans="1:8" ht="26.25" customHeight="1">
      <c r="A852" s="138" t="s">
        <v>2855</v>
      </c>
      <c r="B852" s="139" t="s">
        <v>2856</v>
      </c>
      <c r="C852" s="140">
        <v>60</v>
      </c>
      <c r="D852" s="143"/>
      <c r="E852" s="138"/>
      <c r="F852" s="142">
        <v>10</v>
      </c>
      <c r="G852" s="138" t="s">
        <v>2440</v>
      </c>
      <c r="H852" s="58">
        <f t="shared" si="13"/>
        <v>10</v>
      </c>
    </row>
    <row r="853" spans="1:8" ht="26.25" customHeight="1">
      <c r="A853" s="138" t="s">
        <v>2857</v>
      </c>
      <c r="B853" s="139" t="s">
        <v>2858</v>
      </c>
      <c r="C853" s="140">
        <v>40</v>
      </c>
      <c r="D853" s="143"/>
      <c r="E853" s="138"/>
      <c r="F853" s="142">
        <v>9</v>
      </c>
      <c r="G853" s="138" t="s">
        <v>2440</v>
      </c>
      <c r="H853" s="58">
        <f t="shared" si="13"/>
        <v>9</v>
      </c>
    </row>
    <row r="854" spans="1:8" ht="26.25" customHeight="1">
      <c r="A854" s="138" t="s">
        <v>2859</v>
      </c>
      <c r="B854" s="139" t="s">
        <v>2860</v>
      </c>
      <c r="C854" s="140">
        <v>20</v>
      </c>
      <c r="D854" s="143"/>
      <c r="E854" s="138"/>
      <c r="F854" s="142">
        <v>6</v>
      </c>
      <c r="G854" s="138" t="s">
        <v>2440</v>
      </c>
      <c r="H854" s="58">
        <f t="shared" si="13"/>
        <v>6</v>
      </c>
    </row>
    <row r="855" spans="1:8" ht="26.25" customHeight="1">
      <c r="A855" s="138" t="s">
        <v>2861</v>
      </c>
      <c r="B855" s="139" t="s">
        <v>2862</v>
      </c>
      <c r="C855" s="140">
        <v>20</v>
      </c>
      <c r="D855" s="143"/>
      <c r="E855" s="138"/>
      <c r="F855" s="142">
        <v>27</v>
      </c>
      <c r="G855" s="138" t="s">
        <v>2440</v>
      </c>
      <c r="H855" s="58">
        <f t="shared" si="13"/>
        <v>27</v>
      </c>
    </row>
    <row r="856" spans="1:8" ht="26.25" customHeight="1">
      <c r="A856" s="138" t="s">
        <v>2863</v>
      </c>
      <c r="B856" s="139" t="s">
        <v>2864</v>
      </c>
      <c r="C856" s="140">
        <v>20</v>
      </c>
      <c r="D856" s="143"/>
      <c r="E856" s="138"/>
      <c r="F856" s="142">
        <v>7</v>
      </c>
      <c r="G856" s="138" t="s">
        <v>2440</v>
      </c>
      <c r="H856" s="58">
        <f t="shared" si="13"/>
        <v>7</v>
      </c>
    </row>
    <row r="857" spans="1:8" ht="26.25" customHeight="1">
      <c r="A857" s="138" t="s">
        <v>2865</v>
      </c>
      <c r="B857" s="139" t="s">
        <v>2866</v>
      </c>
      <c r="C857" s="140">
        <v>30</v>
      </c>
      <c r="D857" s="143"/>
      <c r="E857" s="138"/>
      <c r="F857" s="142">
        <v>10</v>
      </c>
      <c r="G857" s="138" t="s">
        <v>2440</v>
      </c>
      <c r="H857" s="58">
        <f t="shared" si="13"/>
        <v>10</v>
      </c>
    </row>
    <row r="858" spans="1:8" ht="26.25" customHeight="1">
      <c r="A858" s="138" t="s">
        <v>2867</v>
      </c>
      <c r="B858" s="139" t="s">
        <v>2868</v>
      </c>
      <c r="C858" s="140">
        <v>20</v>
      </c>
      <c r="D858" s="143"/>
      <c r="E858" s="138"/>
      <c r="F858" s="142">
        <v>5</v>
      </c>
      <c r="G858" s="138" t="s">
        <v>2440</v>
      </c>
      <c r="H858" s="58">
        <f t="shared" si="13"/>
        <v>5</v>
      </c>
    </row>
    <row r="859" spans="1:8" ht="26.25" customHeight="1">
      <c r="A859" s="138" t="s">
        <v>2869</v>
      </c>
      <c r="B859" s="139" t="s">
        <v>2870</v>
      </c>
      <c r="C859" s="140">
        <v>50</v>
      </c>
      <c r="D859" s="143"/>
      <c r="E859" s="138"/>
      <c r="F859" s="142">
        <v>9</v>
      </c>
      <c r="G859" s="138" t="s">
        <v>2440</v>
      </c>
      <c r="H859" s="58">
        <f t="shared" si="13"/>
        <v>9</v>
      </c>
    </row>
    <row r="860" spans="1:8" ht="26.25" customHeight="1">
      <c r="A860" s="138" t="s">
        <v>2871</v>
      </c>
      <c r="B860" s="139" t="s">
        <v>2872</v>
      </c>
      <c r="C860" s="140">
        <v>30</v>
      </c>
      <c r="D860" s="143"/>
      <c r="E860" s="138"/>
      <c r="F860" s="142">
        <v>4</v>
      </c>
      <c r="G860" s="138" t="s">
        <v>2440</v>
      </c>
      <c r="H860" s="58">
        <f t="shared" si="13"/>
        <v>4</v>
      </c>
    </row>
    <row r="861" spans="1:8" ht="26.25" customHeight="1">
      <c r="A861" s="138" t="s">
        <v>2873</v>
      </c>
      <c r="B861" s="139" t="s">
        <v>2874</v>
      </c>
      <c r="C861" s="140">
        <v>20</v>
      </c>
      <c r="D861" s="143"/>
      <c r="E861" s="138"/>
      <c r="F861" s="142">
        <v>9</v>
      </c>
      <c r="G861" s="138" t="s">
        <v>2440</v>
      </c>
      <c r="H861" s="58">
        <f t="shared" si="13"/>
        <v>9</v>
      </c>
    </row>
    <row r="862" spans="1:8" ht="26.25" customHeight="1">
      <c r="A862" s="138" t="s">
        <v>2875</v>
      </c>
      <c r="B862" s="139" t="s">
        <v>2876</v>
      </c>
      <c r="C862" s="140">
        <v>30</v>
      </c>
      <c r="D862" s="143"/>
      <c r="E862" s="138"/>
      <c r="F862" s="142">
        <v>3</v>
      </c>
      <c r="G862" s="138" t="s">
        <v>2440</v>
      </c>
      <c r="H862" s="58">
        <f t="shared" si="13"/>
        <v>3</v>
      </c>
    </row>
    <row r="863" spans="1:8" ht="26.25" customHeight="1">
      <c r="A863" s="138" t="s">
        <v>2877</v>
      </c>
      <c r="B863" s="139" t="s">
        <v>2878</v>
      </c>
      <c r="C863" s="140">
        <v>20</v>
      </c>
      <c r="D863" s="143"/>
      <c r="E863" s="138"/>
      <c r="F863" s="142">
        <v>9</v>
      </c>
      <c r="G863" s="138" t="s">
        <v>2440</v>
      </c>
      <c r="H863" s="58">
        <f t="shared" si="13"/>
        <v>9</v>
      </c>
    </row>
    <row r="864" spans="1:8" ht="26.25" customHeight="1">
      <c r="A864" s="138" t="s">
        <v>2879</v>
      </c>
      <c r="B864" s="139" t="s">
        <v>2880</v>
      </c>
      <c r="C864" s="140">
        <v>20</v>
      </c>
      <c r="D864" s="143"/>
      <c r="E864" s="138"/>
      <c r="F864" s="142">
        <v>8</v>
      </c>
      <c r="G864" s="138" t="s">
        <v>2440</v>
      </c>
      <c r="H864" s="58">
        <f t="shared" si="13"/>
        <v>8</v>
      </c>
    </row>
    <row r="865" spans="1:8" ht="26.25" customHeight="1">
      <c r="A865" s="138" t="s">
        <v>2881</v>
      </c>
      <c r="B865" s="139" t="s">
        <v>2882</v>
      </c>
      <c r="C865" s="140">
        <v>20</v>
      </c>
      <c r="D865" s="143"/>
      <c r="E865" s="138"/>
      <c r="F865" s="142">
        <v>9</v>
      </c>
      <c r="G865" s="138" t="s">
        <v>2440</v>
      </c>
      <c r="H865" s="58">
        <f t="shared" si="13"/>
        <v>9</v>
      </c>
    </row>
    <row r="866" spans="1:8" ht="26.25" customHeight="1">
      <c r="A866" s="138" t="s">
        <v>2883</v>
      </c>
      <c r="B866" s="139" t="s">
        <v>2884</v>
      </c>
      <c r="C866" s="140">
        <v>40</v>
      </c>
      <c r="D866" s="143"/>
      <c r="E866" s="138"/>
      <c r="F866" s="142">
        <v>10</v>
      </c>
      <c r="G866" s="138" t="s">
        <v>2440</v>
      </c>
      <c r="H866" s="58">
        <f t="shared" si="13"/>
        <v>10</v>
      </c>
    </row>
    <row r="867" spans="1:8" ht="26.25" customHeight="1">
      <c r="A867" s="138" t="s">
        <v>1260</v>
      </c>
      <c r="B867" s="139" t="s">
        <v>1261</v>
      </c>
      <c r="C867" s="140">
        <v>20</v>
      </c>
      <c r="D867" s="143"/>
      <c r="E867" s="138"/>
      <c r="F867" s="142">
        <v>6</v>
      </c>
      <c r="G867" s="138" t="s">
        <v>2440</v>
      </c>
      <c r="H867" s="58">
        <f t="shared" si="13"/>
        <v>6</v>
      </c>
    </row>
    <row r="868" spans="1:8" ht="26.25" customHeight="1">
      <c r="A868" s="138" t="s">
        <v>2885</v>
      </c>
      <c r="B868" s="139" t="s">
        <v>2886</v>
      </c>
      <c r="C868" s="140">
        <v>25</v>
      </c>
      <c r="D868" s="143"/>
      <c r="E868" s="138"/>
      <c r="F868" s="142">
        <v>8</v>
      </c>
      <c r="G868" s="138" t="s">
        <v>2440</v>
      </c>
      <c r="H868" s="58">
        <f t="shared" si="13"/>
        <v>8</v>
      </c>
    </row>
    <row r="869" spans="1:8" ht="26.25" customHeight="1">
      <c r="A869" s="138" t="s">
        <v>2887</v>
      </c>
      <c r="B869" s="139" t="s">
        <v>2888</v>
      </c>
      <c r="C869" s="140">
        <v>60</v>
      </c>
      <c r="D869" s="143"/>
      <c r="E869" s="138"/>
      <c r="F869" s="142">
        <v>10</v>
      </c>
      <c r="G869" s="138" t="s">
        <v>2440</v>
      </c>
      <c r="H869" s="58">
        <f t="shared" si="13"/>
        <v>10</v>
      </c>
    </row>
    <row r="870" spans="1:8" ht="26.25" customHeight="1">
      <c r="A870" s="138" t="s">
        <v>2889</v>
      </c>
      <c r="B870" s="139" t="s">
        <v>2890</v>
      </c>
      <c r="C870" s="140">
        <v>30</v>
      </c>
      <c r="D870" s="143"/>
      <c r="E870" s="138"/>
      <c r="F870" s="142">
        <v>8</v>
      </c>
      <c r="G870" s="138" t="s">
        <v>2440</v>
      </c>
      <c r="H870" s="58">
        <f t="shared" si="13"/>
        <v>8</v>
      </c>
    </row>
    <row r="871" spans="1:8" ht="26.25" customHeight="1">
      <c r="A871" s="138" t="s">
        <v>2891</v>
      </c>
      <c r="B871" s="139" t="s">
        <v>2892</v>
      </c>
      <c r="C871" s="140">
        <v>40</v>
      </c>
      <c r="D871" s="143"/>
      <c r="E871" s="138"/>
      <c r="F871" s="142">
        <v>10</v>
      </c>
      <c r="G871" s="138" t="s">
        <v>2440</v>
      </c>
      <c r="H871" s="58">
        <f t="shared" si="13"/>
        <v>10</v>
      </c>
    </row>
    <row r="872" spans="1:8" ht="26.25" customHeight="1">
      <c r="A872" s="138" t="s">
        <v>2893</v>
      </c>
      <c r="B872" s="139" t="s">
        <v>2894</v>
      </c>
      <c r="C872" s="140">
        <v>20</v>
      </c>
      <c r="D872" s="143"/>
      <c r="E872" s="138"/>
      <c r="F872" s="142">
        <v>8</v>
      </c>
      <c r="G872" s="138" t="s">
        <v>2440</v>
      </c>
      <c r="H872" s="58">
        <f t="shared" si="13"/>
        <v>8</v>
      </c>
    </row>
    <row r="873" spans="1:8" ht="26.25" customHeight="1">
      <c r="A873" s="138" t="s">
        <v>2895</v>
      </c>
      <c r="B873" s="139" t="s">
        <v>2896</v>
      </c>
      <c r="C873" s="140">
        <v>40</v>
      </c>
      <c r="D873" s="143"/>
      <c r="E873" s="138"/>
      <c r="F873" s="142">
        <v>9</v>
      </c>
      <c r="G873" s="138" t="s">
        <v>2440</v>
      </c>
      <c r="H873" s="58">
        <f t="shared" si="13"/>
        <v>9</v>
      </c>
    </row>
    <row r="874" spans="1:8" ht="26.25" customHeight="1">
      <c r="A874" s="138" t="s">
        <v>1262</v>
      </c>
      <c r="B874" s="139" t="s">
        <v>1263</v>
      </c>
      <c r="C874" s="140">
        <v>15</v>
      </c>
      <c r="D874" s="143"/>
      <c r="E874" s="138"/>
      <c r="F874" s="142">
        <v>9</v>
      </c>
      <c r="G874" s="138" t="s">
        <v>2440</v>
      </c>
      <c r="H874" s="58">
        <f t="shared" si="13"/>
        <v>9</v>
      </c>
    </row>
    <row r="875" spans="1:8" ht="26.25" customHeight="1">
      <c r="A875" s="138" t="s">
        <v>1264</v>
      </c>
      <c r="B875" s="139" t="s">
        <v>1265</v>
      </c>
      <c r="C875" s="140">
        <v>20</v>
      </c>
      <c r="D875" s="143"/>
      <c r="E875" s="138"/>
      <c r="F875" s="142">
        <v>9</v>
      </c>
      <c r="G875" s="138" t="s">
        <v>2440</v>
      </c>
      <c r="H875" s="58">
        <f t="shared" si="13"/>
        <v>9</v>
      </c>
    </row>
    <row r="876" spans="1:8" ht="26.25" customHeight="1">
      <c r="A876" s="138" t="s">
        <v>2897</v>
      </c>
      <c r="B876" s="139" t="s">
        <v>2898</v>
      </c>
      <c r="C876" s="140">
        <v>40</v>
      </c>
      <c r="D876" s="143"/>
      <c r="E876" s="138"/>
      <c r="F876" s="142">
        <v>19</v>
      </c>
      <c r="G876" s="138" t="s">
        <v>2440</v>
      </c>
      <c r="H876" s="58">
        <f t="shared" si="13"/>
        <v>19</v>
      </c>
    </row>
    <row r="877" spans="1:8" ht="26.25" customHeight="1">
      <c r="A877" s="138" t="s">
        <v>2899</v>
      </c>
      <c r="B877" s="139" t="s">
        <v>2900</v>
      </c>
      <c r="C877" s="140">
        <v>30</v>
      </c>
      <c r="D877" s="143"/>
      <c r="E877" s="138"/>
      <c r="F877" s="142">
        <v>9</v>
      </c>
      <c r="G877" s="138" t="s">
        <v>2440</v>
      </c>
      <c r="H877" s="58">
        <f t="shared" si="13"/>
        <v>9</v>
      </c>
    </row>
    <row r="878" spans="1:8" ht="26.25" customHeight="1">
      <c r="A878" s="138" t="s">
        <v>2901</v>
      </c>
      <c r="B878" s="139" t="s">
        <v>2902</v>
      </c>
      <c r="C878" s="140">
        <v>25</v>
      </c>
      <c r="D878" s="143"/>
      <c r="E878" s="138"/>
      <c r="F878" s="142">
        <v>9</v>
      </c>
      <c r="G878" s="138" t="s">
        <v>2440</v>
      </c>
      <c r="H878" s="58">
        <f t="shared" si="13"/>
        <v>9</v>
      </c>
    </row>
    <row r="879" spans="1:8" ht="26.25" customHeight="1">
      <c r="A879" s="138" t="s">
        <v>2903</v>
      </c>
      <c r="B879" s="139" t="s">
        <v>2904</v>
      </c>
      <c r="C879" s="140">
        <v>30</v>
      </c>
      <c r="D879" s="143"/>
      <c r="E879" s="138"/>
      <c r="F879" s="142">
        <v>6</v>
      </c>
      <c r="G879" s="138" t="s">
        <v>2440</v>
      </c>
      <c r="H879" s="58">
        <f t="shared" si="13"/>
        <v>6</v>
      </c>
    </row>
    <row r="880" spans="1:8" ht="26.25" customHeight="1">
      <c r="A880" s="138" t="s">
        <v>2905</v>
      </c>
      <c r="B880" s="139" t="s">
        <v>2906</v>
      </c>
      <c r="C880" s="140">
        <v>35</v>
      </c>
      <c r="D880" s="143"/>
      <c r="E880" s="138"/>
      <c r="F880" s="142">
        <v>10</v>
      </c>
      <c r="G880" s="138" t="s">
        <v>2440</v>
      </c>
      <c r="H880" s="58">
        <f t="shared" si="13"/>
        <v>10</v>
      </c>
    </row>
    <row r="881" spans="1:8" ht="26.25" customHeight="1">
      <c r="A881" s="138" t="s">
        <v>2907</v>
      </c>
      <c r="B881" s="139" t="s">
        <v>2908</v>
      </c>
      <c r="C881" s="140">
        <v>40</v>
      </c>
      <c r="D881" s="143"/>
      <c r="E881" s="138"/>
      <c r="F881" s="142">
        <v>10</v>
      </c>
      <c r="G881" s="138" t="s">
        <v>2440</v>
      </c>
      <c r="H881" s="58">
        <f t="shared" si="13"/>
        <v>10</v>
      </c>
    </row>
    <row r="882" spans="1:8" ht="26.25" customHeight="1">
      <c r="A882" s="138" t="s">
        <v>2909</v>
      </c>
      <c r="B882" s="139" t="s">
        <v>2910</v>
      </c>
      <c r="C882" s="140">
        <v>20</v>
      </c>
      <c r="D882" s="143"/>
      <c r="E882" s="138"/>
      <c r="F882" s="142">
        <v>9</v>
      </c>
      <c r="G882" s="138" t="s">
        <v>2440</v>
      </c>
      <c r="H882" s="58">
        <f t="shared" si="13"/>
        <v>9</v>
      </c>
    </row>
    <row r="883" spans="1:8" ht="26.25" customHeight="1">
      <c r="A883" s="138" t="s">
        <v>2911</v>
      </c>
      <c r="B883" s="139" t="s">
        <v>2912</v>
      </c>
      <c r="C883" s="140">
        <v>20</v>
      </c>
      <c r="D883" s="143"/>
      <c r="E883" s="138"/>
      <c r="F883" s="142">
        <v>8</v>
      </c>
      <c r="G883" s="138" t="s">
        <v>2440</v>
      </c>
      <c r="H883" s="58">
        <f t="shared" si="13"/>
        <v>8</v>
      </c>
    </row>
    <row r="884" spans="1:8" ht="26.25" customHeight="1">
      <c r="A884" s="138" t="s">
        <v>2913</v>
      </c>
      <c r="B884" s="139" t="s">
        <v>2914</v>
      </c>
      <c r="C884" s="140">
        <v>100</v>
      </c>
      <c r="D884" s="143"/>
      <c r="E884" s="138"/>
      <c r="F884" s="142">
        <v>3</v>
      </c>
      <c r="G884" s="138" t="s">
        <v>2440</v>
      </c>
      <c r="H884" s="58">
        <f t="shared" si="13"/>
        <v>3</v>
      </c>
    </row>
    <row r="885" spans="1:8" ht="26.25" customHeight="1">
      <c r="A885" s="138" t="s">
        <v>2915</v>
      </c>
      <c r="B885" s="139" t="s">
        <v>2916</v>
      </c>
      <c r="C885" s="140">
        <v>40</v>
      </c>
      <c r="D885" s="143"/>
      <c r="E885" s="138"/>
      <c r="F885" s="142">
        <v>8</v>
      </c>
      <c r="G885" s="138" t="s">
        <v>2440</v>
      </c>
      <c r="H885" s="58">
        <f t="shared" si="13"/>
        <v>8</v>
      </c>
    </row>
    <row r="886" spans="1:8" ht="26.25" customHeight="1">
      <c r="A886" s="138" t="s">
        <v>2917</v>
      </c>
      <c r="B886" s="139" t="s">
        <v>2918</v>
      </c>
      <c r="C886" s="140">
        <v>20</v>
      </c>
      <c r="D886" s="143"/>
      <c r="E886" s="138"/>
      <c r="F886" s="142">
        <v>9</v>
      </c>
      <c r="G886" s="138" t="s">
        <v>2440</v>
      </c>
      <c r="H886" s="58">
        <f t="shared" si="13"/>
        <v>9</v>
      </c>
    </row>
    <row r="887" spans="1:8" ht="26.25" customHeight="1">
      <c r="A887" s="138" t="s">
        <v>2919</v>
      </c>
      <c r="B887" s="139" t="s">
        <v>2920</v>
      </c>
      <c r="C887" s="140">
        <v>20</v>
      </c>
      <c r="D887" s="143"/>
      <c r="E887" s="138"/>
      <c r="F887" s="142">
        <v>10</v>
      </c>
      <c r="G887" s="138" t="s">
        <v>2440</v>
      </c>
      <c r="H887" s="58">
        <f t="shared" si="13"/>
        <v>10</v>
      </c>
    </row>
    <row r="888" spans="1:8" ht="26.25" customHeight="1">
      <c r="A888" s="138" t="s">
        <v>2921</v>
      </c>
      <c r="B888" s="139" t="s">
        <v>2922</v>
      </c>
      <c r="C888" s="140">
        <v>20</v>
      </c>
      <c r="D888" s="143"/>
      <c r="E888" s="138"/>
      <c r="F888" s="142">
        <v>10</v>
      </c>
      <c r="G888" s="138" t="s">
        <v>2440</v>
      </c>
      <c r="H888" s="58">
        <f t="shared" si="13"/>
        <v>10</v>
      </c>
    </row>
    <row r="889" spans="1:8" ht="26.25" customHeight="1">
      <c r="A889" s="138" t="s">
        <v>2923</v>
      </c>
      <c r="B889" s="139" t="s">
        <v>2924</v>
      </c>
      <c r="C889" s="140">
        <v>20</v>
      </c>
      <c r="D889" s="143"/>
      <c r="E889" s="138"/>
      <c r="F889" s="142">
        <v>9</v>
      </c>
      <c r="G889" s="138" t="s">
        <v>2440</v>
      </c>
      <c r="H889" s="58">
        <f t="shared" si="13"/>
        <v>9</v>
      </c>
    </row>
    <row r="890" spans="1:8" ht="26.25" customHeight="1">
      <c r="A890" s="138" t="s">
        <v>2925</v>
      </c>
      <c r="B890" s="139" t="s">
        <v>2926</v>
      </c>
      <c r="C890" s="140">
        <v>20</v>
      </c>
      <c r="D890" s="143"/>
      <c r="E890" s="138"/>
      <c r="F890" s="142">
        <v>9</v>
      </c>
      <c r="G890" s="138" t="s">
        <v>2440</v>
      </c>
      <c r="H890" s="58">
        <f t="shared" si="13"/>
        <v>9</v>
      </c>
    </row>
    <row r="891" spans="1:8" ht="26.25" customHeight="1">
      <c r="A891" s="138" t="s">
        <v>2927</v>
      </c>
      <c r="B891" s="139" t="s">
        <v>2928</v>
      </c>
      <c r="C891" s="140">
        <v>20</v>
      </c>
      <c r="D891" s="143"/>
      <c r="E891" s="138"/>
      <c r="F891" s="142">
        <v>10</v>
      </c>
      <c r="G891" s="138" t="s">
        <v>2440</v>
      </c>
      <c r="H891" s="58">
        <f t="shared" si="13"/>
        <v>10</v>
      </c>
    </row>
    <row r="892" spans="1:8" ht="26.25" customHeight="1">
      <c r="A892" s="138" t="s">
        <v>1266</v>
      </c>
      <c r="B892" s="139" t="s">
        <v>1267</v>
      </c>
      <c r="C892" s="140">
        <v>20</v>
      </c>
      <c r="D892" s="143"/>
      <c r="E892" s="138"/>
      <c r="F892" s="142">
        <v>2</v>
      </c>
      <c r="G892" s="138" t="s">
        <v>2440</v>
      </c>
      <c r="H892" s="58">
        <f t="shared" si="13"/>
        <v>2</v>
      </c>
    </row>
    <row r="893" spans="1:8" ht="26.25" customHeight="1">
      <c r="A893" s="138" t="s">
        <v>1268</v>
      </c>
      <c r="B893" s="139" t="s">
        <v>1269</v>
      </c>
      <c r="C893" s="140">
        <v>20</v>
      </c>
      <c r="D893" s="143"/>
      <c r="E893" s="138"/>
      <c r="F893" s="142">
        <v>5</v>
      </c>
      <c r="G893" s="138" t="s">
        <v>2440</v>
      </c>
      <c r="H893" s="58">
        <f t="shared" si="13"/>
        <v>5</v>
      </c>
    </row>
    <row r="894" spans="1:8" ht="26.25" customHeight="1">
      <c r="A894" s="138" t="s">
        <v>1270</v>
      </c>
      <c r="B894" s="139" t="s">
        <v>1271</v>
      </c>
      <c r="C894" s="140">
        <v>25</v>
      </c>
      <c r="D894" s="143"/>
      <c r="E894" s="138"/>
      <c r="F894" s="142">
        <v>5</v>
      </c>
      <c r="G894" s="138" t="s">
        <v>2440</v>
      </c>
      <c r="H894" s="58">
        <f t="shared" si="13"/>
        <v>5</v>
      </c>
    </row>
    <row r="895" spans="1:8" ht="26.25" customHeight="1">
      <c r="A895" s="138" t="s">
        <v>1272</v>
      </c>
      <c r="B895" s="139" t="s">
        <v>1273</v>
      </c>
      <c r="C895" s="140">
        <v>20</v>
      </c>
      <c r="D895" s="143"/>
      <c r="E895" s="138"/>
      <c r="F895" s="142">
        <v>5</v>
      </c>
      <c r="G895" s="138" t="s">
        <v>2440</v>
      </c>
      <c r="H895" s="58">
        <f t="shared" si="13"/>
        <v>5</v>
      </c>
    </row>
    <row r="896" spans="1:8" ht="26.25" customHeight="1">
      <c r="A896" s="138" t="s">
        <v>1274</v>
      </c>
      <c r="B896" s="139" t="s">
        <v>1275</v>
      </c>
      <c r="C896" s="140">
        <v>20</v>
      </c>
      <c r="D896" s="143"/>
      <c r="E896" s="138"/>
      <c r="F896" s="142">
        <v>3</v>
      </c>
      <c r="G896" s="138" t="s">
        <v>2440</v>
      </c>
      <c r="H896" s="58">
        <f t="shared" si="13"/>
        <v>3</v>
      </c>
    </row>
    <row r="897" spans="1:8" ht="26.25" customHeight="1">
      <c r="A897" s="138" t="s">
        <v>2929</v>
      </c>
      <c r="B897" s="139" t="s">
        <v>2930</v>
      </c>
      <c r="C897" s="140">
        <v>40</v>
      </c>
      <c r="D897" s="143"/>
      <c r="E897" s="138"/>
      <c r="F897" s="142">
        <v>15</v>
      </c>
      <c r="G897" s="138" t="s">
        <v>2440</v>
      </c>
      <c r="H897" s="58">
        <f t="shared" si="13"/>
        <v>15</v>
      </c>
    </row>
    <row r="898" spans="1:8" ht="26.25" customHeight="1">
      <c r="A898" s="138" t="s">
        <v>2931</v>
      </c>
      <c r="B898" s="139" t="s">
        <v>2932</v>
      </c>
      <c r="C898" s="140">
        <v>30</v>
      </c>
      <c r="D898" s="143"/>
      <c r="E898" s="138"/>
      <c r="F898" s="142">
        <v>20</v>
      </c>
      <c r="G898" s="138" t="s">
        <v>2440</v>
      </c>
      <c r="H898" s="58">
        <f t="shared" si="13"/>
        <v>20</v>
      </c>
    </row>
    <row r="899" spans="1:8" ht="26.25" customHeight="1">
      <c r="A899" s="138" t="s">
        <v>2933</v>
      </c>
      <c r="B899" s="139" t="s">
        <v>2934</v>
      </c>
      <c r="C899" s="140">
        <v>20</v>
      </c>
      <c r="D899" s="143"/>
      <c r="E899" s="138"/>
      <c r="F899" s="142">
        <v>8</v>
      </c>
      <c r="G899" s="138" t="s">
        <v>2440</v>
      </c>
      <c r="H899" s="58">
        <f t="shared" ref="H899:H962" si="14">D899+F899</f>
        <v>8</v>
      </c>
    </row>
    <row r="900" spans="1:8" ht="26.25" customHeight="1">
      <c r="A900" s="138" t="s">
        <v>2935</v>
      </c>
      <c r="B900" s="139" t="s">
        <v>2936</v>
      </c>
      <c r="C900" s="140">
        <v>40</v>
      </c>
      <c r="D900" s="143"/>
      <c r="E900" s="138"/>
      <c r="F900" s="142">
        <v>10</v>
      </c>
      <c r="G900" s="138" t="s">
        <v>2440</v>
      </c>
      <c r="H900" s="58">
        <f t="shared" si="14"/>
        <v>10</v>
      </c>
    </row>
    <row r="901" spans="1:8" ht="26.25" customHeight="1">
      <c r="A901" s="138" t="s">
        <v>1276</v>
      </c>
      <c r="B901" s="139" t="s">
        <v>1277</v>
      </c>
      <c r="C901" s="140">
        <v>45</v>
      </c>
      <c r="D901" s="143"/>
      <c r="E901" s="138"/>
      <c r="F901" s="142">
        <v>8</v>
      </c>
      <c r="G901" s="138" t="s">
        <v>2440</v>
      </c>
      <c r="H901" s="58">
        <f t="shared" si="14"/>
        <v>8</v>
      </c>
    </row>
    <row r="902" spans="1:8" ht="26.25" customHeight="1">
      <c r="A902" s="138" t="s">
        <v>1278</v>
      </c>
      <c r="B902" s="139" t="s">
        <v>1279</v>
      </c>
      <c r="C902" s="140">
        <v>45</v>
      </c>
      <c r="D902" s="143"/>
      <c r="E902" s="138"/>
      <c r="F902" s="142">
        <v>6</v>
      </c>
      <c r="G902" s="138" t="s">
        <v>2440</v>
      </c>
      <c r="H902" s="58">
        <f t="shared" si="14"/>
        <v>6</v>
      </c>
    </row>
    <row r="903" spans="1:8" ht="26.25" customHeight="1">
      <c r="A903" s="138" t="s">
        <v>1280</v>
      </c>
      <c r="B903" s="139" t="s">
        <v>1281</v>
      </c>
      <c r="C903" s="140">
        <v>45</v>
      </c>
      <c r="D903" s="143"/>
      <c r="E903" s="138"/>
      <c r="F903" s="142">
        <v>6</v>
      </c>
      <c r="G903" s="138" t="s">
        <v>2440</v>
      </c>
      <c r="H903" s="58">
        <f t="shared" si="14"/>
        <v>6</v>
      </c>
    </row>
    <row r="904" spans="1:8" ht="26.25" customHeight="1">
      <c r="A904" s="138" t="s">
        <v>1282</v>
      </c>
      <c r="B904" s="139" t="s">
        <v>1283</v>
      </c>
      <c r="C904" s="140">
        <v>45</v>
      </c>
      <c r="D904" s="143"/>
      <c r="E904" s="138"/>
      <c r="F904" s="142">
        <v>8</v>
      </c>
      <c r="G904" s="138" t="s">
        <v>2440</v>
      </c>
      <c r="H904" s="58">
        <f t="shared" si="14"/>
        <v>8</v>
      </c>
    </row>
    <row r="905" spans="1:8" ht="26.25" customHeight="1">
      <c r="A905" s="138" t="s">
        <v>1284</v>
      </c>
      <c r="B905" s="139" t="s">
        <v>1285</v>
      </c>
      <c r="C905" s="140">
        <v>20</v>
      </c>
      <c r="D905" s="143"/>
      <c r="E905" s="138"/>
      <c r="F905" s="142">
        <v>8</v>
      </c>
      <c r="G905" s="138" t="s">
        <v>2440</v>
      </c>
      <c r="H905" s="58">
        <f t="shared" si="14"/>
        <v>8</v>
      </c>
    </row>
    <row r="906" spans="1:8" ht="26.25" customHeight="1">
      <c r="A906" s="138" t="s">
        <v>1286</v>
      </c>
      <c r="B906" s="139" t="s">
        <v>1287</v>
      </c>
      <c r="C906" s="140">
        <v>90</v>
      </c>
      <c r="D906" s="143"/>
      <c r="E906" s="138"/>
      <c r="F906" s="142">
        <v>6</v>
      </c>
      <c r="G906" s="138" t="s">
        <v>2440</v>
      </c>
      <c r="H906" s="58">
        <f t="shared" si="14"/>
        <v>6</v>
      </c>
    </row>
    <row r="907" spans="1:8" ht="26.25" customHeight="1">
      <c r="A907" s="138" t="s">
        <v>1288</v>
      </c>
      <c r="B907" s="139" t="s">
        <v>1289</v>
      </c>
      <c r="C907" s="140">
        <v>90</v>
      </c>
      <c r="D907" s="143"/>
      <c r="E907" s="138"/>
      <c r="F907" s="142">
        <v>7</v>
      </c>
      <c r="G907" s="138" t="s">
        <v>2440</v>
      </c>
      <c r="H907" s="58">
        <f t="shared" si="14"/>
        <v>7</v>
      </c>
    </row>
    <row r="908" spans="1:8" ht="26.25" customHeight="1">
      <c r="A908" s="138" t="s">
        <v>1290</v>
      </c>
      <c r="B908" s="139" t="s">
        <v>1291</v>
      </c>
      <c r="C908" s="140">
        <v>90</v>
      </c>
      <c r="D908" s="143"/>
      <c r="E908" s="138"/>
      <c r="F908" s="142">
        <v>4</v>
      </c>
      <c r="G908" s="138" t="s">
        <v>2440</v>
      </c>
      <c r="H908" s="58">
        <f t="shared" si="14"/>
        <v>4</v>
      </c>
    </row>
    <row r="909" spans="1:8" ht="26.25" customHeight="1">
      <c r="A909" s="138" t="s">
        <v>1292</v>
      </c>
      <c r="B909" s="139" t="s">
        <v>1293</v>
      </c>
      <c r="C909" s="140">
        <v>90</v>
      </c>
      <c r="D909" s="143"/>
      <c r="E909" s="138"/>
      <c r="F909" s="142">
        <v>9</v>
      </c>
      <c r="G909" s="138" t="s">
        <v>2440</v>
      </c>
      <c r="H909" s="58">
        <f t="shared" si="14"/>
        <v>9</v>
      </c>
    </row>
    <row r="910" spans="1:8" ht="26.25" customHeight="1">
      <c r="A910" s="138" t="s">
        <v>1294</v>
      </c>
      <c r="B910" s="139" t="s">
        <v>1295</v>
      </c>
      <c r="C910" s="140">
        <v>90</v>
      </c>
      <c r="D910" s="143"/>
      <c r="E910" s="138"/>
      <c r="F910" s="142">
        <v>4</v>
      </c>
      <c r="G910" s="138" t="s">
        <v>2440</v>
      </c>
      <c r="H910" s="58">
        <f t="shared" si="14"/>
        <v>4</v>
      </c>
    </row>
    <row r="911" spans="1:8" ht="26.25" customHeight="1">
      <c r="A911" s="138" t="s">
        <v>2937</v>
      </c>
      <c r="B911" s="139" t="s">
        <v>2938</v>
      </c>
      <c r="C911" s="140">
        <v>30</v>
      </c>
      <c r="D911" s="143"/>
      <c r="E911" s="138"/>
      <c r="F911" s="142">
        <v>25</v>
      </c>
      <c r="G911" s="138" t="s">
        <v>2440</v>
      </c>
      <c r="H911" s="58">
        <f t="shared" si="14"/>
        <v>25</v>
      </c>
    </row>
    <row r="912" spans="1:8" ht="26.25" customHeight="1">
      <c r="A912" s="138" t="s">
        <v>2939</v>
      </c>
      <c r="B912" s="139" t="s">
        <v>2940</v>
      </c>
      <c r="C912" s="140">
        <v>130</v>
      </c>
      <c r="D912" s="143"/>
      <c r="E912" s="138"/>
      <c r="F912" s="142">
        <v>10</v>
      </c>
      <c r="G912" s="138" t="s">
        <v>2440</v>
      </c>
      <c r="H912" s="58">
        <f t="shared" si="14"/>
        <v>10</v>
      </c>
    </row>
    <row r="913" spans="1:8" ht="26.25" customHeight="1">
      <c r="A913" s="138" t="s">
        <v>2941</v>
      </c>
      <c r="B913" s="139" t="s">
        <v>2942</v>
      </c>
      <c r="C913" s="140">
        <v>130</v>
      </c>
      <c r="D913" s="143"/>
      <c r="E913" s="138"/>
      <c r="F913" s="142">
        <v>10</v>
      </c>
      <c r="G913" s="138" t="s">
        <v>2440</v>
      </c>
      <c r="H913" s="58">
        <f t="shared" si="14"/>
        <v>10</v>
      </c>
    </row>
    <row r="914" spans="1:8" ht="26.25" customHeight="1">
      <c r="A914" s="138" t="s">
        <v>2943</v>
      </c>
      <c r="B914" s="139" t="s">
        <v>2944</v>
      </c>
      <c r="C914" s="140">
        <v>20</v>
      </c>
      <c r="D914" s="143"/>
      <c r="E914" s="138"/>
      <c r="F914" s="142">
        <v>10</v>
      </c>
      <c r="G914" s="138" t="s">
        <v>2440</v>
      </c>
      <c r="H914" s="58">
        <f t="shared" si="14"/>
        <v>10</v>
      </c>
    </row>
    <row r="915" spans="1:8" ht="26.25" customHeight="1">
      <c r="A915" s="138" t="s">
        <v>2945</v>
      </c>
      <c r="B915" s="139" t="s">
        <v>2946</v>
      </c>
      <c r="C915" s="140">
        <v>130</v>
      </c>
      <c r="D915" s="143"/>
      <c r="E915" s="138"/>
      <c r="F915" s="142">
        <v>19</v>
      </c>
      <c r="G915" s="138" t="s">
        <v>2440</v>
      </c>
      <c r="H915" s="58">
        <f t="shared" si="14"/>
        <v>19</v>
      </c>
    </row>
    <row r="916" spans="1:8" ht="26.25" customHeight="1">
      <c r="A916" s="138" t="s">
        <v>2947</v>
      </c>
      <c r="B916" s="139" t="s">
        <v>2948</v>
      </c>
      <c r="C916" s="140">
        <v>80</v>
      </c>
      <c r="D916" s="143"/>
      <c r="E916" s="138"/>
      <c r="F916" s="142">
        <v>20</v>
      </c>
      <c r="G916" s="138" t="s">
        <v>2440</v>
      </c>
      <c r="H916" s="58">
        <f t="shared" si="14"/>
        <v>20</v>
      </c>
    </row>
    <row r="917" spans="1:8" ht="26.25" customHeight="1">
      <c r="A917" s="138" t="s">
        <v>2949</v>
      </c>
      <c r="B917" s="139" t="s">
        <v>2950</v>
      </c>
      <c r="C917" s="140">
        <v>30</v>
      </c>
      <c r="D917" s="143"/>
      <c r="E917" s="138"/>
      <c r="F917" s="142">
        <v>9</v>
      </c>
      <c r="G917" s="138" t="s">
        <v>2440</v>
      </c>
      <c r="H917" s="58">
        <f t="shared" si="14"/>
        <v>9</v>
      </c>
    </row>
    <row r="918" spans="1:8" ht="26.25" customHeight="1">
      <c r="A918" s="138" t="s">
        <v>2951</v>
      </c>
      <c r="B918" s="139" t="s">
        <v>2952</v>
      </c>
      <c r="C918" s="140">
        <v>30</v>
      </c>
      <c r="D918" s="143"/>
      <c r="E918" s="138"/>
      <c r="F918" s="142">
        <v>9</v>
      </c>
      <c r="G918" s="138" t="s">
        <v>2440</v>
      </c>
      <c r="H918" s="58">
        <f t="shared" si="14"/>
        <v>9</v>
      </c>
    </row>
    <row r="919" spans="1:8" ht="26.25" customHeight="1">
      <c r="A919" s="138" t="s">
        <v>2953</v>
      </c>
      <c r="B919" s="139" t="s">
        <v>2954</v>
      </c>
      <c r="C919" s="140">
        <v>40</v>
      </c>
      <c r="D919" s="143"/>
      <c r="E919" s="138"/>
      <c r="F919" s="142">
        <v>7</v>
      </c>
      <c r="G919" s="138" t="s">
        <v>2440</v>
      </c>
      <c r="H919" s="58">
        <f t="shared" si="14"/>
        <v>7</v>
      </c>
    </row>
    <row r="920" spans="1:8" ht="26.25" customHeight="1">
      <c r="A920" s="138" t="s">
        <v>2955</v>
      </c>
      <c r="B920" s="139" t="s">
        <v>2956</v>
      </c>
      <c r="C920" s="140">
        <v>20</v>
      </c>
      <c r="D920" s="143"/>
      <c r="E920" s="138"/>
      <c r="F920" s="142">
        <v>7</v>
      </c>
      <c r="G920" s="138" t="s">
        <v>2440</v>
      </c>
      <c r="H920" s="58">
        <f t="shared" si="14"/>
        <v>7</v>
      </c>
    </row>
    <row r="921" spans="1:8" ht="26.25" customHeight="1">
      <c r="A921" s="138" t="s">
        <v>2957</v>
      </c>
      <c r="B921" s="139" t="s">
        <v>2958</v>
      </c>
      <c r="C921" s="140">
        <v>30</v>
      </c>
      <c r="D921" s="143"/>
      <c r="E921" s="138"/>
      <c r="F921" s="142">
        <v>10</v>
      </c>
      <c r="G921" s="138" t="s">
        <v>2440</v>
      </c>
      <c r="H921" s="58">
        <f t="shared" si="14"/>
        <v>10</v>
      </c>
    </row>
    <row r="922" spans="1:8" ht="26.25" customHeight="1">
      <c r="A922" s="138" t="s">
        <v>2959</v>
      </c>
      <c r="B922" s="139" t="s">
        <v>2960</v>
      </c>
      <c r="C922" s="140">
        <v>20</v>
      </c>
      <c r="D922" s="143"/>
      <c r="E922" s="138"/>
      <c r="F922" s="142">
        <v>10</v>
      </c>
      <c r="G922" s="138" t="s">
        <v>2440</v>
      </c>
      <c r="H922" s="58">
        <f t="shared" si="14"/>
        <v>10</v>
      </c>
    </row>
    <row r="923" spans="1:8" ht="26.25" customHeight="1">
      <c r="A923" s="138" t="s">
        <v>2961</v>
      </c>
      <c r="B923" s="139" t="s">
        <v>2962</v>
      </c>
      <c r="C923" s="140">
        <v>20</v>
      </c>
      <c r="D923" s="143"/>
      <c r="E923" s="138"/>
      <c r="F923" s="142">
        <v>7</v>
      </c>
      <c r="G923" s="138" t="s">
        <v>2440</v>
      </c>
      <c r="H923" s="58">
        <f t="shared" si="14"/>
        <v>7</v>
      </c>
    </row>
    <row r="924" spans="1:8" ht="26.25" customHeight="1">
      <c r="A924" s="138" t="s">
        <v>2963</v>
      </c>
      <c r="B924" s="139" t="s">
        <v>2964</v>
      </c>
      <c r="C924" s="140">
        <v>20</v>
      </c>
      <c r="D924" s="143"/>
      <c r="E924" s="138"/>
      <c r="F924" s="142">
        <v>4</v>
      </c>
      <c r="G924" s="138" t="s">
        <v>2440</v>
      </c>
      <c r="H924" s="58">
        <f t="shared" si="14"/>
        <v>4</v>
      </c>
    </row>
    <row r="925" spans="1:8" ht="26.25" customHeight="1">
      <c r="A925" s="138" t="s">
        <v>2965</v>
      </c>
      <c r="B925" s="139" t="s">
        <v>2966</v>
      </c>
      <c r="C925" s="140">
        <v>20</v>
      </c>
      <c r="D925" s="143"/>
      <c r="E925" s="138"/>
      <c r="F925" s="142">
        <v>9</v>
      </c>
      <c r="G925" s="138" t="s">
        <v>2440</v>
      </c>
      <c r="H925" s="58">
        <f t="shared" si="14"/>
        <v>9</v>
      </c>
    </row>
    <row r="926" spans="1:8" ht="26.25" customHeight="1">
      <c r="A926" s="138" t="s">
        <v>1296</v>
      </c>
      <c r="B926" s="139" t="s">
        <v>1297</v>
      </c>
      <c r="C926" s="140">
        <v>60</v>
      </c>
      <c r="D926" s="143"/>
      <c r="E926" s="138"/>
      <c r="F926" s="142">
        <v>60</v>
      </c>
      <c r="G926" s="138" t="s">
        <v>2440</v>
      </c>
      <c r="H926" s="58">
        <f t="shared" si="14"/>
        <v>60</v>
      </c>
    </row>
    <row r="927" spans="1:8" ht="26.25" customHeight="1">
      <c r="A927" s="138" t="s">
        <v>2967</v>
      </c>
      <c r="B927" s="139" t="s">
        <v>2968</v>
      </c>
      <c r="C927" s="140">
        <v>20</v>
      </c>
      <c r="D927" s="143"/>
      <c r="E927" s="138"/>
      <c r="F927" s="142">
        <v>10</v>
      </c>
      <c r="G927" s="138" t="s">
        <v>2440</v>
      </c>
      <c r="H927" s="58">
        <f t="shared" si="14"/>
        <v>10</v>
      </c>
    </row>
    <row r="928" spans="1:8" ht="26.25" customHeight="1">
      <c r="A928" s="138" t="s">
        <v>2969</v>
      </c>
      <c r="B928" s="139" t="s">
        <v>2970</v>
      </c>
      <c r="C928" s="140">
        <v>45</v>
      </c>
      <c r="D928" s="143"/>
      <c r="E928" s="138"/>
      <c r="F928" s="142">
        <v>10</v>
      </c>
      <c r="G928" s="138" t="s">
        <v>2440</v>
      </c>
      <c r="H928" s="58">
        <f t="shared" si="14"/>
        <v>10</v>
      </c>
    </row>
    <row r="929" spans="1:8" ht="26.25" customHeight="1">
      <c r="A929" s="138" t="s">
        <v>2971</v>
      </c>
      <c r="B929" s="139" t="s">
        <v>2972</v>
      </c>
      <c r="C929" s="140">
        <v>20</v>
      </c>
      <c r="D929" s="143"/>
      <c r="E929" s="138"/>
      <c r="F929" s="142">
        <v>10</v>
      </c>
      <c r="G929" s="138" t="s">
        <v>2440</v>
      </c>
      <c r="H929" s="58">
        <f t="shared" si="14"/>
        <v>10</v>
      </c>
    </row>
    <row r="930" spans="1:8" ht="26.25" customHeight="1">
      <c r="A930" s="138" t="s">
        <v>2973</v>
      </c>
      <c r="B930" s="139" t="s">
        <v>2974</v>
      </c>
      <c r="C930" s="140">
        <v>20</v>
      </c>
      <c r="D930" s="143"/>
      <c r="E930" s="138"/>
      <c r="F930" s="142">
        <v>8</v>
      </c>
      <c r="G930" s="138" t="s">
        <v>2440</v>
      </c>
      <c r="H930" s="58">
        <f t="shared" si="14"/>
        <v>8</v>
      </c>
    </row>
    <row r="931" spans="1:8" ht="26.25" customHeight="1">
      <c r="A931" s="138" t="s">
        <v>1299</v>
      </c>
      <c r="B931" s="139" t="s">
        <v>1300</v>
      </c>
      <c r="C931" s="140">
        <v>300</v>
      </c>
      <c r="D931" s="143"/>
      <c r="E931" s="138"/>
      <c r="F931" s="142">
        <v>153</v>
      </c>
      <c r="G931" s="138" t="s">
        <v>2440</v>
      </c>
      <c r="H931" s="58">
        <f t="shared" si="14"/>
        <v>153</v>
      </c>
    </row>
    <row r="932" spans="1:8" ht="26.25" customHeight="1">
      <c r="A932" s="138" t="s">
        <v>1301</v>
      </c>
      <c r="B932" s="139" t="s">
        <v>1302</v>
      </c>
      <c r="C932" s="140">
        <v>130</v>
      </c>
      <c r="D932" s="143"/>
      <c r="E932" s="138"/>
      <c r="F932" s="142">
        <v>14</v>
      </c>
      <c r="G932" s="138" t="s">
        <v>2440</v>
      </c>
      <c r="H932" s="58">
        <f t="shared" si="14"/>
        <v>14</v>
      </c>
    </row>
    <row r="933" spans="1:8" ht="26.25" customHeight="1">
      <c r="A933" s="138" t="s">
        <v>1372</v>
      </c>
      <c r="B933" s="139" t="s">
        <v>1373</v>
      </c>
      <c r="C933" s="141">
        <v>3600</v>
      </c>
      <c r="D933" s="142">
        <v>1</v>
      </c>
      <c r="E933" s="138" t="s">
        <v>2440</v>
      </c>
      <c r="F933" s="143"/>
      <c r="G933" s="138"/>
      <c r="H933" s="58">
        <f t="shared" si="14"/>
        <v>1</v>
      </c>
    </row>
    <row r="934" spans="1:8" ht="26.25" customHeight="1">
      <c r="A934" s="138" t="s">
        <v>1303</v>
      </c>
      <c r="B934" s="139" t="s">
        <v>1304</v>
      </c>
      <c r="C934" s="140">
        <v>950</v>
      </c>
      <c r="D934" s="142">
        <v>2</v>
      </c>
      <c r="E934" s="138" t="s">
        <v>2440</v>
      </c>
      <c r="F934" s="143"/>
      <c r="G934" s="138"/>
      <c r="H934" s="58">
        <f t="shared" si="14"/>
        <v>2</v>
      </c>
    </row>
    <row r="935" spans="1:8" ht="26.25" customHeight="1">
      <c r="A935" s="138" t="s">
        <v>1306</v>
      </c>
      <c r="B935" s="139" t="s">
        <v>2975</v>
      </c>
      <c r="C935" s="141">
        <v>1000</v>
      </c>
      <c r="D935" s="142">
        <v>2</v>
      </c>
      <c r="E935" s="138" t="s">
        <v>2440</v>
      </c>
      <c r="F935" s="142">
        <v>1</v>
      </c>
      <c r="G935" s="138" t="s">
        <v>2440</v>
      </c>
      <c r="H935" s="58">
        <f t="shared" si="14"/>
        <v>3</v>
      </c>
    </row>
    <row r="936" spans="1:8" ht="26.25" customHeight="1">
      <c r="A936" s="138" t="s">
        <v>2390</v>
      </c>
      <c r="B936" s="139" t="s">
        <v>2976</v>
      </c>
      <c r="C936" s="140">
        <v>700</v>
      </c>
      <c r="D936" s="143"/>
      <c r="E936" s="138"/>
      <c r="F936" s="142">
        <v>5</v>
      </c>
      <c r="G936" s="138" t="s">
        <v>2440</v>
      </c>
      <c r="H936" s="58">
        <f t="shared" si="14"/>
        <v>5</v>
      </c>
    </row>
    <row r="937" spans="1:8" ht="26.25" customHeight="1">
      <c r="A937" s="138" t="s">
        <v>1307</v>
      </c>
      <c r="B937" s="139" t="s">
        <v>1308</v>
      </c>
      <c r="C937" s="140">
        <v>650</v>
      </c>
      <c r="D937" s="142">
        <v>1</v>
      </c>
      <c r="E937" s="138" t="s">
        <v>2440</v>
      </c>
      <c r="F937" s="143"/>
      <c r="G937" s="138"/>
      <c r="H937" s="58">
        <f t="shared" si="14"/>
        <v>1</v>
      </c>
    </row>
    <row r="938" spans="1:8" ht="26.25" customHeight="1">
      <c r="A938" s="138" t="s">
        <v>1309</v>
      </c>
      <c r="B938" s="139" t="s">
        <v>1310</v>
      </c>
      <c r="C938" s="140">
        <v>400</v>
      </c>
      <c r="D938" s="144"/>
      <c r="E938" s="138" t="s">
        <v>2453</v>
      </c>
      <c r="F938" s="143"/>
      <c r="G938" s="138"/>
      <c r="H938" s="58">
        <f t="shared" si="14"/>
        <v>0</v>
      </c>
    </row>
    <row r="939" spans="1:8" ht="26.25" customHeight="1">
      <c r="A939" s="138" t="s">
        <v>2392</v>
      </c>
      <c r="B939" s="139" t="s">
        <v>2977</v>
      </c>
      <c r="C939" s="140">
        <v>700</v>
      </c>
      <c r="D939" s="143"/>
      <c r="E939" s="138"/>
      <c r="F939" s="142">
        <v>5</v>
      </c>
      <c r="G939" s="138" t="s">
        <v>2440</v>
      </c>
      <c r="H939" s="58">
        <f t="shared" si="14"/>
        <v>5</v>
      </c>
    </row>
    <row r="940" spans="1:8" ht="26.25" customHeight="1">
      <c r="A940" s="138" t="s">
        <v>2978</v>
      </c>
      <c r="B940" s="139" t="s">
        <v>2979</v>
      </c>
      <c r="C940" s="140">
        <v>700</v>
      </c>
      <c r="D940" s="143"/>
      <c r="E940" s="138"/>
      <c r="F940" s="142">
        <v>5</v>
      </c>
      <c r="G940" s="138" t="s">
        <v>2440</v>
      </c>
      <c r="H940" s="58">
        <f t="shared" si="14"/>
        <v>5</v>
      </c>
    </row>
    <row r="941" spans="1:8" ht="26.25" customHeight="1">
      <c r="A941" s="138" t="s">
        <v>1311</v>
      </c>
      <c r="B941" s="139" t="s">
        <v>1312</v>
      </c>
      <c r="C941" s="141">
        <v>2000</v>
      </c>
      <c r="D941" s="142">
        <v>1</v>
      </c>
      <c r="E941" s="138" t="s">
        <v>2440</v>
      </c>
      <c r="F941" s="143"/>
      <c r="G941" s="138"/>
      <c r="H941" s="58">
        <f t="shared" si="14"/>
        <v>1</v>
      </c>
    </row>
    <row r="942" spans="1:8" ht="26.25" customHeight="1">
      <c r="A942" s="138" t="s">
        <v>1313</v>
      </c>
      <c r="B942" s="139" t="s">
        <v>1314</v>
      </c>
      <c r="C942" s="140">
        <v>400</v>
      </c>
      <c r="D942" s="142">
        <v>54</v>
      </c>
      <c r="E942" s="138" t="s">
        <v>2440</v>
      </c>
      <c r="F942" s="143"/>
      <c r="G942" s="138"/>
      <c r="H942" s="58">
        <f t="shared" si="14"/>
        <v>54</v>
      </c>
    </row>
    <row r="943" spans="1:8" ht="26.25" customHeight="1">
      <c r="A943" s="138" t="s">
        <v>1315</v>
      </c>
      <c r="B943" s="139" t="s">
        <v>1316</v>
      </c>
      <c r="C943" s="140">
        <v>500</v>
      </c>
      <c r="D943" s="144"/>
      <c r="E943" s="138" t="s">
        <v>2453</v>
      </c>
      <c r="F943" s="143"/>
      <c r="G943" s="138"/>
      <c r="H943" s="58">
        <f t="shared" si="14"/>
        <v>0</v>
      </c>
    </row>
    <row r="944" spans="1:8" ht="26.25" customHeight="1">
      <c r="A944" s="138" t="s">
        <v>1317</v>
      </c>
      <c r="B944" s="139" t="s">
        <v>1318</v>
      </c>
      <c r="C944" s="141">
        <v>1100</v>
      </c>
      <c r="D944" s="142">
        <v>2</v>
      </c>
      <c r="E944" s="138" t="s">
        <v>2440</v>
      </c>
      <c r="F944" s="143"/>
      <c r="G944" s="138"/>
      <c r="H944" s="58">
        <f t="shared" si="14"/>
        <v>2</v>
      </c>
    </row>
    <row r="945" spans="1:8" ht="26.25" customHeight="1">
      <c r="A945" s="138" t="s">
        <v>1319</v>
      </c>
      <c r="B945" s="139" t="s">
        <v>1320</v>
      </c>
      <c r="C945" s="140">
        <v>400</v>
      </c>
      <c r="D945" s="142">
        <v>2</v>
      </c>
      <c r="E945" s="138" t="s">
        <v>2440</v>
      </c>
      <c r="F945" s="143"/>
      <c r="G945" s="138"/>
      <c r="H945" s="58">
        <f t="shared" si="14"/>
        <v>2</v>
      </c>
    </row>
    <row r="946" spans="1:8" ht="26.25" customHeight="1">
      <c r="A946" s="138" t="s">
        <v>1321</v>
      </c>
      <c r="B946" s="139" t="s">
        <v>1322</v>
      </c>
      <c r="C946" s="140">
        <v>400</v>
      </c>
      <c r="D946" s="142">
        <v>7</v>
      </c>
      <c r="E946" s="138" t="s">
        <v>2440</v>
      </c>
      <c r="F946" s="143"/>
      <c r="G946" s="138"/>
      <c r="H946" s="58">
        <f t="shared" si="14"/>
        <v>7</v>
      </c>
    </row>
    <row r="947" spans="1:8" ht="26.25" customHeight="1">
      <c r="A947" s="138" t="s">
        <v>2980</v>
      </c>
      <c r="B947" s="139" t="s">
        <v>2981</v>
      </c>
      <c r="C947" s="141">
        <v>1200</v>
      </c>
      <c r="D947" s="142">
        <v>4</v>
      </c>
      <c r="E947" s="138" t="s">
        <v>2440</v>
      </c>
      <c r="F947" s="143"/>
      <c r="G947" s="138"/>
      <c r="H947" s="58">
        <f t="shared" si="14"/>
        <v>4</v>
      </c>
    </row>
    <row r="948" spans="1:8" ht="26.25" customHeight="1">
      <c r="A948" s="138" t="s">
        <v>1325</v>
      </c>
      <c r="B948" s="139" t="s">
        <v>2981</v>
      </c>
      <c r="C948" s="140">
        <v>800</v>
      </c>
      <c r="D948" s="142">
        <v>80</v>
      </c>
      <c r="E948" s="138" t="s">
        <v>2440</v>
      </c>
      <c r="F948" s="142">
        <v>1</v>
      </c>
      <c r="G948" s="138" t="s">
        <v>2440</v>
      </c>
      <c r="H948" s="58">
        <f t="shared" si="14"/>
        <v>81</v>
      </c>
    </row>
    <row r="949" spans="1:8" ht="26.25" customHeight="1">
      <c r="A949" s="138" t="s">
        <v>1323</v>
      </c>
      <c r="B949" s="139" t="s">
        <v>1324</v>
      </c>
      <c r="C949" s="141">
        <v>2650</v>
      </c>
      <c r="D949" s="142">
        <v>2</v>
      </c>
      <c r="E949" s="138" t="s">
        <v>2440</v>
      </c>
      <c r="F949" s="143"/>
      <c r="G949" s="138"/>
      <c r="H949" s="58">
        <f t="shared" si="14"/>
        <v>2</v>
      </c>
    </row>
    <row r="950" spans="1:8" ht="26.25" customHeight="1">
      <c r="A950" s="138" t="s">
        <v>2982</v>
      </c>
      <c r="B950" s="139" t="s">
        <v>2983</v>
      </c>
      <c r="C950" s="140">
        <v>550</v>
      </c>
      <c r="D950" s="142">
        <v>2</v>
      </c>
      <c r="E950" s="138" t="s">
        <v>2440</v>
      </c>
      <c r="F950" s="142">
        <v>49</v>
      </c>
      <c r="G950" s="138" t="s">
        <v>2440</v>
      </c>
      <c r="H950" s="58">
        <f t="shared" si="14"/>
        <v>51</v>
      </c>
    </row>
    <row r="951" spans="1:8" ht="26.25" customHeight="1">
      <c r="A951" s="138" t="s">
        <v>2984</v>
      </c>
      <c r="B951" s="139" t="s">
        <v>1327</v>
      </c>
      <c r="C951" s="140">
        <v>550</v>
      </c>
      <c r="D951" s="142">
        <v>414</v>
      </c>
      <c r="E951" s="138" t="s">
        <v>2440</v>
      </c>
      <c r="F951" s="143"/>
      <c r="G951" s="138"/>
      <c r="H951" s="58">
        <f t="shared" si="14"/>
        <v>414</v>
      </c>
    </row>
    <row r="952" spans="1:8" ht="26.25" customHeight="1">
      <c r="A952" s="138" t="s">
        <v>1328</v>
      </c>
      <c r="B952" s="139" t="s">
        <v>1327</v>
      </c>
      <c r="C952" s="140">
        <v>650</v>
      </c>
      <c r="D952" s="143"/>
      <c r="E952" s="138"/>
      <c r="F952" s="142">
        <v>11</v>
      </c>
      <c r="G952" s="138" t="s">
        <v>2440</v>
      </c>
      <c r="H952" s="58">
        <f t="shared" si="14"/>
        <v>11</v>
      </c>
    </row>
    <row r="953" spans="1:8" ht="26.25" customHeight="1">
      <c r="A953" s="138" t="s">
        <v>1335</v>
      </c>
      <c r="B953" s="139" t="s">
        <v>3243</v>
      </c>
      <c r="C953" s="140">
        <v>800</v>
      </c>
      <c r="D953" s="142">
        <v>90</v>
      </c>
      <c r="E953" s="138" t="s">
        <v>2440</v>
      </c>
      <c r="F953" s="143"/>
      <c r="G953" s="138"/>
      <c r="H953" s="58">
        <f t="shared" si="14"/>
        <v>90</v>
      </c>
    </row>
    <row r="954" spans="1:8" ht="26.25" customHeight="1">
      <c r="A954" s="138" t="s">
        <v>1336</v>
      </c>
      <c r="B954" s="139" t="s">
        <v>3244</v>
      </c>
      <c r="C954" s="140">
        <v>800</v>
      </c>
      <c r="D954" s="142">
        <v>10</v>
      </c>
      <c r="E954" s="138" t="s">
        <v>2440</v>
      </c>
      <c r="F954" s="143"/>
      <c r="G954" s="138"/>
      <c r="H954" s="58">
        <f t="shared" si="14"/>
        <v>10</v>
      </c>
    </row>
    <row r="955" spans="1:8" ht="26.25" customHeight="1">
      <c r="A955" s="138" t="s">
        <v>2395</v>
      </c>
      <c r="B955" s="139" t="s">
        <v>2985</v>
      </c>
      <c r="C955" s="140">
        <v>700</v>
      </c>
      <c r="D955" s="143"/>
      <c r="E955" s="138"/>
      <c r="F955" s="142">
        <v>5</v>
      </c>
      <c r="G955" s="138" t="s">
        <v>2440</v>
      </c>
      <c r="H955" s="58">
        <f t="shared" si="14"/>
        <v>5</v>
      </c>
    </row>
    <row r="956" spans="1:8" ht="26.25" customHeight="1">
      <c r="A956" s="138" t="s">
        <v>1340</v>
      </c>
      <c r="B956" s="139" t="s">
        <v>2986</v>
      </c>
      <c r="C956" s="140">
        <v>600</v>
      </c>
      <c r="D956" s="143"/>
      <c r="E956" s="138"/>
      <c r="F956" s="142">
        <v>15</v>
      </c>
      <c r="G956" s="138" t="s">
        <v>2440</v>
      </c>
      <c r="H956" s="58">
        <f t="shared" si="14"/>
        <v>15</v>
      </c>
    </row>
    <row r="957" spans="1:8" ht="26.25" customHeight="1">
      <c r="A957" s="138" t="s">
        <v>1344</v>
      </c>
      <c r="B957" s="139" t="s">
        <v>1345</v>
      </c>
      <c r="C957" s="140">
        <v>500</v>
      </c>
      <c r="D957" s="142">
        <v>1</v>
      </c>
      <c r="E957" s="138" t="s">
        <v>2440</v>
      </c>
      <c r="F957" s="143"/>
      <c r="G957" s="138"/>
      <c r="H957" s="58">
        <f t="shared" si="14"/>
        <v>1</v>
      </c>
    </row>
    <row r="958" spans="1:8" ht="26.25" customHeight="1">
      <c r="A958" s="138" t="s">
        <v>1346</v>
      </c>
      <c r="B958" s="139" t="s">
        <v>1347</v>
      </c>
      <c r="C958" s="140">
        <v>800</v>
      </c>
      <c r="D958" s="142">
        <v>180</v>
      </c>
      <c r="E958" s="138" t="s">
        <v>2440</v>
      </c>
      <c r="F958" s="142">
        <v>1</v>
      </c>
      <c r="G958" s="138" t="s">
        <v>2440</v>
      </c>
      <c r="H958" s="58">
        <f t="shared" si="14"/>
        <v>181</v>
      </c>
    </row>
    <row r="959" spans="1:8" ht="26.25" customHeight="1">
      <c r="A959" s="138" t="s">
        <v>1351</v>
      </c>
      <c r="B959" s="139" t="s">
        <v>1352</v>
      </c>
      <c r="C959" s="140">
        <v>850</v>
      </c>
      <c r="D959" s="142">
        <v>1</v>
      </c>
      <c r="E959" s="138" t="s">
        <v>2440</v>
      </c>
      <c r="F959" s="143"/>
      <c r="G959" s="138"/>
      <c r="H959" s="58">
        <f t="shared" si="14"/>
        <v>1</v>
      </c>
    </row>
    <row r="960" spans="1:8" ht="26.25" customHeight="1">
      <c r="A960" s="138" t="s">
        <v>1353</v>
      </c>
      <c r="B960" s="139" t="s">
        <v>1354</v>
      </c>
      <c r="C960" s="140">
        <v>550</v>
      </c>
      <c r="D960" s="142">
        <v>5</v>
      </c>
      <c r="E960" s="138" t="s">
        <v>2440</v>
      </c>
      <c r="F960" s="143"/>
      <c r="G960" s="138"/>
      <c r="H960" s="58">
        <f t="shared" si="14"/>
        <v>5</v>
      </c>
    </row>
    <row r="961" spans="1:8" ht="26.25" customHeight="1">
      <c r="A961" s="138" t="s">
        <v>1355</v>
      </c>
      <c r="B961" s="139" t="s">
        <v>1356</v>
      </c>
      <c r="C961" s="141">
        <v>1800</v>
      </c>
      <c r="D961" s="142">
        <v>1</v>
      </c>
      <c r="E961" s="138" t="s">
        <v>2440</v>
      </c>
      <c r="F961" s="143"/>
      <c r="G961" s="138"/>
      <c r="H961" s="58">
        <f t="shared" si="14"/>
        <v>1</v>
      </c>
    </row>
    <row r="962" spans="1:8" ht="26.25" customHeight="1">
      <c r="A962" s="138" t="s">
        <v>1357</v>
      </c>
      <c r="B962" s="139" t="s">
        <v>1358</v>
      </c>
      <c r="C962" s="141">
        <v>1800</v>
      </c>
      <c r="D962" s="142">
        <v>17</v>
      </c>
      <c r="E962" s="138" t="s">
        <v>2440</v>
      </c>
      <c r="F962" s="143"/>
      <c r="G962" s="138"/>
      <c r="H962" s="58">
        <f t="shared" si="14"/>
        <v>17</v>
      </c>
    </row>
    <row r="963" spans="1:8" ht="26.25" customHeight="1">
      <c r="A963" s="138" t="s">
        <v>1359</v>
      </c>
      <c r="B963" s="139" t="s">
        <v>1360</v>
      </c>
      <c r="C963" s="141">
        <v>1800</v>
      </c>
      <c r="D963" s="142">
        <v>16</v>
      </c>
      <c r="E963" s="138" t="s">
        <v>2440</v>
      </c>
      <c r="F963" s="143"/>
      <c r="G963" s="138"/>
      <c r="H963" s="58">
        <f t="shared" ref="H963:H1026" si="15">D963+F963</f>
        <v>16</v>
      </c>
    </row>
    <row r="964" spans="1:8" ht="26.25" customHeight="1">
      <c r="A964" s="138" t="s">
        <v>1361</v>
      </c>
      <c r="B964" s="139" t="s">
        <v>1362</v>
      </c>
      <c r="C964" s="141">
        <v>1800</v>
      </c>
      <c r="D964" s="142">
        <v>1</v>
      </c>
      <c r="E964" s="138" t="s">
        <v>2440</v>
      </c>
      <c r="F964" s="143"/>
      <c r="G964" s="138"/>
      <c r="H964" s="58">
        <f t="shared" si="15"/>
        <v>1</v>
      </c>
    </row>
    <row r="965" spans="1:8" ht="26.25" customHeight="1">
      <c r="A965" s="138" t="s">
        <v>2397</v>
      </c>
      <c r="B965" s="139" t="s">
        <v>2987</v>
      </c>
      <c r="C965" s="140">
        <v>800</v>
      </c>
      <c r="D965" s="143"/>
      <c r="E965" s="138"/>
      <c r="F965" s="142">
        <v>10</v>
      </c>
      <c r="G965" s="138" t="s">
        <v>2440</v>
      </c>
      <c r="H965" s="58">
        <f t="shared" si="15"/>
        <v>10</v>
      </c>
    </row>
    <row r="966" spans="1:8" ht="26.25" customHeight="1">
      <c r="A966" s="138" t="s">
        <v>2399</v>
      </c>
      <c r="B966" s="139" t="s">
        <v>2988</v>
      </c>
      <c r="C966" s="140">
        <v>750</v>
      </c>
      <c r="D966" s="143"/>
      <c r="E966" s="138"/>
      <c r="F966" s="142">
        <v>10</v>
      </c>
      <c r="G966" s="138" t="s">
        <v>2440</v>
      </c>
      <c r="H966" s="58">
        <f t="shared" si="15"/>
        <v>10</v>
      </c>
    </row>
    <row r="967" spans="1:8" ht="26.25" customHeight="1">
      <c r="A967" s="138" t="s">
        <v>2401</v>
      </c>
      <c r="B967" s="139" t="s">
        <v>2989</v>
      </c>
      <c r="C967" s="140">
        <v>750</v>
      </c>
      <c r="D967" s="143"/>
      <c r="E967" s="138"/>
      <c r="F967" s="142">
        <v>10</v>
      </c>
      <c r="G967" s="138" t="s">
        <v>2440</v>
      </c>
      <c r="H967" s="58">
        <f t="shared" si="15"/>
        <v>10</v>
      </c>
    </row>
    <row r="968" spans="1:8" ht="26.25" customHeight="1">
      <c r="A968" s="138" t="s">
        <v>2403</v>
      </c>
      <c r="B968" s="139" t="s">
        <v>2990</v>
      </c>
      <c r="C968" s="140">
        <v>750</v>
      </c>
      <c r="D968" s="143"/>
      <c r="E968" s="138"/>
      <c r="F968" s="142">
        <v>30</v>
      </c>
      <c r="G968" s="138" t="s">
        <v>2440</v>
      </c>
      <c r="H968" s="58">
        <f t="shared" si="15"/>
        <v>30</v>
      </c>
    </row>
    <row r="969" spans="1:8" ht="26.25" customHeight="1">
      <c r="A969" s="138" t="s">
        <v>2405</v>
      </c>
      <c r="B969" s="139" t="s">
        <v>2991</v>
      </c>
      <c r="C969" s="140">
        <v>750</v>
      </c>
      <c r="D969" s="143"/>
      <c r="E969" s="138"/>
      <c r="F969" s="142">
        <v>29</v>
      </c>
      <c r="G969" s="138" t="s">
        <v>2440</v>
      </c>
      <c r="H969" s="58">
        <f t="shared" si="15"/>
        <v>29</v>
      </c>
    </row>
    <row r="970" spans="1:8" ht="26.25" customHeight="1">
      <c r="A970" s="138" t="s">
        <v>2407</v>
      </c>
      <c r="B970" s="139" t="s">
        <v>2992</v>
      </c>
      <c r="C970" s="140">
        <v>750</v>
      </c>
      <c r="D970" s="143"/>
      <c r="E970" s="138"/>
      <c r="F970" s="142">
        <v>10</v>
      </c>
      <c r="G970" s="138" t="s">
        <v>2440</v>
      </c>
      <c r="H970" s="58">
        <f t="shared" si="15"/>
        <v>10</v>
      </c>
    </row>
    <row r="971" spans="1:8" ht="26.25" customHeight="1">
      <c r="A971" s="138" t="s">
        <v>2409</v>
      </c>
      <c r="B971" s="139" t="s">
        <v>2993</v>
      </c>
      <c r="C971" s="140">
        <v>800</v>
      </c>
      <c r="D971" s="143"/>
      <c r="E971" s="138"/>
      <c r="F971" s="142">
        <v>10</v>
      </c>
      <c r="G971" s="138" t="s">
        <v>2440</v>
      </c>
      <c r="H971" s="58">
        <f t="shared" si="15"/>
        <v>10</v>
      </c>
    </row>
    <row r="972" spans="1:8" ht="26.25" customHeight="1">
      <c r="A972" s="138" t="s">
        <v>1364</v>
      </c>
      <c r="B972" s="139" t="s">
        <v>1365</v>
      </c>
      <c r="C972" s="140">
        <v>500</v>
      </c>
      <c r="D972" s="142">
        <v>7</v>
      </c>
      <c r="E972" s="138" t="s">
        <v>2440</v>
      </c>
      <c r="F972" s="143"/>
      <c r="G972" s="138"/>
      <c r="H972" s="58">
        <f t="shared" si="15"/>
        <v>7</v>
      </c>
    </row>
    <row r="973" spans="1:8" ht="26.25" customHeight="1">
      <c r="A973" s="138" t="s">
        <v>1366</v>
      </c>
      <c r="B973" s="139" t="s">
        <v>1367</v>
      </c>
      <c r="C973" s="141">
        <v>1000</v>
      </c>
      <c r="D973" s="142">
        <v>7</v>
      </c>
      <c r="E973" s="138" t="s">
        <v>2440</v>
      </c>
      <c r="F973" s="143"/>
      <c r="G973" s="138"/>
      <c r="H973" s="58">
        <f t="shared" si="15"/>
        <v>7</v>
      </c>
    </row>
    <row r="974" spans="1:8" ht="26.25" customHeight="1">
      <c r="A974" s="138" t="s">
        <v>1368</v>
      </c>
      <c r="B974" s="139" t="s">
        <v>1369</v>
      </c>
      <c r="C974" s="140">
        <v>750</v>
      </c>
      <c r="D974" s="143"/>
      <c r="E974" s="138"/>
      <c r="F974" s="142">
        <v>5</v>
      </c>
      <c r="G974" s="138" t="s">
        <v>2440</v>
      </c>
      <c r="H974" s="58">
        <f t="shared" si="15"/>
        <v>5</v>
      </c>
    </row>
    <row r="975" spans="1:8" ht="26.25" customHeight="1">
      <c r="A975" s="138" t="s">
        <v>1370</v>
      </c>
      <c r="B975" s="139" t="s">
        <v>1371</v>
      </c>
      <c r="C975" s="141">
        <v>2000</v>
      </c>
      <c r="D975" s="143"/>
      <c r="E975" s="138"/>
      <c r="F975" s="142">
        <v>3</v>
      </c>
      <c r="G975" s="138" t="s">
        <v>2440</v>
      </c>
      <c r="H975" s="58">
        <f t="shared" si="15"/>
        <v>3</v>
      </c>
    </row>
    <row r="976" spans="1:8" ht="26.25" customHeight="1">
      <c r="A976" s="138" t="s">
        <v>1374</v>
      </c>
      <c r="B976" s="139" t="s">
        <v>1375</v>
      </c>
      <c r="C976" s="141">
        <v>8000</v>
      </c>
      <c r="D976" s="143"/>
      <c r="E976" s="138"/>
      <c r="F976" s="142">
        <v>1</v>
      </c>
      <c r="G976" s="138" t="s">
        <v>2440</v>
      </c>
      <c r="H976" s="58">
        <f t="shared" si="15"/>
        <v>1</v>
      </c>
    </row>
    <row r="977" spans="1:8" ht="26.25" customHeight="1">
      <c r="A977" s="138" t="s">
        <v>2411</v>
      </c>
      <c r="B977" s="139" t="s">
        <v>2994</v>
      </c>
      <c r="C977" s="141">
        <v>1100</v>
      </c>
      <c r="D977" s="143"/>
      <c r="E977" s="138"/>
      <c r="F977" s="142">
        <v>50</v>
      </c>
      <c r="G977" s="138" t="s">
        <v>2440</v>
      </c>
      <c r="H977" s="58">
        <f t="shared" si="15"/>
        <v>50</v>
      </c>
    </row>
    <row r="978" spans="1:8" ht="26.25" customHeight="1">
      <c r="A978" s="138" t="s">
        <v>2413</v>
      </c>
      <c r="B978" s="139" t="s">
        <v>2995</v>
      </c>
      <c r="C978" s="141">
        <v>1100</v>
      </c>
      <c r="D978" s="143"/>
      <c r="E978" s="138"/>
      <c r="F978" s="142">
        <v>50</v>
      </c>
      <c r="G978" s="138" t="s">
        <v>2440</v>
      </c>
      <c r="H978" s="58">
        <f t="shared" si="15"/>
        <v>50</v>
      </c>
    </row>
    <row r="979" spans="1:8" ht="26.25" customHeight="1">
      <c r="A979" s="138" t="s">
        <v>2415</v>
      </c>
      <c r="B979" s="139" t="s">
        <v>2996</v>
      </c>
      <c r="C979" s="141">
        <v>1100</v>
      </c>
      <c r="D979" s="143"/>
      <c r="E979" s="138"/>
      <c r="F979" s="142">
        <v>29</v>
      </c>
      <c r="G979" s="138" t="s">
        <v>2440</v>
      </c>
      <c r="H979" s="58">
        <f t="shared" si="15"/>
        <v>29</v>
      </c>
    </row>
    <row r="980" spans="1:8" ht="26.25" customHeight="1">
      <c r="A980" s="138" t="s">
        <v>2417</v>
      </c>
      <c r="B980" s="139" t="s">
        <v>2997</v>
      </c>
      <c r="C980" s="141">
        <v>1100</v>
      </c>
      <c r="D980" s="143"/>
      <c r="E980" s="138"/>
      <c r="F980" s="142">
        <v>50</v>
      </c>
      <c r="G980" s="138" t="s">
        <v>2440</v>
      </c>
      <c r="H980" s="58">
        <f t="shared" si="15"/>
        <v>50</v>
      </c>
    </row>
    <row r="981" spans="1:8" ht="26.25" customHeight="1">
      <c r="A981" s="138" t="s">
        <v>1381</v>
      </c>
      <c r="B981" s="139" t="s">
        <v>1382</v>
      </c>
      <c r="C981" s="140">
        <v>450</v>
      </c>
      <c r="D981" s="142">
        <v>21</v>
      </c>
      <c r="E981" s="138" t="s">
        <v>2440</v>
      </c>
      <c r="F981" s="143"/>
      <c r="G981" s="138"/>
      <c r="H981" s="58">
        <f t="shared" si="15"/>
        <v>21</v>
      </c>
    </row>
    <row r="982" spans="1:8" ht="26.25" customHeight="1">
      <c r="A982" s="138" t="s">
        <v>1379</v>
      </c>
      <c r="B982" s="139" t="s">
        <v>1380</v>
      </c>
      <c r="C982" s="140">
        <v>600</v>
      </c>
      <c r="D982" s="142">
        <v>8</v>
      </c>
      <c r="E982" s="138" t="s">
        <v>2440</v>
      </c>
      <c r="F982" s="143"/>
      <c r="G982" s="138"/>
      <c r="H982" s="58">
        <f t="shared" si="15"/>
        <v>8</v>
      </c>
    </row>
    <row r="983" spans="1:8" ht="26.25" customHeight="1">
      <c r="A983" s="138" t="s">
        <v>3059</v>
      </c>
      <c r="B983" s="139" t="s">
        <v>3245</v>
      </c>
      <c r="C983" s="140">
        <v>600</v>
      </c>
      <c r="D983" s="142">
        <v>100</v>
      </c>
      <c r="E983" s="138" t="s">
        <v>2440</v>
      </c>
      <c r="F983" s="143"/>
      <c r="G983" s="138"/>
      <c r="H983" s="58">
        <f t="shared" si="15"/>
        <v>100</v>
      </c>
    </row>
    <row r="984" spans="1:8" ht="26.25" customHeight="1">
      <c r="A984" s="138" t="s">
        <v>1383</v>
      </c>
      <c r="B984" s="139" t="s">
        <v>1384</v>
      </c>
      <c r="C984" s="140">
        <v>400</v>
      </c>
      <c r="D984" s="142">
        <v>46</v>
      </c>
      <c r="E984" s="138" t="s">
        <v>2440</v>
      </c>
      <c r="F984" s="142">
        <v>14</v>
      </c>
      <c r="G984" s="138" t="s">
        <v>2440</v>
      </c>
      <c r="H984" s="58">
        <f t="shared" si="15"/>
        <v>60</v>
      </c>
    </row>
    <row r="985" spans="1:8" ht="26.25" customHeight="1">
      <c r="A985" s="138" t="s">
        <v>1385</v>
      </c>
      <c r="B985" s="139" t="s">
        <v>1386</v>
      </c>
      <c r="C985" s="140">
        <v>200</v>
      </c>
      <c r="D985" s="142">
        <v>42</v>
      </c>
      <c r="E985" s="138" t="s">
        <v>2440</v>
      </c>
      <c r="F985" s="142">
        <v>3</v>
      </c>
      <c r="G985" s="138" t="s">
        <v>2440</v>
      </c>
      <c r="H985" s="58">
        <f t="shared" si="15"/>
        <v>45</v>
      </c>
    </row>
    <row r="986" spans="1:8" ht="26.25" customHeight="1">
      <c r="A986" s="138" t="s">
        <v>1387</v>
      </c>
      <c r="B986" s="139" t="s">
        <v>1388</v>
      </c>
      <c r="C986" s="140">
        <v>600</v>
      </c>
      <c r="D986" s="142">
        <v>175</v>
      </c>
      <c r="E986" s="138" t="s">
        <v>2440</v>
      </c>
      <c r="F986" s="142">
        <v>14</v>
      </c>
      <c r="G986" s="138" t="s">
        <v>2440</v>
      </c>
      <c r="H986" s="58">
        <f t="shared" si="15"/>
        <v>189</v>
      </c>
    </row>
    <row r="987" spans="1:8" ht="26.25" customHeight="1">
      <c r="A987" s="138" t="s">
        <v>1389</v>
      </c>
      <c r="B987" s="139" t="s">
        <v>1390</v>
      </c>
      <c r="C987" s="140">
        <v>400</v>
      </c>
      <c r="D987" s="142">
        <v>6</v>
      </c>
      <c r="E987" s="138" t="s">
        <v>2440</v>
      </c>
      <c r="F987" s="142">
        <v>6</v>
      </c>
      <c r="G987" s="138" t="s">
        <v>2440</v>
      </c>
      <c r="H987" s="58">
        <f t="shared" si="15"/>
        <v>12</v>
      </c>
    </row>
    <row r="988" spans="1:8" ht="26.25" customHeight="1">
      <c r="A988" s="138" t="s">
        <v>1391</v>
      </c>
      <c r="B988" s="139" t="s">
        <v>1392</v>
      </c>
      <c r="C988" s="140">
        <v>300</v>
      </c>
      <c r="D988" s="142">
        <v>1</v>
      </c>
      <c r="E988" s="138" t="s">
        <v>2440</v>
      </c>
      <c r="F988" s="143"/>
      <c r="G988" s="138"/>
      <c r="H988" s="58">
        <f t="shared" si="15"/>
        <v>1</v>
      </c>
    </row>
    <row r="989" spans="1:8" ht="26.25" customHeight="1">
      <c r="A989" s="138" t="s">
        <v>2998</v>
      </c>
      <c r="B989" s="139" t="s">
        <v>2999</v>
      </c>
      <c r="C989" s="140">
        <v>200</v>
      </c>
      <c r="D989" s="142">
        <v>12</v>
      </c>
      <c r="E989" s="138" t="s">
        <v>2440</v>
      </c>
      <c r="F989" s="143"/>
      <c r="G989" s="138"/>
      <c r="H989" s="58">
        <f t="shared" si="15"/>
        <v>12</v>
      </c>
    </row>
    <row r="990" spans="1:8" ht="26.25" customHeight="1">
      <c r="A990" s="138" t="s">
        <v>1393</v>
      </c>
      <c r="B990" s="139" t="s">
        <v>1394</v>
      </c>
      <c r="C990" s="140">
        <v>300</v>
      </c>
      <c r="D990" s="142">
        <v>3</v>
      </c>
      <c r="E990" s="138" t="s">
        <v>2440</v>
      </c>
      <c r="F990" s="143"/>
      <c r="G990" s="138"/>
      <c r="H990" s="58">
        <f t="shared" si="15"/>
        <v>3</v>
      </c>
    </row>
    <row r="991" spans="1:8" ht="26.25" customHeight="1">
      <c r="A991" s="138" t="s">
        <v>1395</v>
      </c>
      <c r="B991" s="139" t="s">
        <v>1396</v>
      </c>
      <c r="C991" s="140">
        <v>400</v>
      </c>
      <c r="D991" s="142">
        <v>24</v>
      </c>
      <c r="E991" s="138" t="s">
        <v>2440</v>
      </c>
      <c r="F991" s="143"/>
      <c r="G991" s="138"/>
      <c r="H991" s="58">
        <f t="shared" si="15"/>
        <v>24</v>
      </c>
    </row>
    <row r="992" spans="1:8" ht="26.25" customHeight="1">
      <c r="A992" s="138" t="s">
        <v>3000</v>
      </c>
      <c r="B992" s="139" t="s">
        <v>1396</v>
      </c>
      <c r="C992" s="140">
        <v>400</v>
      </c>
      <c r="D992" s="142">
        <v>34</v>
      </c>
      <c r="E992" s="138" t="s">
        <v>2440</v>
      </c>
      <c r="F992" s="142">
        <v>5</v>
      </c>
      <c r="G992" s="138" t="s">
        <v>2440</v>
      </c>
      <c r="H992" s="58">
        <f t="shared" si="15"/>
        <v>39</v>
      </c>
    </row>
    <row r="993" spans="1:8" ht="26.25" customHeight="1">
      <c r="A993" s="138" t="s">
        <v>3001</v>
      </c>
      <c r="B993" s="139" t="s">
        <v>1397</v>
      </c>
      <c r="C993" s="140">
        <v>200</v>
      </c>
      <c r="D993" s="142">
        <v>7</v>
      </c>
      <c r="E993" s="138" t="s">
        <v>2440</v>
      </c>
      <c r="F993" s="143"/>
      <c r="G993" s="138"/>
      <c r="H993" s="58">
        <f t="shared" si="15"/>
        <v>7</v>
      </c>
    </row>
    <row r="994" spans="1:8" ht="26.25" customHeight="1">
      <c r="A994" s="138" t="s">
        <v>1398</v>
      </c>
      <c r="B994" s="139" t="s">
        <v>1397</v>
      </c>
      <c r="C994" s="140">
        <v>200</v>
      </c>
      <c r="D994" s="142">
        <v>10</v>
      </c>
      <c r="E994" s="138" t="s">
        <v>2440</v>
      </c>
      <c r="F994" s="142">
        <v>19</v>
      </c>
      <c r="G994" s="138" t="s">
        <v>2440</v>
      </c>
      <c r="H994" s="58">
        <f t="shared" si="15"/>
        <v>29</v>
      </c>
    </row>
    <row r="995" spans="1:8" ht="26.25" customHeight="1">
      <c r="A995" s="138" t="s">
        <v>1399</v>
      </c>
      <c r="B995" s="139" t="s">
        <v>1400</v>
      </c>
      <c r="C995" s="140">
        <v>200</v>
      </c>
      <c r="D995" s="142">
        <v>27</v>
      </c>
      <c r="E995" s="138" t="s">
        <v>2440</v>
      </c>
      <c r="F995" s="143"/>
      <c r="G995" s="138"/>
      <c r="H995" s="58">
        <f t="shared" si="15"/>
        <v>27</v>
      </c>
    </row>
    <row r="996" spans="1:8" ht="26.25" customHeight="1">
      <c r="A996" s="138" t="s">
        <v>1401</v>
      </c>
      <c r="B996" s="139" t="s">
        <v>1402</v>
      </c>
      <c r="C996" s="140">
        <v>600</v>
      </c>
      <c r="D996" s="142">
        <v>2</v>
      </c>
      <c r="E996" s="138" t="s">
        <v>2440</v>
      </c>
      <c r="F996" s="143"/>
      <c r="G996" s="138"/>
      <c r="H996" s="58">
        <f t="shared" si="15"/>
        <v>2</v>
      </c>
    </row>
    <row r="997" spans="1:8" ht="26.25" customHeight="1">
      <c r="A997" s="138" t="s">
        <v>1403</v>
      </c>
      <c r="B997" s="139" t="s">
        <v>1404</v>
      </c>
      <c r="C997" s="140">
        <v>300</v>
      </c>
      <c r="D997" s="142">
        <v>1</v>
      </c>
      <c r="E997" s="138" t="s">
        <v>2440</v>
      </c>
      <c r="F997" s="143"/>
      <c r="G997" s="138"/>
      <c r="H997" s="58">
        <f t="shared" si="15"/>
        <v>1</v>
      </c>
    </row>
    <row r="998" spans="1:8" ht="26.25" customHeight="1">
      <c r="A998" s="138" t="s">
        <v>1405</v>
      </c>
      <c r="B998" s="139" t="s">
        <v>1406</v>
      </c>
      <c r="C998" s="140">
        <v>300</v>
      </c>
      <c r="D998" s="142">
        <v>3</v>
      </c>
      <c r="E998" s="138" t="s">
        <v>2440</v>
      </c>
      <c r="F998" s="143"/>
      <c r="G998" s="138"/>
      <c r="H998" s="58">
        <f t="shared" si="15"/>
        <v>3</v>
      </c>
    </row>
    <row r="999" spans="1:8" ht="26.25" customHeight="1">
      <c r="A999" s="138" t="s">
        <v>1407</v>
      </c>
      <c r="B999" s="139" t="s">
        <v>1408</v>
      </c>
      <c r="C999" s="140">
        <v>300</v>
      </c>
      <c r="D999" s="142">
        <v>12</v>
      </c>
      <c r="E999" s="138" t="s">
        <v>2440</v>
      </c>
      <c r="F999" s="142">
        <v>9</v>
      </c>
      <c r="G999" s="138" t="s">
        <v>2440</v>
      </c>
      <c r="H999" s="58">
        <f t="shared" si="15"/>
        <v>21</v>
      </c>
    </row>
    <row r="1000" spans="1:8" ht="26.25" customHeight="1">
      <c r="A1000" s="138" t="s">
        <v>1409</v>
      </c>
      <c r="B1000" s="139" t="s">
        <v>1410</v>
      </c>
      <c r="C1000" s="140">
        <v>150</v>
      </c>
      <c r="D1000" s="142">
        <v>35</v>
      </c>
      <c r="E1000" s="138" t="s">
        <v>2440</v>
      </c>
      <c r="F1000" s="143"/>
      <c r="G1000" s="138"/>
      <c r="H1000" s="58">
        <f t="shared" si="15"/>
        <v>35</v>
      </c>
    </row>
    <row r="1001" spans="1:8" ht="26.25" customHeight="1">
      <c r="A1001" s="138" t="s">
        <v>1411</v>
      </c>
      <c r="B1001" s="139" t="s">
        <v>1412</v>
      </c>
      <c r="C1001" s="140">
        <v>400</v>
      </c>
      <c r="D1001" s="142">
        <v>44</v>
      </c>
      <c r="E1001" s="138" t="s">
        <v>2440</v>
      </c>
      <c r="F1001" s="142">
        <v>15</v>
      </c>
      <c r="G1001" s="138" t="s">
        <v>2440</v>
      </c>
      <c r="H1001" s="58">
        <f t="shared" si="15"/>
        <v>59</v>
      </c>
    </row>
    <row r="1002" spans="1:8" ht="26.25" customHeight="1">
      <c r="A1002" s="138" t="s">
        <v>3002</v>
      </c>
      <c r="B1002" s="139" t="s">
        <v>1412</v>
      </c>
      <c r="C1002" s="140">
        <v>300</v>
      </c>
      <c r="D1002" s="142">
        <v>20</v>
      </c>
      <c r="E1002" s="138" t="s">
        <v>2440</v>
      </c>
      <c r="F1002" s="143"/>
      <c r="G1002" s="138"/>
      <c r="H1002" s="58">
        <f t="shared" si="15"/>
        <v>20</v>
      </c>
    </row>
    <row r="1003" spans="1:8" ht="26.25" customHeight="1">
      <c r="A1003" s="138" t="s">
        <v>1413</v>
      </c>
      <c r="B1003" s="139" t="s">
        <v>1414</v>
      </c>
      <c r="C1003" s="140">
        <v>300</v>
      </c>
      <c r="D1003" s="142">
        <v>1</v>
      </c>
      <c r="E1003" s="138" t="s">
        <v>2440</v>
      </c>
      <c r="F1003" s="143"/>
      <c r="G1003" s="138"/>
      <c r="H1003" s="58">
        <f t="shared" si="15"/>
        <v>1</v>
      </c>
    </row>
    <row r="1004" spans="1:8" ht="26.25" customHeight="1">
      <c r="A1004" s="138" t="s">
        <v>1415</v>
      </c>
      <c r="B1004" s="139" t="s">
        <v>3003</v>
      </c>
      <c r="C1004" s="140">
        <v>350</v>
      </c>
      <c r="D1004" s="142">
        <v>63</v>
      </c>
      <c r="E1004" s="138" t="s">
        <v>2440</v>
      </c>
      <c r="F1004" s="143"/>
      <c r="G1004" s="138"/>
      <c r="H1004" s="58">
        <f t="shared" si="15"/>
        <v>63</v>
      </c>
    </row>
    <row r="1005" spans="1:8" ht="26.25" customHeight="1">
      <c r="A1005" s="138" t="s">
        <v>3004</v>
      </c>
      <c r="B1005" s="139" t="s">
        <v>3005</v>
      </c>
      <c r="C1005" s="140">
        <v>400</v>
      </c>
      <c r="D1005" s="142">
        <v>1</v>
      </c>
      <c r="E1005" s="138" t="s">
        <v>2440</v>
      </c>
      <c r="F1005" s="142">
        <v>15</v>
      </c>
      <c r="G1005" s="138" t="s">
        <v>2440</v>
      </c>
      <c r="H1005" s="58">
        <f t="shared" si="15"/>
        <v>16</v>
      </c>
    </row>
    <row r="1006" spans="1:8" ht="26.25" customHeight="1">
      <c r="A1006" s="138" t="s">
        <v>3006</v>
      </c>
      <c r="B1006" s="139" t="s">
        <v>3005</v>
      </c>
      <c r="C1006" s="140">
        <v>250</v>
      </c>
      <c r="D1006" s="142">
        <v>14</v>
      </c>
      <c r="E1006" s="138" t="s">
        <v>2440</v>
      </c>
      <c r="F1006" s="143"/>
      <c r="G1006" s="138"/>
      <c r="H1006" s="58">
        <f t="shared" si="15"/>
        <v>14</v>
      </c>
    </row>
    <row r="1007" spans="1:8" ht="26.25" customHeight="1">
      <c r="A1007" s="138" t="s">
        <v>3007</v>
      </c>
      <c r="B1007" s="139" t="s">
        <v>3008</v>
      </c>
      <c r="C1007" s="140">
        <v>500</v>
      </c>
      <c r="D1007" s="142">
        <v>70</v>
      </c>
      <c r="E1007" s="138" t="s">
        <v>2440</v>
      </c>
      <c r="F1007" s="143"/>
      <c r="G1007" s="138"/>
      <c r="H1007" s="58">
        <f t="shared" si="15"/>
        <v>70</v>
      </c>
    </row>
    <row r="1008" spans="1:8" ht="26.25" customHeight="1">
      <c r="A1008" s="138" t="s">
        <v>1418</v>
      </c>
      <c r="B1008" s="139" t="s">
        <v>1419</v>
      </c>
      <c r="C1008" s="140">
        <v>300</v>
      </c>
      <c r="D1008" s="142">
        <v>10</v>
      </c>
      <c r="E1008" s="138" t="s">
        <v>2440</v>
      </c>
      <c r="F1008" s="143"/>
      <c r="G1008" s="138"/>
      <c r="H1008" s="58">
        <f t="shared" si="15"/>
        <v>10</v>
      </c>
    </row>
    <row r="1009" spans="1:8" ht="26.25" customHeight="1">
      <c r="A1009" s="138" t="s">
        <v>3009</v>
      </c>
      <c r="B1009" s="139" t="s">
        <v>1420</v>
      </c>
      <c r="C1009" s="140">
        <v>500</v>
      </c>
      <c r="D1009" s="142">
        <v>7</v>
      </c>
      <c r="E1009" s="138" t="s">
        <v>2440</v>
      </c>
      <c r="F1009" s="143"/>
      <c r="G1009" s="138"/>
      <c r="H1009" s="58">
        <f t="shared" si="15"/>
        <v>7</v>
      </c>
    </row>
    <row r="1010" spans="1:8" ht="26.25" customHeight="1">
      <c r="A1010" s="138" t="s">
        <v>1421</v>
      </c>
      <c r="B1010" s="139" t="s">
        <v>1420</v>
      </c>
      <c r="C1010" s="140">
        <v>400</v>
      </c>
      <c r="D1010" s="142">
        <v>129</v>
      </c>
      <c r="E1010" s="138" t="s">
        <v>2440</v>
      </c>
      <c r="F1010" s="143"/>
      <c r="G1010" s="138"/>
      <c r="H1010" s="58">
        <f t="shared" si="15"/>
        <v>129</v>
      </c>
    </row>
    <row r="1011" spans="1:8" ht="26.25" customHeight="1">
      <c r="A1011" s="138" t="s">
        <v>3010</v>
      </c>
      <c r="B1011" s="139" t="s">
        <v>1420</v>
      </c>
      <c r="C1011" s="140">
        <v>500</v>
      </c>
      <c r="D1011" s="142">
        <v>12</v>
      </c>
      <c r="E1011" s="138" t="s">
        <v>2440</v>
      </c>
      <c r="F1011" s="143"/>
      <c r="G1011" s="138"/>
      <c r="H1011" s="58">
        <f t="shared" si="15"/>
        <v>12</v>
      </c>
    </row>
    <row r="1012" spans="1:8" ht="26.25" customHeight="1">
      <c r="A1012" s="138" t="s">
        <v>3011</v>
      </c>
      <c r="B1012" s="139" t="s">
        <v>1420</v>
      </c>
      <c r="C1012" s="140">
        <v>300</v>
      </c>
      <c r="D1012" s="142">
        <v>25</v>
      </c>
      <c r="E1012" s="138" t="s">
        <v>2440</v>
      </c>
      <c r="F1012" s="143"/>
      <c r="G1012" s="138"/>
      <c r="H1012" s="58">
        <f t="shared" si="15"/>
        <v>25</v>
      </c>
    </row>
    <row r="1013" spans="1:8" ht="26.25" customHeight="1">
      <c r="A1013" s="138" t="s">
        <v>1422</v>
      </c>
      <c r="B1013" s="139" t="s">
        <v>1423</v>
      </c>
      <c r="C1013" s="140">
        <v>500</v>
      </c>
      <c r="D1013" s="142">
        <v>5</v>
      </c>
      <c r="E1013" s="138" t="s">
        <v>2440</v>
      </c>
      <c r="F1013" s="143"/>
      <c r="G1013" s="138"/>
      <c r="H1013" s="58">
        <f t="shared" si="15"/>
        <v>5</v>
      </c>
    </row>
    <row r="1014" spans="1:8" ht="26.25" customHeight="1">
      <c r="A1014" s="138" t="s">
        <v>1424</v>
      </c>
      <c r="B1014" s="139" t="s">
        <v>1425</v>
      </c>
      <c r="C1014" s="140">
        <v>500</v>
      </c>
      <c r="D1014" s="142">
        <v>97</v>
      </c>
      <c r="E1014" s="138" t="s">
        <v>2440</v>
      </c>
      <c r="F1014" s="142">
        <v>28</v>
      </c>
      <c r="G1014" s="138" t="s">
        <v>2440</v>
      </c>
      <c r="H1014" s="58">
        <f t="shared" si="15"/>
        <v>125</v>
      </c>
    </row>
    <row r="1015" spans="1:8" ht="26.25" customHeight="1">
      <c r="A1015" s="138" t="s">
        <v>1426</v>
      </c>
      <c r="B1015" s="139" t="s">
        <v>1427</v>
      </c>
      <c r="C1015" s="140">
        <v>300</v>
      </c>
      <c r="D1015" s="143"/>
      <c r="E1015" s="138"/>
      <c r="F1015" s="142">
        <v>29</v>
      </c>
      <c r="G1015" s="138" t="s">
        <v>2440</v>
      </c>
      <c r="H1015" s="58">
        <f t="shared" si="15"/>
        <v>29</v>
      </c>
    </row>
    <row r="1016" spans="1:8" ht="26.25" customHeight="1">
      <c r="A1016" s="138" t="s">
        <v>1428</v>
      </c>
      <c r="B1016" s="139" t="s">
        <v>1429</v>
      </c>
      <c r="C1016" s="140">
        <v>80</v>
      </c>
      <c r="D1016" s="143"/>
      <c r="E1016" s="138"/>
      <c r="F1016" s="142">
        <v>15</v>
      </c>
      <c r="G1016" s="138" t="s">
        <v>2440</v>
      </c>
      <c r="H1016" s="58">
        <f t="shared" si="15"/>
        <v>15</v>
      </c>
    </row>
    <row r="1017" spans="1:8" ht="26.25" customHeight="1">
      <c r="A1017" s="138" t="s">
        <v>1430</v>
      </c>
      <c r="B1017" s="139" t="s">
        <v>1431</v>
      </c>
      <c r="C1017" s="140">
        <v>700</v>
      </c>
      <c r="D1017" s="143"/>
      <c r="E1017" s="138"/>
      <c r="F1017" s="142">
        <v>1</v>
      </c>
      <c r="G1017" s="138" t="s">
        <v>2440</v>
      </c>
      <c r="H1017" s="58">
        <f t="shared" si="15"/>
        <v>1</v>
      </c>
    </row>
    <row r="1018" spans="1:8" ht="26.25" customHeight="1">
      <c r="A1018" s="138" t="s">
        <v>1432</v>
      </c>
      <c r="B1018" s="139" t="s">
        <v>1433</v>
      </c>
      <c r="C1018" s="141">
        <v>1600</v>
      </c>
      <c r="D1018" s="143"/>
      <c r="E1018" s="138"/>
      <c r="F1018" s="142">
        <v>2</v>
      </c>
      <c r="G1018" s="138" t="s">
        <v>2440</v>
      </c>
      <c r="H1018" s="58">
        <f t="shared" si="15"/>
        <v>2</v>
      </c>
    </row>
    <row r="1019" spans="1:8" ht="26.25" customHeight="1">
      <c r="A1019" s="138" t="s">
        <v>1434</v>
      </c>
      <c r="B1019" s="139" t="s">
        <v>1435</v>
      </c>
      <c r="C1019" s="140">
        <v>500</v>
      </c>
      <c r="D1019" s="143"/>
      <c r="E1019" s="138"/>
      <c r="F1019" s="142">
        <v>14</v>
      </c>
      <c r="G1019" s="138" t="s">
        <v>2440</v>
      </c>
      <c r="H1019" s="58">
        <f t="shared" si="15"/>
        <v>14</v>
      </c>
    </row>
    <row r="1020" spans="1:8" ht="26.25" customHeight="1">
      <c r="A1020" s="138" t="s">
        <v>1437</v>
      </c>
      <c r="B1020" s="139" t="s">
        <v>1438</v>
      </c>
      <c r="C1020" s="141">
        <v>3000</v>
      </c>
      <c r="D1020" s="143"/>
      <c r="E1020" s="138"/>
      <c r="F1020" s="142">
        <v>1</v>
      </c>
      <c r="G1020" s="138" t="s">
        <v>2440</v>
      </c>
      <c r="H1020" s="58">
        <f t="shared" si="15"/>
        <v>1</v>
      </c>
    </row>
    <row r="1021" spans="1:8" ht="26.25" customHeight="1">
      <c r="A1021" s="138" t="s">
        <v>1441</v>
      </c>
      <c r="B1021" s="139" t="s">
        <v>1442</v>
      </c>
      <c r="C1021" s="141">
        <v>3600</v>
      </c>
      <c r="D1021" s="143"/>
      <c r="E1021" s="138"/>
      <c r="F1021" s="142">
        <v>1</v>
      </c>
      <c r="G1021" s="138" t="s">
        <v>2440</v>
      </c>
      <c r="H1021" s="58">
        <f t="shared" si="15"/>
        <v>1</v>
      </c>
    </row>
    <row r="1022" spans="1:8" ht="26.25" customHeight="1">
      <c r="A1022" s="138" t="s">
        <v>1443</v>
      </c>
      <c r="B1022" s="139" t="s">
        <v>1444</v>
      </c>
      <c r="C1022" s="141">
        <v>7080</v>
      </c>
      <c r="D1022" s="143"/>
      <c r="E1022" s="138"/>
      <c r="F1022" s="142">
        <v>16</v>
      </c>
      <c r="G1022" s="138" t="s">
        <v>2440</v>
      </c>
      <c r="H1022" s="58">
        <f t="shared" si="15"/>
        <v>16</v>
      </c>
    </row>
    <row r="1023" spans="1:8" ht="26.25" customHeight="1">
      <c r="A1023" s="138" t="s">
        <v>1447</v>
      </c>
      <c r="B1023" s="139" t="s">
        <v>1448</v>
      </c>
      <c r="C1023" s="141">
        <v>4700</v>
      </c>
      <c r="D1023" s="143"/>
      <c r="E1023" s="138"/>
      <c r="F1023" s="142">
        <v>10</v>
      </c>
      <c r="G1023" s="138" t="s">
        <v>2440</v>
      </c>
      <c r="H1023" s="58">
        <f t="shared" si="15"/>
        <v>10</v>
      </c>
    </row>
    <row r="1024" spans="1:8" ht="26.25" customHeight="1">
      <c r="A1024" s="138" t="s">
        <v>1449</v>
      </c>
      <c r="B1024" s="139" t="s">
        <v>1450</v>
      </c>
      <c r="C1024" s="141">
        <v>2800</v>
      </c>
      <c r="D1024" s="143"/>
      <c r="E1024" s="138"/>
      <c r="F1024" s="142">
        <v>15</v>
      </c>
      <c r="G1024" s="138" t="s">
        <v>2440</v>
      </c>
      <c r="H1024" s="58">
        <f t="shared" si="15"/>
        <v>15</v>
      </c>
    </row>
    <row r="1025" spans="1:8" ht="26.25" customHeight="1">
      <c r="A1025" s="138" t="s">
        <v>1451</v>
      </c>
      <c r="B1025" s="139" t="s">
        <v>1452</v>
      </c>
      <c r="C1025" s="141">
        <v>2100</v>
      </c>
      <c r="D1025" s="143"/>
      <c r="E1025" s="138"/>
      <c r="F1025" s="142">
        <v>1</v>
      </c>
      <c r="G1025" s="138" t="s">
        <v>2440</v>
      </c>
      <c r="H1025" s="58">
        <f t="shared" si="15"/>
        <v>1</v>
      </c>
    </row>
    <row r="1026" spans="1:8" ht="26.25" customHeight="1">
      <c r="A1026" s="138" t="s">
        <v>1453</v>
      </c>
      <c r="B1026" s="139" t="s">
        <v>1454</v>
      </c>
      <c r="C1026" s="141">
        <v>2300</v>
      </c>
      <c r="D1026" s="143"/>
      <c r="E1026" s="138"/>
      <c r="F1026" s="142">
        <v>2</v>
      </c>
      <c r="G1026" s="138" t="s">
        <v>2440</v>
      </c>
      <c r="H1026" s="58">
        <f t="shared" si="15"/>
        <v>2</v>
      </c>
    </row>
    <row r="1027" spans="1:8" ht="26.25" customHeight="1">
      <c r="A1027" s="138" t="s">
        <v>1455</v>
      </c>
      <c r="B1027" s="139" t="s">
        <v>1454</v>
      </c>
      <c r="C1027" s="141">
        <v>3000</v>
      </c>
      <c r="D1027" s="143"/>
      <c r="E1027" s="138"/>
      <c r="F1027" s="142">
        <v>3</v>
      </c>
      <c r="G1027" s="138" t="s">
        <v>2440</v>
      </c>
      <c r="H1027" s="58">
        <f t="shared" ref="H1027:H1090" si="16">D1027+F1027</f>
        <v>3</v>
      </c>
    </row>
    <row r="1028" spans="1:8" ht="26.25" customHeight="1">
      <c r="A1028" s="138" t="s">
        <v>1457</v>
      </c>
      <c r="B1028" s="139" t="s">
        <v>1458</v>
      </c>
      <c r="C1028" s="141">
        <v>3000</v>
      </c>
      <c r="D1028" s="143"/>
      <c r="E1028" s="138"/>
      <c r="F1028" s="142">
        <v>5</v>
      </c>
      <c r="G1028" s="138" t="s">
        <v>2440</v>
      </c>
      <c r="H1028" s="58">
        <f t="shared" si="16"/>
        <v>5</v>
      </c>
    </row>
    <row r="1029" spans="1:8" ht="26.25" customHeight="1">
      <c r="A1029" s="138" t="s">
        <v>1460</v>
      </c>
      <c r="B1029" s="139" t="s">
        <v>3246</v>
      </c>
      <c r="C1029" s="140">
        <v>550</v>
      </c>
      <c r="D1029" s="142">
        <v>70</v>
      </c>
      <c r="E1029" s="138" t="s">
        <v>2440</v>
      </c>
      <c r="F1029" s="142">
        <v>10</v>
      </c>
      <c r="G1029" s="138" t="s">
        <v>2440</v>
      </c>
      <c r="H1029" s="58">
        <f t="shared" si="16"/>
        <v>80</v>
      </c>
    </row>
    <row r="1030" spans="1:8" ht="26.25" customHeight="1">
      <c r="A1030" s="138" t="s">
        <v>3012</v>
      </c>
      <c r="B1030" s="139" t="s">
        <v>1462</v>
      </c>
      <c r="C1030" s="141">
        <v>1500</v>
      </c>
      <c r="D1030" s="143"/>
      <c r="E1030" s="138"/>
      <c r="F1030" s="142">
        <v>2</v>
      </c>
      <c r="G1030" s="138" t="s">
        <v>2440</v>
      </c>
      <c r="H1030" s="58">
        <f t="shared" si="16"/>
        <v>2</v>
      </c>
    </row>
    <row r="1031" spans="1:8" ht="26.25" customHeight="1">
      <c r="A1031" s="138" t="s">
        <v>1463</v>
      </c>
      <c r="B1031" s="139" t="s">
        <v>1462</v>
      </c>
      <c r="C1031" s="141">
        <v>1900</v>
      </c>
      <c r="D1031" s="143"/>
      <c r="E1031" s="138"/>
      <c r="F1031" s="142">
        <v>13</v>
      </c>
      <c r="G1031" s="138" t="s">
        <v>2440</v>
      </c>
      <c r="H1031" s="58">
        <f t="shared" si="16"/>
        <v>13</v>
      </c>
    </row>
    <row r="1032" spans="1:8" ht="26.25" customHeight="1">
      <c r="A1032" s="138" t="s">
        <v>3013</v>
      </c>
      <c r="B1032" s="139" t="s">
        <v>3014</v>
      </c>
      <c r="C1032" s="141">
        <v>1700</v>
      </c>
      <c r="D1032" s="143"/>
      <c r="E1032" s="138"/>
      <c r="F1032" s="142">
        <v>1</v>
      </c>
      <c r="G1032" s="138" t="s">
        <v>2440</v>
      </c>
      <c r="H1032" s="58">
        <f t="shared" si="16"/>
        <v>1</v>
      </c>
    </row>
    <row r="1033" spans="1:8" ht="26.25" customHeight="1">
      <c r="A1033" s="138" t="s">
        <v>3015</v>
      </c>
      <c r="B1033" s="139" t="s">
        <v>3016</v>
      </c>
      <c r="C1033" s="141">
        <v>1500</v>
      </c>
      <c r="D1033" s="143"/>
      <c r="E1033" s="138"/>
      <c r="F1033" s="142">
        <v>16</v>
      </c>
      <c r="G1033" s="138" t="s">
        <v>2440</v>
      </c>
      <c r="H1033" s="58">
        <f t="shared" si="16"/>
        <v>16</v>
      </c>
    </row>
    <row r="1034" spans="1:8" ht="26.25" customHeight="1">
      <c r="A1034" s="138" t="s">
        <v>1465</v>
      </c>
      <c r="B1034" s="139" t="s">
        <v>1466</v>
      </c>
      <c r="C1034" s="141">
        <v>4800</v>
      </c>
      <c r="D1034" s="143"/>
      <c r="E1034" s="138"/>
      <c r="F1034" s="142">
        <v>1</v>
      </c>
      <c r="G1034" s="138" t="s">
        <v>2440</v>
      </c>
      <c r="H1034" s="58">
        <f t="shared" si="16"/>
        <v>1</v>
      </c>
    </row>
    <row r="1035" spans="1:8" ht="26.25" customHeight="1">
      <c r="A1035" s="138" t="s">
        <v>1467</v>
      </c>
      <c r="B1035" s="139" t="s">
        <v>3247</v>
      </c>
      <c r="C1035" s="140">
        <v>550</v>
      </c>
      <c r="D1035" s="142">
        <v>38</v>
      </c>
      <c r="E1035" s="138" t="s">
        <v>2440</v>
      </c>
      <c r="F1035" s="143"/>
      <c r="G1035" s="138"/>
      <c r="H1035" s="58">
        <f t="shared" si="16"/>
        <v>38</v>
      </c>
    </row>
    <row r="1036" spans="1:8" ht="26.25" customHeight="1">
      <c r="A1036" s="138" t="s">
        <v>1472</v>
      </c>
      <c r="B1036" s="139" t="s">
        <v>1473</v>
      </c>
      <c r="C1036" s="141">
        <v>1900</v>
      </c>
      <c r="D1036" s="143"/>
      <c r="E1036" s="138"/>
      <c r="F1036" s="142">
        <v>9</v>
      </c>
      <c r="G1036" s="138" t="s">
        <v>2440</v>
      </c>
      <c r="H1036" s="58">
        <f t="shared" si="16"/>
        <v>9</v>
      </c>
    </row>
    <row r="1037" spans="1:8" ht="26.25" customHeight="1">
      <c r="A1037" s="138" t="s">
        <v>1471</v>
      </c>
      <c r="B1037" s="139" t="s">
        <v>3017</v>
      </c>
      <c r="C1037" s="141">
        <v>1700</v>
      </c>
      <c r="D1037" s="143"/>
      <c r="E1037" s="138"/>
      <c r="F1037" s="142">
        <v>1</v>
      </c>
      <c r="G1037" s="138" t="s">
        <v>2440</v>
      </c>
      <c r="H1037" s="58">
        <f t="shared" si="16"/>
        <v>1</v>
      </c>
    </row>
    <row r="1038" spans="1:8" ht="26.25" customHeight="1">
      <c r="A1038" s="138" t="s">
        <v>1474</v>
      </c>
      <c r="B1038" s="139" t="s">
        <v>1475</v>
      </c>
      <c r="C1038" s="141">
        <v>4200</v>
      </c>
      <c r="D1038" s="143"/>
      <c r="E1038" s="138"/>
      <c r="F1038" s="142">
        <v>1</v>
      </c>
      <c r="G1038" s="138" t="s">
        <v>2440</v>
      </c>
      <c r="H1038" s="58">
        <f t="shared" si="16"/>
        <v>1</v>
      </c>
    </row>
    <row r="1039" spans="1:8" ht="26.25" customHeight="1">
      <c r="A1039" s="138" t="s">
        <v>1476</v>
      </c>
      <c r="B1039" s="139" t="s">
        <v>1477</v>
      </c>
      <c r="C1039" s="141">
        <v>3150</v>
      </c>
      <c r="D1039" s="143"/>
      <c r="E1039" s="138"/>
      <c r="F1039" s="142">
        <v>19</v>
      </c>
      <c r="G1039" s="138" t="s">
        <v>2440</v>
      </c>
      <c r="H1039" s="58">
        <f t="shared" si="16"/>
        <v>19</v>
      </c>
    </row>
    <row r="1040" spans="1:8" ht="26.25" customHeight="1">
      <c r="A1040" s="138" t="s">
        <v>1488</v>
      </c>
      <c r="B1040" s="139" t="s">
        <v>1489</v>
      </c>
      <c r="C1040" s="140">
        <v>600</v>
      </c>
      <c r="D1040" s="142">
        <v>2</v>
      </c>
      <c r="E1040" s="138" t="s">
        <v>2440</v>
      </c>
      <c r="F1040" s="143"/>
      <c r="G1040" s="138"/>
      <c r="H1040" s="58">
        <f t="shared" si="16"/>
        <v>2</v>
      </c>
    </row>
    <row r="1041" spans="1:8" ht="26.25" customHeight="1">
      <c r="A1041" s="138" t="s">
        <v>1478</v>
      </c>
      <c r="B1041" s="139" t="s">
        <v>1479</v>
      </c>
      <c r="C1041" s="141">
        <v>2200</v>
      </c>
      <c r="D1041" s="143"/>
      <c r="E1041" s="138"/>
      <c r="F1041" s="142">
        <v>1</v>
      </c>
      <c r="G1041" s="138" t="s">
        <v>2440</v>
      </c>
      <c r="H1041" s="58">
        <f t="shared" si="16"/>
        <v>1</v>
      </c>
    </row>
    <row r="1042" spans="1:8" ht="26.25" customHeight="1">
      <c r="A1042" s="138" t="s">
        <v>1480</v>
      </c>
      <c r="B1042" s="139" t="s">
        <v>1481</v>
      </c>
      <c r="C1042" s="141">
        <v>4600</v>
      </c>
      <c r="D1042" s="142">
        <v>1</v>
      </c>
      <c r="E1042" s="138" t="s">
        <v>2440</v>
      </c>
      <c r="F1042" s="143"/>
      <c r="G1042" s="138"/>
      <c r="H1042" s="58">
        <f t="shared" si="16"/>
        <v>1</v>
      </c>
    </row>
    <row r="1043" spans="1:8" ht="26.25" customHeight="1">
      <c r="A1043" s="138" t="s">
        <v>1484</v>
      </c>
      <c r="B1043" s="139" t="s">
        <v>1485</v>
      </c>
      <c r="C1043" s="141">
        <v>6600</v>
      </c>
      <c r="D1043" s="142">
        <v>4</v>
      </c>
      <c r="E1043" s="138" t="s">
        <v>2440</v>
      </c>
      <c r="F1043" s="143"/>
      <c r="G1043" s="138"/>
      <c r="H1043" s="58">
        <f t="shared" si="16"/>
        <v>4</v>
      </c>
    </row>
    <row r="1044" spans="1:8" ht="26.25" customHeight="1">
      <c r="A1044" s="138" t="s">
        <v>1482</v>
      </c>
      <c r="B1044" s="139" t="s">
        <v>1483</v>
      </c>
      <c r="C1044" s="141">
        <v>9600</v>
      </c>
      <c r="D1044" s="143"/>
      <c r="E1044" s="138"/>
      <c r="F1044" s="142">
        <v>1</v>
      </c>
      <c r="G1044" s="138" t="s">
        <v>2440</v>
      </c>
      <c r="H1044" s="58">
        <f t="shared" si="16"/>
        <v>1</v>
      </c>
    </row>
    <row r="1045" spans="1:8" ht="26.25" customHeight="1">
      <c r="A1045" s="138" t="s">
        <v>1486</v>
      </c>
      <c r="B1045" s="139" t="s">
        <v>1487</v>
      </c>
      <c r="C1045" s="141">
        <v>1000</v>
      </c>
      <c r="D1045" s="142">
        <v>4</v>
      </c>
      <c r="E1045" s="138" t="s">
        <v>2440</v>
      </c>
      <c r="F1045" s="142">
        <v>1</v>
      </c>
      <c r="G1045" s="138" t="s">
        <v>2440</v>
      </c>
      <c r="H1045" s="58">
        <f t="shared" si="16"/>
        <v>5</v>
      </c>
    </row>
    <row r="1046" spans="1:8" ht="26.25" customHeight="1">
      <c r="A1046" s="138" t="s">
        <v>1490</v>
      </c>
      <c r="B1046" s="139" t="s">
        <v>1491</v>
      </c>
      <c r="C1046" s="141">
        <v>6600</v>
      </c>
      <c r="D1046" s="143"/>
      <c r="E1046" s="138"/>
      <c r="F1046" s="142">
        <v>1</v>
      </c>
      <c r="G1046" s="138" t="s">
        <v>2440</v>
      </c>
      <c r="H1046" s="58">
        <f t="shared" si="16"/>
        <v>1</v>
      </c>
    </row>
    <row r="1047" spans="1:8" ht="26.25" customHeight="1">
      <c r="A1047" s="138" t="s">
        <v>1492</v>
      </c>
      <c r="B1047" s="139" t="s">
        <v>1493</v>
      </c>
      <c r="C1047" s="140">
        <v>500</v>
      </c>
      <c r="D1047" s="142">
        <v>2</v>
      </c>
      <c r="E1047" s="138" t="s">
        <v>2440</v>
      </c>
      <c r="F1047" s="143"/>
      <c r="G1047" s="138"/>
      <c r="H1047" s="58">
        <f t="shared" si="16"/>
        <v>2</v>
      </c>
    </row>
    <row r="1048" spans="1:8" ht="26.25" customHeight="1">
      <c r="A1048" s="138" t="s">
        <v>1494</v>
      </c>
      <c r="B1048" s="139" t="s">
        <v>1495</v>
      </c>
      <c r="C1048" s="140">
        <v>900</v>
      </c>
      <c r="D1048" s="143"/>
      <c r="E1048" s="138"/>
      <c r="F1048" s="142">
        <v>38</v>
      </c>
      <c r="G1048" s="138" t="s">
        <v>2440</v>
      </c>
      <c r="H1048" s="58">
        <f t="shared" si="16"/>
        <v>38</v>
      </c>
    </row>
    <row r="1049" spans="1:8" ht="26.25" customHeight="1">
      <c r="A1049" s="138" t="s">
        <v>1497</v>
      </c>
      <c r="B1049" s="139" t="s">
        <v>1498</v>
      </c>
      <c r="C1049" s="140">
        <v>500</v>
      </c>
      <c r="D1049" s="143"/>
      <c r="E1049" s="138"/>
      <c r="F1049" s="142">
        <v>3</v>
      </c>
      <c r="G1049" s="138" t="s">
        <v>2440</v>
      </c>
      <c r="H1049" s="58">
        <f t="shared" si="16"/>
        <v>3</v>
      </c>
    </row>
    <row r="1050" spans="1:8" ht="26.25" customHeight="1">
      <c r="A1050" s="138" t="s">
        <v>1499</v>
      </c>
      <c r="B1050" s="139" t="s">
        <v>1500</v>
      </c>
      <c r="C1050" s="140">
        <v>600</v>
      </c>
      <c r="D1050" s="143"/>
      <c r="E1050" s="138"/>
      <c r="F1050" s="142">
        <v>25</v>
      </c>
      <c r="G1050" s="138" t="s">
        <v>2440</v>
      </c>
      <c r="H1050" s="58">
        <f t="shared" si="16"/>
        <v>25</v>
      </c>
    </row>
    <row r="1051" spans="1:8" ht="26.25" customHeight="1">
      <c r="A1051" s="138" t="s">
        <v>1501</v>
      </c>
      <c r="B1051" s="139" t="s">
        <v>3018</v>
      </c>
      <c r="C1051" s="140">
        <v>650</v>
      </c>
      <c r="D1051" s="142">
        <v>80</v>
      </c>
      <c r="E1051" s="138" t="s">
        <v>2440</v>
      </c>
      <c r="F1051" s="142">
        <v>65</v>
      </c>
      <c r="G1051" s="138" t="s">
        <v>2440</v>
      </c>
      <c r="H1051" s="58">
        <f t="shared" si="16"/>
        <v>145</v>
      </c>
    </row>
    <row r="1052" spans="1:8" ht="26.25" customHeight="1">
      <c r="A1052" s="138" t="s">
        <v>1502</v>
      </c>
      <c r="B1052" s="139" t="s">
        <v>1503</v>
      </c>
      <c r="C1052" s="140">
        <v>550</v>
      </c>
      <c r="D1052" s="142">
        <v>108</v>
      </c>
      <c r="E1052" s="138" t="s">
        <v>2440</v>
      </c>
      <c r="F1052" s="142">
        <v>243</v>
      </c>
      <c r="G1052" s="138" t="s">
        <v>2440</v>
      </c>
      <c r="H1052" s="58">
        <f t="shared" si="16"/>
        <v>351</v>
      </c>
    </row>
    <row r="1053" spans="1:8" ht="26.25" customHeight="1">
      <c r="A1053" s="138" t="s">
        <v>1504</v>
      </c>
      <c r="B1053" s="139" t="s">
        <v>1505</v>
      </c>
      <c r="C1053" s="140">
        <v>550</v>
      </c>
      <c r="D1053" s="142">
        <v>2</v>
      </c>
      <c r="E1053" s="138" t="s">
        <v>2440</v>
      </c>
      <c r="F1053" s="142">
        <v>22</v>
      </c>
      <c r="G1053" s="138" t="s">
        <v>2440</v>
      </c>
      <c r="H1053" s="58">
        <f t="shared" si="16"/>
        <v>24</v>
      </c>
    </row>
    <row r="1054" spans="1:8" ht="26.25" customHeight="1">
      <c r="A1054" s="138" t="s">
        <v>1506</v>
      </c>
      <c r="B1054" s="139" t="s">
        <v>1507</v>
      </c>
      <c r="C1054" s="140">
        <v>550</v>
      </c>
      <c r="D1054" s="143"/>
      <c r="E1054" s="138"/>
      <c r="F1054" s="142">
        <v>3</v>
      </c>
      <c r="G1054" s="138" t="s">
        <v>2440</v>
      </c>
      <c r="H1054" s="58">
        <f t="shared" si="16"/>
        <v>3</v>
      </c>
    </row>
    <row r="1055" spans="1:8" ht="26.25" customHeight="1">
      <c r="A1055" s="138" t="s">
        <v>1508</v>
      </c>
      <c r="B1055" s="139" t="s">
        <v>1509</v>
      </c>
      <c r="C1055" s="140">
        <v>550</v>
      </c>
      <c r="D1055" s="142">
        <v>49</v>
      </c>
      <c r="E1055" s="138" t="s">
        <v>2440</v>
      </c>
      <c r="F1055" s="142">
        <v>85</v>
      </c>
      <c r="G1055" s="138" t="s">
        <v>2440</v>
      </c>
      <c r="H1055" s="58">
        <f t="shared" si="16"/>
        <v>134</v>
      </c>
    </row>
    <row r="1056" spans="1:8" ht="26.25" customHeight="1">
      <c r="A1056" s="138" t="s">
        <v>1510</v>
      </c>
      <c r="B1056" s="139" t="s">
        <v>1511</v>
      </c>
      <c r="C1056" s="140">
        <v>600</v>
      </c>
      <c r="D1056" s="143"/>
      <c r="E1056" s="138"/>
      <c r="F1056" s="142">
        <v>131</v>
      </c>
      <c r="G1056" s="138" t="s">
        <v>2440</v>
      </c>
      <c r="H1056" s="58">
        <f t="shared" si="16"/>
        <v>131</v>
      </c>
    </row>
    <row r="1057" spans="1:8" ht="26.25" customHeight="1">
      <c r="A1057" s="138" t="s">
        <v>1513</v>
      </c>
      <c r="B1057" s="139" t="s">
        <v>3019</v>
      </c>
      <c r="C1057" s="140">
        <v>650</v>
      </c>
      <c r="D1057" s="142">
        <v>300</v>
      </c>
      <c r="E1057" s="138" t="s">
        <v>2440</v>
      </c>
      <c r="F1057" s="142">
        <v>3</v>
      </c>
      <c r="G1057" s="138" t="s">
        <v>2440</v>
      </c>
      <c r="H1057" s="58">
        <f t="shared" si="16"/>
        <v>303</v>
      </c>
    </row>
    <row r="1058" spans="1:8" ht="26.25" customHeight="1">
      <c r="A1058" s="138" t="s">
        <v>1514</v>
      </c>
      <c r="B1058" s="139" t="s">
        <v>3248</v>
      </c>
      <c r="C1058" s="140">
        <v>450</v>
      </c>
      <c r="D1058" s="142">
        <v>100</v>
      </c>
      <c r="E1058" s="138" t="s">
        <v>2440</v>
      </c>
      <c r="F1058" s="143"/>
      <c r="G1058" s="138"/>
      <c r="H1058" s="58">
        <f t="shared" si="16"/>
        <v>100</v>
      </c>
    </row>
    <row r="1059" spans="1:8" ht="26.25" customHeight="1">
      <c r="A1059" s="138" t="s">
        <v>3020</v>
      </c>
      <c r="B1059" s="139" t="s">
        <v>3021</v>
      </c>
      <c r="C1059" s="140">
        <v>550</v>
      </c>
      <c r="D1059" s="142">
        <v>183</v>
      </c>
      <c r="E1059" s="138" t="s">
        <v>2440</v>
      </c>
      <c r="F1059" s="143"/>
      <c r="G1059" s="138"/>
      <c r="H1059" s="58">
        <f t="shared" si="16"/>
        <v>183</v>
      </c>
    </row>
    <row r="1060" spans="1:8" ht="26.25" customHeight="1">
      <c r="A1060" s="138" t="s">
        <v>1515</v>
      </c>
      <c r="B1060" s="139" t="s">
        <v>3022</v>
      </c>
      <c r="C1060" s="140">
        <v>600</v>
      </c>
      <c r="D1060" s="142">
        <v>300</v>
      </c>
      <c r="E1060" s="138" t="s">
        <v>2440</v>
      </c>
      <c r="F1060" s="142">
        <v>5</v>
      </c>
      <c r="G1060" s="138" t="s">
        <v>2440</v>
      </c>
      <c r="H1060" s="58">
        <f t="shared" si="16"/>
        <v>305</v>
      </c>
    </row>
    <row r="1061" spans="1:8" ht="26.25" customHeight="1">
      <c r="A1061" s="138" t="s">
        <v>1516</v>
      </c>
      <c r="B1061" s="139" t="s">
        <v>1517</v>
      </c>
      <c r="C1061" s="140">
        <v>400</v>
      </c>
      <c r="D1061" s="142">
        <v>301</v>
      </c>
      <c r="E1061" s="138" t="s">
        <v>2440</v>
      </c>
      <c r="F1061" s="143"/>
      <c r="G1061" s="138"/>
      <c r="H1061" s="58">
        <f t="shared" si="16"/>
        <v>301</v>
      </c>
    </row>
    <row r="1062" spans="1:8" ht="26.25" customHeight="1">
      <c r="A1062" s="138" t="s">
        <v>1518</v>
      </c>
      <c r="B1062" s="139" t="s">
        <v>1519</v>
      </c>
      <c r="C1062" s="140">
        <v>900</v>
      </c>
      <c r="D1062" s="143"/>
      <c r="E1062" s="138"/>
      <c r="F1062" s="142">
        <v>19</v>
      </c>
      <c r="G1062" s="138" t="s">
        <v>2440</v>
      </c>
      <c r="H1062" s="58">
        <f t="shared" si="16"/>
        <v>19</v>
      </c>
    </row>
    <row r="1063" spans="1:8" ht="26.25" customHeight="1">
      <c r="A1063" s="138" t="s">
        <v>1520</v>
      </c>
      <c r="B1063" s="139" t="s">
        <v>1521</v>
      </c>
      <c r="C1063" s="140">
        <v>450</v>
      </c>
      <c r="D1063" s="143"/>
      <c r="E1063" s="138"/>
      <c r="F1063" s="142">
        <v>21</v>
      </c>
      <c r="G1063" s="138" t="s">
        <v>2440</v>
      </c>
      <c r="H1063" s="58">
        <f t="shared" si="16"/>
        <v>21</v>
      </c>
    </row>
    <row r="1064" spans="1:8" ht="26.25" customHeight="1">
      <c r="A1064" s="138" t="s">
        <v>1522</v>
      </c>
      <c r="B1064" s="139" t="s">
        <v>1523</v>
      </c>
      <c r="C1064" s="140">
        <v>444</v>
      </c>
      <c r="D1064" s="143"/>
      <c r="E1064" s="138"/>
      <c r="F1064" s="142">
        <v>189</v>
      </c>
      <c r="G1064" s="138" t="s">
        <v>2440</v>
      </c>
      <c r="H1064" s="58">
        <f t="shared" si="16"/>
        <v>189</v>
      </c>
    </row>
    <row r="1065" spans="1:8" ht="26.25" customHeight="1">
      <c r="A1065" s="138" t="s">
        <v>1524</v>
      </c>
      <c r="B1065" s="139" t="s">
        <v>1525</v>
      </c>
      <c r="C1065" s="141">
        <v>2580</v>
      </c>
      <c r="D1065" s="143"/>
      <c r="E1065" s="138"/>
      <c r="F1065" s="142">
        <v>4</v>
      </c>
      <c r="G1065" s="138" t="s">
        <v>2440</v>
      </c>
      <c r="H1065" s="58">
        <f t="shared" si="16"/>
        <v>4</v>
      </c>
    </row>
    <row r="1066" spans="1:8" ht="26.25" customHeight="1">
      <c r="A1066" s="138" t="s">
        <v>1526</v>
      </c>
      <c r="B1066" s="139" t="s">
        <v>1527</v>
      </c>
      <c r="C1066" s="141">
        <v>3060</v>
      </c>
      <c r="D1066" s="143"/>
      <c r="E1066" s="138"/>
      <c r="F1066" s="142">
        <v>4</v>
      </c>
      <c r="G1066" s="138" t="s">
        <v>2440</v>
      </c>
      <c r="H1066" s="58">
        <f t="shared" si="16"/>
        <v>4</v>
      </c>
    </row>
    <row r="1067" spans="1:8" ht="26.25" customHeight="1">
      <c r="A1067" s="138" t="s">
        <v>1528</v>
      </c>
      <c r="B1067" s="139" t="s">
        <v>1529</v>
      </c>
      <c r="C1067" s="141">
        <v>2316</v>
      </c>
      <c r="D1067" s="143"/>
      <c r="E1067" s="138"/>
      <c r="F1067" s="142">
        <v>5</v>
      </c>
      <c r="G1067" s="138" t="s">
        <v>2440</v>
      </c>
      <c r="H1067" s="58">
        <f t="shared" si="16"/>
        <v>5</v>
      </c>
    </row>
    <row r="1068" spans="1:8" ht="26.25" customHeight="1">
      <c r="A1068" s="138" t="s">
        <v>1530</v>
      </c>
      <c r="B1068" s="139" t="s">
        <v>1531</v>
      </c>
      <c r="C1068" s="141">
        <v>6600</v>
      </c>
      <c r="D1068" s="143"/>
      <c r="E1068" s="138"/>
      <c r="F1068" s="142">
        <v>5</v>
      </c>
      <c r="G1068" s="138" t="s">
        <v>2440</v>
      </c>
      <c r="H1068" s="58">
        <f t="shared" si="16"/>
        <v>5</v>
      </c>
    </row>
    <row r="1069" spans="1:8" ht="26.25" customHeight="1">
      <c r="A1069" s="138" t="s">
        <v>1532</v>
      </c>
      <c r="B1069" s="139" t="s">
        <v>1533</v>
      </c>
      <c r="C1069" s="140">
        <v>300</v>
      </c>
      <c r="D1069" s="143"/>
      <c r="E1069" s="138"/>
      <c r="F1069" s="142">
        <v>1</v>
      </c>
      <c r="G1069" s="138" t="s">
        <v>2440</v>
      </c>
      <c r="H1069" s="58">
        <f t="shared" si="16"/>
        <v>1</v>
      </c>
    </row>
    <row r="1070" spans="1:8" ht="26.25" customHeight="1">
      <c r="A1070" s="138" t="s">
        <v>1534</v>
      </c>
      <c r="B1070" s="139" t="s">
        <v>1535</v>
      </c>
      <c r="C1070" s="140">
        <v>540</v>
      </c>
      <c r="D1070" s="143"/>
      <c r="E1070" s="138"/>
      <c r="F1070" s="142">
        <v>4</v>
      </c>
      <c r="G1070" s="138" t="s">
        <v>2440</v>
      </c>
      <c r="H1070" s="58">
        <f t="shared" si="16"/>
        <v>4</v>
      </c>
    </row>
    <row r="1071" spans="1:8" ht="26.25" customHeight="1">
      <c r="A1071" s="138" t="s">
        <v>1536</v>
      </c>
      <c r="B1071" s="139" t="s">
        <v>1537</v>
      </c>
      <c r="C1071" s="141">
        <v>2080</v>
      </c>
      <c r="D1071" s="143"/>
      <c r="E1071" s="138"/>
      <c r="F1071" s="142">
        <v>5</v>
      </c>
      <c r="G1071" s="138" t="s">
        <v>2440</v>
      </c>
      <c r="H1071" s="58">
        <f t="shared" si="16"/>
        <v>5</v>
      </c>
    </row>
    <row r="1072" spans="1:8" ht="26.25" customHeight="1">
      <c r="A1072" s="138" t="s">
        <v>1538</v>
      </c>
      <c r="B1072" s="139" t="s">
        <v>1539</v>
      </c>
      <c r="C1072" s="141">
        <v>1920</v>
      </c>
      <c r="D1072" s="143"/>
      <c r="E1072" s="138"/>
      <c r="F1072" s="142">
        <v>5</v>
      </c>
      <c r="G1072" s="138" t="s">
        <v>2440</v>
      </c>
      <c r="H1072" s="58">
        <f t="shared" si="16"/>
        <v>5</v>
      </c>
    </row>
    <row r="1073" spans="1:8" ht="26.25" customHeight="1">
      <c r="A1073" s="138" t="s">
        <v>1540</v>
      </c>
      <c r="B1073" s="139" t="s">
        <v>1541</v>
      </c>
      <c r="C1073" s="141">
        <v>1920</v>
      </c>
      <c r="D1073" s="143"/>
      <c r="E1073" s="138"/>
      <c r="F1073" s="142">
        <v>21</v>
      </c>
      <c r="G1073" s="138" t="s">
        <v>2440</v>
      </c>
      <c r="H1073" s="58">
        <f t="shared" si="16"/>
        <v>21</v>
      </c>
    </row>
    <row r="1074" spans="1:8" ht="26.25" customHeight="1">
      <c r="A1074" s="138" t="s">
        <v>3023</v>
      </c>
      <c r="B1074" s="139" t="s">
        <v>3024</v>
      </c>
      <c r="C1074" s="140">
        <v>45</v>
      </c>
      <c r="D1074" s="143"/>
      <c r="E1074" s="138"/>
      <c r="F1074" s="142">
        <v>1</v>
      </c>
      <c r="G1074" s="138" t="s">
        <v>2440</v>
      </c>
      <c r="H1074" s="58">
        <f t="shared" si="16"/>
        <v>1</v>
      </c>
    </row>
    <row r="1075" spans="1:8" ht="26.25" customHeight="1">
      <c r="A1075" s="138" t="s">
        <v>1542</v>
      </c>
      <c r="B1075" s="139" t="s">
        <v>1543</v>
      </c>
      <c r="C1075" s="140">
        <v>25</v>
      </c>
      <c r="D1075" s="143"/>
      <c r="E1075" s="138"/>
      <c r="F1075" s="142">
        <v>123</v>
      </c>
      <c r="G1075" s="138" t="s">
        <v>2440</v>
      </c>
      <c r="H1075" s="58">
        <f t="shared" si="16"/>
        <v>123</v>
      </c>
    </row>
    <row r="1076" spans="1:8" ht="26.25" customHeight="1">
      <c r="A1076" s="138" t="s">
        <v>1544</v>
      </c>
      <c r="B1076" s="139" t="s">
        <v>1545</v>
      </c>
      <c r="C1076" s="140">
        <v>54</v>
      </c>
      <c r="D1076" s="143"/>
      <c r="E1076" s="138"/>
      <c r="F1076" s="142">
        <v>400</v>
      </c>
      <c r="G1076" s="138" t="s">
        <v>2440</v>
      </c>
      <c r="H1076" s="58">
        <f t="shared" si="16"/>
        <v>400</v>
      </c>
    </row>
    <row r="1077" spans="1:8" ht="26.25" customHeight="1">
      <c r="A1077" s="138" t="s">
        <v>2419</v>
      </c>
      <c r="B1077" s="139" t="s">
        <v>3025</v>
      </c>
      <c r="C1077" s="141">
        <v>1200</v>
      </c>
      <c r="D1077" s="143"/>
      <c r="E1077" s="138"/>
      <c r="F1077" s="142">
        <v>30</v>
      </c>
      <c r="G1077" s="138" t="s">
        <v>2440</v>
      </c>
      <c r="H1077" s="58">
        <f t="shared" si="16"/>
        <v>30</v>
      </c>
    </row>
    <row r="1078" spans="1:8" ht="26.25" customHeight="1">
      <c r="A1078" s="138" t="s">
        <v>1546</v>
      </c>
      <c r="B1078" s="139" t="s">
        <v>1547</v>
      </c>
      <c r="C1078" s="140">
        <v>110</v>
      </c>
      <c r="D1078" s="143"/>
      <c r="E1078" s="138"/>
      <c r="F1078" s="142">
        <v>91.5</v>
      </c>
      <c r="G1078" s="138" t="s">
        <v>2440</v>
      </c>
      <c r="H1078" s="58">
        <f t="shared" si="16"/>
        <v>91.5</v>
      </c>
    </row>
    <row r="1079" spans="1:8" ht="26.25" customHeight="1">
      <c r="A1079" s="138" t="s">
        <v>1548</v>
      </c>
      <c r="B1079" s="139" t="s">
        <v>3249</v>
      </c>
      <c r="C1079" s="141">
        <v>1500</v>
      </c>
      <c r="D1079" s="142">
        <v>300</v>
      </c>
      <c r="E1079" s="138" t="s">
        <v>2440</v>
      </c>
      <c r="F1079" s="143"/>
      <c r="G1079" s="138"/>
      <c r="H1079" s="58">
        <f t="shared" si="16"/>
        <v>300</v>
      </c>
    </row>
    <row r="1080" spans="1:8" ht="26.25" customHeight="1">
      <c r="A1080" s="138" t="s">
        <v>1549</v>
      </c>
      <c r="B1080" s="139" t="s">
        <v>1550</v>
      </c>
      <c r="C1080" s="141">
        <v>4200</v>
      </c>
      <c r="D1080" s="142">
        <v>1</v>
      </c>
      <c r="E1080" s="138" t="s">
        <v>2440</v>
      </c>
      <c r="F1080" s="143"/>
      <c r="G1080" s="138"/>
      <c r="H1080" s="58">
        <f t="shared" si="16"/>
        <v>1</v>
      </c>
    </row>
    <row r="1081" spans="1:8" ht="26.25" customHeight="1">
      <c r="A1081" s="138" t="s">
        <v>1551</v>
      </c>
      <c r="B1081" s="139" t="s">
        <v>1552</v>
      </c>
      <c r="C1081" s="141">
        <v>7600</v>
      </c>
      <c r="D1081" s="142">
        <v>15</v>
      </c>
      <c r="E1081" s="138" t="s">
        <v>2440</v>
      </c>
      <c r="F1081" s="142">
        <v>5</v>
      </c>
      <c r="G1081" s="138" t="s">
        <v>2440</v>
      </c>
      <c r="H1081" s="58">
        <f t="shared" si="16"/>
        <v>20</v>
      </c>
    </row>
    <row r="1082" spans="1:8" ht="26.25" customHeight="1">
      <c r="A1082" s="138" t="s">
        <v>1553</v>
      </c>
      <c r="B1082" s="139" t="s">
        <v>1554</v>
      </c>
      <c r="C1082" s="140">
        <v>750</v>
      </c>
      <c r="D1082" s="142">
        <v>20</v>
      </c>
      <c r="E1082" s="138" t="s">
        <v>2440</v>
      </c>
      <c r="F1082" s="142">
        <v>8</v>
      </c>
      <c r="G1082" s="138" t="s">
        <v>2440</v>
      </c>
      <c r="H1082" s="58">
        <f t="shared" si="16"/>
        <v>28</v>
      </c>
    </row>
    <row r="1083" spans="1:8" ht="26.25" customHeight="1">
      <c r="A1083" s="138" t="s">
        <v>1555</v>
      </c>
      <c r="B1083" s="139" t="s">
        <v>1556</v>
      </c>
      <c r="C1083" s="141">
        <v>4700</v>
      </c>
      <c r="D1083" s="143"/>
      <c r="E1083" s="138"/>
      <c r="F1083" s="142">
        <v>1</v>
      </c>
      <c r="G1083" s="138" t="s">
        <v>2440</v>
      </c>
      <c r="H1083" s="58">
        <f t="shared" si="16"/>
        <v>1</v>
      </c>
    </row>
    <row r="1084" spans="1:8" ht="26.25" customHeight="1">
      <c r="A1084" s="138" t="s">
        <v>1557</v>
      </c>
      <c r="B1084" s="139" t="s">
        <v>1558</v>
      </c>
      <c r="C1084" s="140">
        <v>660</v>
      </c>
      <c r="D1084" s="142">
        <v>17</v>
      </c>
      <c r="E1084" s="138" t="s">
        <v>2440</v>
      </c>
      <c r="F1084" s="143"/>
      <c r="G1084" s="138"/>
      <c r="H1084" s="58">
        <f t="shared" si="16"/>
        <v>17</v>
      </c>
    </row>
    <row r="1085" spans="1:8" ht="26.25" customHeight="1">
      <c r="A1085" s="138" t="s">
        <v>1559</v>
      </c>
      <c r="B1085" s="139" t="s">
        <v>1560</v>
      </c>
      <c r="C1085" s="140">
        <v>840</v>
      </c>
      <c r="D1085" s="142">
        <v>3</v>
      </c>
      <c r="E1085" s="138" t="s">
        <v>2440</v>
      </c>
      <c r="F1085" s="143"/>
      <c r="G1085" s="138"/>
      <c r="H1085" s="58">
        <f t="shared" si="16"/>
        <v>3</v>
      </c>
    </row>
    <row r="1086" spans="1:8" ht="26.25" customHeight="1">
      <c r="A1086" s="138" t="s">
        <v>1561</v>
      </c>
      <c r="B1086" s="139" t="s">
        <v>1562</v>
      </c>
      <c r="C1086" s="141">
        <v>3100</v>
      </c>
      <c r="D1086" s="142">
        <v>1</v>
      </c>
      <c r="E1086" s="138" t="s">
        <v>2440</v>
      </c>
      <c r="F1086" s="143"/>
      <c r="G1086" s="138"/>
      <c r="H1086" s="58">
        <f t="shared" si="16"/>
        <v>1</v>
      </c>
    </row>
    <row r="1087" spans="1:8" ht="26.25" customHeight="1">
      <c r="A1087" s="138" t="s">
        <v>1563</v>
      </c>
      <c r="B1087" s="139" t="s">
        <v>1564</v>
      </c>
      <c r="C1087" s="140">
        <v>10</v>
      </c>
      <c r="D1087" s="143"/>
      <c r="E1087" s="138"/>
      <c r="F1087" s="142">
        <v>100</v>
      </c>
      <c r="G1087" s="138" t="s">
        <v>2440</v>
      </c>
      <c r="H1087" s="58">
        <f t="shared" si="16"/>
        <v>100</v>
      </c>
    </row>
    <row r="1088" spans="1:8" ht="26.25" customHeight="1">
      <c r="A1088" s="138" t="s">
        <v>1565</v>
      </c>
      <c r="B1088" s="139" t="s">
        <v>1566</v>
      </c>
      <c r="C1088" s="140">
        <v>12</v>
      </c>
      <c r="D1088" s="143"/>
      <c r="E1088" s="138"/>
      <c r="F1088" s="142">
        <v>33</v>
      </c>
      <c r="G1088" s="138" t="s">
        <v>2440</v>
      </c>
      <c r="H1088" s="58">
        <f t="shared" si="16"/>
        <v>33</v>
      </c>
    </row>
    <row r="1089" spans="1:8" ht="26.25" customHeight="1">
      <c r="A1089" s="138" t="s">
        <v>1567</v>
      </c>
      <c r="B1089" s="139" t="s">
        <v>1568</v>
      </c>
      <c r="C1089" s="140">
        <v>5</v>
      </c>
      <c r="D1089" s="143"/>
      <c r="E1089" s="138"/>
      <c r="F1089" s="142">
        <v>45</v>
      </c>
      <c r="G1089" s="138" t="s">
        <v>2440</v>
      </c>
      <c r="H1089" s="58">
        <f t="shared" si="16"/>
        <v>45</v>
      </c>
    </row>
    <row r="1090" spans="1:8" ht="26.25" customHeight="1">
      <c r="A1090" s="138" t="s">
        <v>1569</v>
      </c>
      <c r="B1090" s="139" t="s">
        <v>1570</v>
      </c>
      <c r="C1090" s="140">
        <v>145</v>
      </c>
      <c r="D1090" s="143"/>
      <c r="E1090" s="138"/>
      <c r="F1090" s="142">
        <v>1</v>
      </c>
      <c r="G1090" s="138" t="s">
        <v>2440</v>
      </c>
      <c r="H1090" s="58">
        <f t="shared" si="16"/>
        <v>1</v>
      </c>
    </row>
    <row r="1091" spans="1:8" ht="26.25" customHeight="1">
      <c r="A1091" s="138" t="s">
        <v>1571</v>
      </c>
      <c r="B1091" s="139" t="s">
        <v>1572</v>
      </c>
      <c r="C1091" s="140">
        <v>192</v>
      </c>
      <c r="D1091" s="143"/>
      <c r="E1091" s="138"/>
      <c r="F1091" s="142">
        <v>4</v>
      </c>
      <c r="G1091" s="138" t="s">
        <v>2440</v>
      </c>
      <c r="H1091" s="58">
        <f t="shared" ref="H1091:H1154" si="17">D1091+F1091</f>
        <v>4</v>
      </c>
    </row>
    <row r="1092" spans="1:8" ht="26.25" customHeight="1">
      <c r="A1092" s="138" t="s">
        <v>1573</v>
      </c>
      <c r="B1092" s="139" t="s">
        <v>1574</v>
      </c>
      <c r="C1092" s="140">
        <v>188</v>
      </c>
      <c r="D1092" s="143"/>
      <c r="E1092" s="138"/>
      <c r="F1092" s="142">
        <v>10</v>
      </c>
      <c r="G1092" s="138" t="s">
        <v>2440</v>
      </c>
      <c r="H1092" s="58">
        <f t="shared" si="17"/>
        <v>10</v>
      </c>
    </row>
    <row r="1093" spans="1:8" ht="26.25" customHeight="1">
      <c r="A1093" s="138" t="s">
        <v>1575</v>
      </c>
      <c r="B1093" s="139" t="s">
        <v>1576</v>
      </c>
      <c r="C1093" s="141">
        <v>13400</v>
      </c>
      <c r="D1093" s="143"/>
      <c r="E1093" s="138"/>
      <c r="F1093" s="142">
        <v>1</v>
      </c>
      <c r="G1093" s="138" t="s">
        <v>2440</v>
      </c>
      <c r="H1093" s="58">
        <f t="shared" si="17"/>
        <v>1</v>
      </c>
    </row>
    <row r="1094" spans="1:8" ht="26.25" customHeight="1">
      <c r="A1094" s="138" t="s">
        <v>1577</v>
      </c>
      <c r="B1094" s="139" t="s">
        <v>1578</v>
      </c>
      <c r="C1094" s="141">
        <v>19500</v>
      </c>
      <c r="D1094" s="143"/>
      <c r="E1094" s="138"/>
      <c r="F1094" s="142">
        <v>1</v>
      </c>
      <c r="G1094" s="138" t="s">
        <v>2440</v>
      </c>
      <c r="H1094" s="58">
        <f t="shared" si="17"/>
        <v>1</v>
      </c>
    </row>
    <row r="1095" spans="1:8" ht="26.25" customHeight="1">
      <c r="A1095" s="138" t="s">
        <v>1580</v>
      </c>
      <c r="B1095" s="139" t="s">
        <v>1581</v>
      </c>
      <c r="C1095" s="141">
        <v>1300</v>
      </c>
      <c r="D1095" s="143"/>
      <c r="E1095" s="138"/>
      <c r="F1095" s="142">
        <v>2</v>
      </c>
      <c r="G1095" s="138" t="s">
        <v>2440</v>
      </c>
      <c r="H1095" s="58">
        <f t="shared" si="17"/>
        <v>2</v>
      </c>
    </row>
    <row r="1096" spans="1:8" ht="26.25" customHeight="1">
      <c r="A1096" s="138" t="s">
        <v>1582</v>
      </c>
      <c r="B1096" s="139" t="s">
        <v>1583</v>
      </c>
      <c r="C1096" s="140">
        <v>400</v>
      </c>
      <c r="D1096" s="144"/>
      <c r="E1096" s="138" t="s">
        <v>2453</v>
      </c>
      <c r="F1096" s="144"/>
      <c r="G1096" s="138" t="s">
        <v>2453</v>
      </c>
      <c r="H1096" s="58">
        <f t="shared" si="17"/>
        <v>0</v>
      </c>
    </row>
    <row r="1097" spans="1:8" ht="26.25" customHeight="1">
      <c r="A1097" s="138" t="s">
        <v>1586</v>
      </c>
      <c r="B1097" s="139" t="s">
        <v>3026</v>
      </c>
      <c r="C1097" s="140">
        <v>600</v>
      </c>
      <c r="D1097" s="143"/>
      <c r="E1097" s="138"/>
      <c r="F1097" s="144"/>
      <c r="G1097" s="138" t="s">
        <v>2453</v>
      </c>
      <c r="H1097" s="58">
        <f t="shared" si="17"/>
        <v>0</v>
      </c>
    </row>
    <row r="1098" spans="1:8" ht="26.25" customHeight="1">
      <c r="A1098" s="138" t="s">
        <v>1588</v>
      </c>
      <c r="B1098" s="139" t="s">
        <v>1589</v>
      </c>
      <c r="C1098" s="141">
        <v>3600</v>
      </c>
      <c r="D1098" s="143"/>
      <c r="E1098" s="138"/>
      <c r="F1098" s="142">
        <v>1</v>
      </c>
      <c r="G1098" s="138" t="s">
        <v>2440</v>
      </c>
      <c r="H1098" s="58">
        <f t="shared" si="17"/>
        <v>1</v>
      </c>
    </row>
    <row r="1099" spans="1:8" ht="26.25" customHeight="1">
      <c r="A1099" s="138" t="s">
        <v>1592</v>
      </c>
      <c r="B1099" s="139" t="s">
        <v>3250</v>
      </c>
      <c r="C1099" s="140">
        <v>600</v>
      </c>
      <c r="D1099" s="142">
        <v>150</v>
      </c>
      <c r="E1099" s="138" t="s">
        <v>2440</v>
      </c>
      <c r="F1099" s="142">
        <v>10</v>
      </c>
      <c r="G1099" s="138" t="s">
        <v>2440</v>
      </c>
      <c r="H1099" s="58">
        <f t="shared" si="17"/>
        <v>160</v>
      </c>
    </row>
    <row r="1100" spans="1:8" ht="26.25" customHeight="1">
      <c r="A1100" s="138" t="s">
        <v>1600</v>
      </c>
      <c r="B1100" s="139" t="s">
        <v>3251</v>
      </c>
      <c r="C1100" s="140">
        <v>600</v>
      </c>
      <c r="D1100" s="142">
        <v>150</v>
      </c>
      <c r="E1100" s="138" t="s">
        <v>2440</v>
      </c>
      <c r="F1100" s="142">
        <v>10</v>
      </c>
      <c r="G1100" s="138" t="s">
        <v>2440</v>
      </c>
      <c r="H1100" s="58">
        <f t="shared" si="17"/>
        <v>160</v>
      </c>
    </row>
    <row r="1101" spans="1:8" ht="26.25" customHeight="1">
      <c r="A1101" s="138" t="s">
        <v>1595</v>
      </c>
      <c r="B1101" s="139" t="s">
        <v>3252</v>
      </c>
      <c r="C1101" s="140">
        <v>750</v>
      </c>
      <c r="D1101" s="142">
        <v>100</v>
      </c>
      <c r="E1101" s="138" t="s">
        <v>2440</v>
      </c>
      <c r="F1101" s="143"/>
      <c r="G1101" s="138"/>
      <c r="H1101" s="58">
        <f t="shared" si="17"/>
        <v>100</v>
      </c>
    </row>
    <row r="1102" spans="1:8" ht="26.25" customHeight="1">
      <c r="A1102" s="138" t="s">
        <v>1596</v>
      </c>
      <c r="B1102" s="139" t="s">
        <v>1597</v>
      </c>
      <c r="C1102" s="140">
        <v>600</v>
      </c>
      <c r="D1102" s="142">
        <v>1</v>
      </c>
      <c r="E1102" s="138" t="s">
        <v>2440</v>
      </c>
      <c r="F1102" s="143"/>
      <c r="G1102" s="138"/>
      <c r="H1102" s="58">
        <f t="shared" si="17"/>
        <v>1</v>
      </c>
    </row>
    <row r="1103" spans="1:8" ht="26.25" customHeight="1">
      <c r="A1103" s="138" t="s">
        <v>1602</v>
      </c>
      <c r="B1103" s="139" t="s">
        <v>1603</v>
      </c>
      <c r="C1103" s="141">
        <v>7200</v>
      </c>
      <c r="D1103" s="142">
        <v>1</v>
      </c>
      <c r="E1103" s="138" t="s">
        <v>2440</v>
      </c>
      <c r="F1103" s="142">
        <v>5</v>
      </c>
      <c r="G1103" s="138" t="s">
        <v>2440</v>
      </c>
      <c r="H1103" s="58">
        <f t="shared" si="17"/>
        <v>6</v>
      </c>
    </row>
    <row r="1104" spans="1:8" ht="26.25" customHeight="1">
      <c r="A1104" s="138" t="s">
        <v>1604</v>
      </c>
      <c r="B1104" s="139" t="s">
        <v>1605</v>
      </c>
      <c r="C1104" s="141">
        <v>6000</v>
      </c>
      <c r="D1104" s="143"/>
      <c r="E1104" s="138"/>
      <c r="F1104" s="142">
        <v>1</v>
      </c>
      <c r="G1104" s="138" t="s">
        <v>2440</v>
      </c>
      <c r="H1104" s="58">
        <f t="shared" si="17"/>
        <v>1</v>
      </c>
    </row>
    <row r="1105" spans="1:8" ht="26.25" customHeight="1">
      <c r="A1105" s="138" t="s">
        <v>1610</v>
      </c>
      <c r="B1105" s="139" t="s">
        <v>3027</v>
      </c>
      <c r="C1105" s="141">
        <v>5400</v>
      </c>
      <c r="D1105" s="143"/>
      <c r="E1105" s="138"/>
      <c r="F1105" s="142">
        <v>1</v>
      </c>
      <c r="G1105" s="138" t="s">
        <v>2440</v>
      </c>
      <c r="H1105" s="58">
        <f t="shared" si="17"/>
        <v>1</v>
      </c>
    </row>
    <row r="1106" spans="1:8" ht="26.25" customHeight="1">
      <c r="A1106" s="138" t="s">
        <v>1611</v>
      </c>
      <c r="B1106" s="139" t="s">
        <v>1612</v>
      </c>
      <c r="C1106" s="141">
        <v>5600</v>
      </c>
      <c r="D1106" s="143"/>
      <c r="E1106" s="138"/>
      <c r="F1106" s="142">
        <v>1</v>
      </c>
      <c r="G1106" s="138" t="s">
        <v>2440</v>
      </c>
      <c r="H1106" s="58">
        <f t="shared" si="17"/>
        <v>1</v>
      </c>
    </row>
    <row r="1107" spans="1:8" ht="26.25" customHeight="1">
      <c r="A1107" s="138" t="s">
        <v>1614</v>
      </c>
      <c r="B1107" s="139" t="s">
        <v>1615</v>
      </c>
      <c r="C1107" s="140">
        <v>50</v>
      </c>
      <c r="D1107" s="142">
        <v>71</v>
      </c>
      <c r="E1107" s="138" t="s">
        <v>2440</v>
      </c>
      <c r="F1107" s="143"/>
      <c r="G1107" s="138"/>
      <c r="H1107" s="58">
        <f t="shared" si="17"/>
        <v>71</v>
      </c>
    </row>
    <row r="1108" spans="1:8" ht="26.25" customHeight="1">
      <c r="A1108" s="138" t="s">
        <v>1616</v>
      </c>
      <c r="B1108" s="139" t="s">
        <v>1617</v>
      </c>
      <c r="C1108" s="140">
        <v>35</v>
      </c>
      <c r="D1108" s="143"/>
      <c r="E1108" s="138"/>
      <c r="F1108" s="142">
        <v>37</v>
      </c>
      <c r="G1108" s="138" t="s">
        <v>2440</v>
      </c>
      <c r="H1108" s="58">
        <f t="shared" si="17"/>
        <v>37</v>
      </c>
    </row>
    <row r="1109" spans="1:8" ht="26.25" customHeight="1">
      <c r="A1109" s="138" t="s">
        <v>3028</v>
      </c>
      <c r="B1109" s="139" t="s">
        <v>3029</v>
      </c>
      <c r="C1109" s="140">
        <v>50</v>
      </c>
      <c r="D1109" s="143"/>
      <c r="E1109" s="138"/>
      <c r="F1109" s="142">
        <v>11</v>
      </c>
      <c r="G1109" s="138" t="s">
        <v>2440</v>
      </c>
      <c r="H1109" s="58">
        <f t="shared" si="17"/>
        <v>11</v>
      </c>
    </row>
    <row r="1110" spans="1:8" ht="26.25" customHeight="1">
      <c r="A1110" s="138" t="s">
        <v>1618</v>
      </c>
      <c r="B1110" s="139" t="s">
        <v>1619</v>
      </c>
      <c r="C1110" s="140">
        <v>350</v>
      </c>
      <c r="D1110" s="143"/>
      <c r="E1110" s="138"/>
      <c r="F1110" s="142">
        <v>21</v>
      </c>
      <c r="G1110" s="138" t="s">
        <v>2440</v>
      </c>
      <c r="H1110" s="58">
        <f t="shared" si="17"/>
        <v>21</v>
      </c>
    </row>
    <row r="1111" spans="1:8" ht="26.25" customHeight="1">
      <c r="A1111" s="138" t="s">
        <v>1620</v>
      </c>
      <c r="B1111" s="139" t="s">
        <v>1621</v>
      </c>
      <c r="C1111" s="140">
        <v>100</v>
      </c>
      <c r="D1111" s="143"/>
      <c r="E1111" s="138"/>
      <c r="F1111" s="142">
        <v>12</v>
      </c>
      <c r="G1111" s="138" t="s">
        <v>2440</v>
      </c>
      <c r="H1111" s="58">
        <f t="shared" si="17"/>
        <v>12</v>
      </c>
    </row>
    <row r="1112" spans="1:8" ht="26.25" customHeight="1">
      <c r="A1112" s="138" t="s">
        <v>1622</v>
      </c>
      <c r="B1112" s="139" t="s">
        <v>1623</v>
      </c>
      <c r="C1112" s="140">
        <v>800</v>
      </c>
      <c r="D1112" s="143"/>
      <c r="E1112" s="138"/>
      <c r="F1112" s="142">
        <v>1</v>
      </c>
      <c r="G1112" s="138" t="s">
        <v>2440</v>
      </c>
      <c r="H1112" s="58">
        <f t="shared" si="17"/>
        <v>1</v>
      </c>
    </row>
    <row r="1113" spans="1:8" ht="26.25" customHeight="1">
      <c r="A1113" s="138" t="s">
        <v>1624</v>
      </c>
      <c r="B1113" s="139" t="s">
        <v>3030</v>
      </c>
      <c r="C1113" s="140">
        <v>300</v>
      </c>
      <c r="D1113" s="143"/>
      <c r="E1113" s="138"/>
      <c r="F1113" s="142">
        <v>4</v>
      </c>
      <c r="G1113" s="138" t="s">
        <v>2440</v>
      </c>
      <c r="H1113" s="58">
        <f t="shared" si="17"/>
        <v>4</v>
      </c>
    </row>
    <row r="1114" spans="1:8" ht="26.25" customHeight="1">
      <c r="A1114" s="138" t="s">
        <v>1625</v>
      </c>
      <c r="B1114" s="139" t="s">
        <v>1626</v>
      </c>
      <c r="C1114" s="140">
        <v>100</v>
      </c>
      <c r="D1114" s="143"/>
      <c r="E1114" s="138"/>
      <c r="F1114" s="142">
        <v>11</v>
      </c>
      <c r="G1114" s="138" t="s">
        <v>2440</v>
      </c>
      <c r="H1114" s="58">
        <f t="shared" si="17"/>
        <v>11</v>
      </c>
    </row>
    <row r="1115" spans="1:8" ht="26.25" customHeight="1">
      <c r="A1115" s="138" t="s">
        <v>1627</v>
      </c>
      <c r="B1115" s="139" t="s">
        <v>1628</v>
      </c>
      <c r="C1115" s="140">
        <v>350</v>
      </c>
      <c r="D1115" s="142">
        <v>920</v>
      </c>
      <c r="E1115" s="138" t="s">
        <v>2440</v>
      </c>
      <c r="F1115" s="142">
        <v>51</v>
      </c>
      <c r="G1115" s="138" t="s">
        <v>2440</v>
      </c>
      <c r="H1115" s="58">
        <f t="shared" si="17"/>
        <v>971</v>
      </c>
    </row>
    <row r="1116" spans="1:8" ht="26.25" customHeight="1">
      <c r="A1116" s="138" t="s">
        <v>1629</v>
      </c>
      <c r="B1116" s="139" t="s">
        <v>1630</v>
      </c>
      <c r="C1116" s="140">
        <v>950</v>
      </c>
      <c r="D1116" s="143"/>
      <c r="E1116" s="138"/>
      <c r="F1116" s="142">
        <v>3</v>
      </c>
      <c r="G1116" s="138" t="s">
        <v>2440</v>
      </c>
      <c r="H1116" s="58">
        <f t="shared" si="17"/>
        <v>3</v>
      </c>
    </row>
    <row r="1117" spans="1:8" ht="26.25" customHeight="1">
      <c r="A1117" s="138" t="s">
        <v>1631</v>
      </c>
      <c r="B1117" s="139" t="s">
        <v>1632</v>
      </c>
      <c r="C1117" s="140">
        <v>300</v>
      </c>
      <c r="D1117" s="143"/>
      <c r="E1117" s="138"/>
      <c r="F1117" s="142">
        <v>9</v>
      </c>
      <c r="G1117" s="138" t="s">
        <v>2440</v>
      </c>
      <c r="H1117" s="58">
        <f t="shared" si="17"/>
        <v>9</v>
      </c>
    </row>
    <row r="1118" spans="1:8" ht="26.25" customHeight="1">
      <c r="A1118" s="138" t="s">
        <v>1633</v>
      </c>
      <c r="B1118" s="139" t="s">
        <v>1634</v>
      </c>
      <c r="C1118" s="140">
        <v>700</v>
      </c>
      <c r="D1118" s="143"/>
      <c r="E1118" s="138"/>
      <c r="F1118" s="142">
        <v>23</v>
      </c>
      <c r="G1118" s="138" t="s">
        <v>2440</v>
      </c>
      <c r="H1118" s="58">
        <f t="shared" si="17"/>
        <v>23</v>
      </c>
    </row>
    <row r="1119" spans="1:8" ht="26.25" customHeight="1">
      <c r="A1119" s="138" t="s">
        <v>1635</v>
      </c>
      <c r="B1119" s="139" t="s">
        <v>1636</v>
      </c>
      <c r="C1119" s="140">
        <v>95</v>
      </c>
      <c r="D1119" s="143"/>
      <c r="E1119" s="138"/>
      <c r="F1119" s="142">
        <v>8</v>
      </c>
      <c r="G1119" s="138" t="s">
        <v>2440</v>
      </c>
      <c r="H1119" s="58">
        <f t="shared" si="17"/>
        <v>8</v>
      </c>
    </row>
    <row r="1120" spans="1:8" ht="26.25" customHeight="1">
      <c r="A1120" s="138" t="s">
        <v>1637</v>
      </c>
      <c r="B1120" s="139" t="s">
        <v>1638</v>
      </c>
      <c r="C1120" s="140">
        <v>280</v>
      </c>
      <c r="D1120" s="143"/>
      <c r="E1120" s="138"/>
      <c r="F1120" s="142">
        <v>2</v>
      </c>
      <c r="G1120" s="138" t="s">
        <v>2440</v>
      </c>
      <c r="H1120" s="58">
        <f t="shared" si="17"/>
        <v>2</v>
      </c>
    </row>
    <row r="1121" spans="1:8" ht="26.25" customHeight="1">
      <c r="A1121" s="138" t="s">
        <v>1639</v>
      </c>
      <c r="B1121" s="139" t="s">
        <v>1640</v>
      </c>
      <c r="C1121" s="140">
        <v>350</v>
      </c>
      <c r="D1121" s="143"/>
      <c r="E1121" s="138"/>
      <c r="F1121" s="142">
        <v>5</v>
      </c>
      <c r="G1121" s="138" t="s">
        <v>2440</v>
      </c>
      <c r="H1121" s="58">
        <f t="shared" si="17"/>
        <v>5</v>
      </c>
    </row>
    <row r="1122" spans="1:8" ht="26.25" customHeight="1">
      <c r="A1122" s="138" t="s">
        <v>1641</v>
      </c>
      <c r="B1122" s="139" t="s">
        <v>3031</v>
      </c>
      <c r="C1122" s="140">
        <v>350</v>
      </c>
      <c r="D1122" s="143"/>
      <c r="E1122" s="138"/>
      <c r="F1122" s="142">
        <v>299</v>
      </c>
      <c r="G1122" s="138" t="s">
        <v>2440</v>
      </c>
      <c r="H1122" s="58">
        <f t="shared" si="17"/>
        <v>299</v>
      </c>
    </row>
    <row r="1123" spans="1:8" ht="26.25" customHeight="1">
      <c r="A1123" s="138" t="s">
        <v>1642</v>
      </c>
      <c r="B1123" s="139" t="s">
        <v>3032</v>
      </c>
      <c r="C1123" s="140">
        <v>350</v>
      </c>
      <c r="D1123" s="143"/>
      <c r="E1123" s="138"/>
      <c r="F1123" s="142">
        <v>45</v>
      </c>
      <c r="G1123" s="138" t="s">
        <v>2440</v>
      </c>
      <c r="H1123" s="58">
        <f t="shared" si="17"/>
        <v>45</v>
      </c>
    </row>
    <row r="1124" spans="1:8" ht="26.25" customHeight="1">
      <c r="A1124" s="138" t="s">
        <v>1643</v>
      </c>
      <c r="B1124" s="139" t="s">
        <v>1644</v>
      </c>
      <c r="C1124" s="140">
        <v>200</v>
      </c>
      <c r="D1124" s="143"/>
      <c r="E1124" s="138"/>
      <c r="F1124" s="142">
        <v>11</v>
      </c>
      <c r="G1124" s="138" t="s">
        <v>2440</v>
      </c>
      <c r="H1124" s="58">
        <f t="shared" si="17"/>
        <v>11</v>
      </c>
    </row>
    <row r="1125" spans="1:8" ht="26.25" customHeight="1">
      <c r="A1125" s="138" t="s">
        <v>1645</v>
      </c>
      <c r="B1125" s="139" t="s">
        <v>1646</v>
      </c>
      <c r="C1125" s="140">
        <v>200</v>
      </c>
      <c r="D1125" s="143"/>
      <c r="E1125" s="138"/>
      <c r="F1125" s="142">
        <v>4</v>
      </c>
      <c r="G1125" s="138" t="s">
        <v>2440</v>
      </c>
      <c r="H1125" s="58">
        <f t="shared" si="17"/>
        <v>4</v>
      </c>
    </row>
    <row r="1126" spans="1:8" ht="26.25" customHeight="1">
      <c r="A1126" s="138" t="s">
        <v>1647</v>
      </c>
      <c r="B1126" s="139" t="s">
        <v>1648</v>
      </c>
      <c r="C1126" s="140">
        <v>210</v>
      </c>
      <c r="D1126" s="143"/>
      <c r="E1126" s="138"/>
      <c r="F1126" s="142">
        <v>9</v>
      </c>
      <c r="G1126" s="138" t="s">
        <v>2440</v>
      </c>
      <c r="H1126" s="58">
        <f t="shared" si="17"/>
        <v>9</v>
      </c>
    </row>
    <row r="1127" spans="1:8" ht="26.25" customHeight="1">
      <c r="A1127" s="138" t="s">
        <v>1649</v>
      </c>
      <c r="B1127" s="139" t="s">
        <v>1650</v>
      </c>
      <c r="C1127" s="140">
        <v>115</v>
      </c>
      <c r="D1127" s="143"/>
      <c r="E1127" s="138"/>
      <c r="F1127" s="142">
        <v>6</v>
      </c>
      <c r="G1127" s="138" t="s">
        <v>2440</v>
      </c>
      <c r="H1127" s="58">
        <f t="shared" si="17"/>
        <v>6</v>
      </c>
    </row>
    <row r="1128" spans="1:8" ht="26.25" customHeight="1">
      <c r="A1128" s="138" t="s">
        <v>1651</v>
      </c>
      <c r="B1128" s="139" t="s">
        <v>1652</v>
      </c>
      <c r="C1128" s="140">
        <v>420</v>
      </c>
      <c r="D1128" s="143"/>
      <c r="E1128" s="138"/>
      <c r="F1128" s="142">
        <v>2</v>
      </c>
      <c r="G1128" s="138" t="s">
        <v>2440</v>
      </c>
      <c r="H1128" s="58">
        <f t="shared" si="17"/>
        <v>2</v>
      </c>
    </row>
    <row r="1129" spans="1:8" ht="26.25" customHeight="1">
      <c r="A1129" s="138" t="s">
        <v>1653</v>
      </c>
      <c r="B1129" s="139" t="s">
        <v>1654</v>
      </c>
      <c r="C1129" s="140">
        <v>95</v>
      </c>
      <c r="D1129" s="143"/>
      <c r="E1129" s="138"/>
      <c r="F1129" s="142">
        <v>17</v>
      </c>
      <c r="G1129" s="138" t="s">
        <v>2440</v>
      </c>
      <c r="H1129" s="58">
        <f t="shared" si="17"/>
        <v>17</v>
      </c>
    </row>
    <row r="1130" spans="1:8" ht="26.25" customHeight="1">
      <c r="A1130" s="138" t="s">
        <v>3033</v>
      </c>
      <c r="B1130" s="139" t="s">
        <v>3034</v>
      </c>
      <c r="C1130" s="140">
        <v>200</v>
      </c>
      <c r="D1130" s="143"/>
      <c r="E1130" s="138"/>
      <c r="F1130" s="142">
        <v>1</v>
      </c>
      <c r="G1130" s="138" t="s">
        <v>2440</v>
      </c>
      <c r="H1130" s="58">
        <f t="shared" si="17"/>
        <v>1</v>
      </c>
    </row>
    <row r="1131" spans="1:8" ht="26.25" customHeight="1">
      <c r="A1131" s="138" t="s">
        <v>1655</v>
      </c>
      <c r="B1131" s="139" t="s">
        <v>1656</v>
      </c>
      <c r="C1131" s="141">
        <v>1000</v>
      </c>
      <c r="D1131" s="143"/>
      <c r="E1131" s="138"/>
      <c r="F1131" s="142">
        <v>15</v>
      </c>
      <c r="G1131" s="138" t="s">
        <v>2440</v>
      </c>
      <c r="H1131" s="58">
        <f t="shared" si="17"/>
        <v>15</v>
      </c>
    </row>
    <row r="1132" spans="1:8" ht="26.25" customHeight="1">
      <c r="A1132" s="138" t="s">
        <v>1657</v>
      </c>
      <c r="B1132" s="139" t="s">
        <v>1658</v>
      </c>
      <c r="C1132" s="140">
        <v>775</v>
      </c>
      <c r="D1132" s="143"/>
      <c r="E1132" s="138"/>
      <c r="F1132" s="142">
        <v>2</v>
      </c>
      <c r="G1132" s="138" t="s">
        <v>2440</v>
      </c>
      <c r="H1132" s="58">
        <f t="shared" si="17"/>
        <v>2</v>
      </c>
    </row>
    <row r="1133" spans="1:8" ht="26.25" customHeight="1">
      <c r="A1133" s="138" t="s">
        <v>1659</v>
      </c>
      <c r="B1133" s="139" t="s">
        <v>1660</v>
      </c>
      <c r="C1133" s="141">
        <v>1300</v>
      </c>
      <c r="D1133" s="143"/>
      <c r="E1133" s="138"/>
      <c r="F1133" s="142">
        <v>2</v>
      </c>
      <c r="G1133" s="138" t="s">
        <v>2440</v>
      </c>
      <c r="H1133" s="58">
        <f t="shared" si="17"/>
        <v>2</v>
      </c>
    </row>
    <row r="1134" spans="1:8" ht="26.25" customHeight="1">
      <c r="A1134" s="138" t="s">
        <v>1661</v>
      </c>
      <c r="B1134" s="139" t="s">
        <v>1662</v>
      </c>
      <c r="C1134" s="141">
        <v>1900</v>
      </c>
      <c r="D1134" s="143"/>
      <c r="E1134" s="138"/>
      <c r="F1134" s="142">
        <v>2</v>
      </c>
      <c r="G1134" s="138" t="s">
        <v>2440</v>
      </c>
      <c r="H1134" s="58">
        <f t="shared" si="17"/>
        <v>2</v>
      </c>
    </row>
    <row r="1135" spans="1:8" ht="26.25" customHeight="1">
      <c r="A1135" s="138" t="s">
        <v>1663</v>
      </c>
      <c r="B1135" s="139" t="s">
        <v>1664</v>
      </c>
      <c r="C1135" s="140">
        <v>125</v>
      </c>
      <c r="D1135" s="143"/>
      <c r="E1135" s="138"/>
      <c r="F1135" s="142">
        <v>1</v>
      </c>
      <c r="G1135" s="138" t="s">
        <v>2440</v>
      </c>
      <c r="H1135" s="58">
        <f t="shared" si="17"/>
        <v>1</v>
      </c>
    </row>
    <row r="1136" spans="1:8" ht="26.25" customHeight="1">
      <c r="A1136" s="138" t="s">
        <v>1665</v>
      </c>
      <c r="B1136" s="139" t="s">
        <v>1666</v>
      </c>
      <c r="C1136" s="140">
        <v>300</v>
      </c>
      <c r="D1136" s="143"/>
      <c r="E1136" s="138"/>
      <c r="F1136" s="142">
        <v>4</v>
      </c>
      <c r="G1136" s="138" t="s">
        <v>2440</v>
      </c>
      <c r="H1136" s="58">
        <f t="shared" si="17"/>
        <v>4</v>
      </c>
    </row>
    <row r="1137" spans="1:8" ht="26.25" customHeight="1">
      <c r="A1137" s="138" t="s">
        <v>3035</v>
      </c>
      <c r="B1137" s="139" t="s">
        <v>3036</v>
      </c>
      <c r="C1137" s="140">
        <v>180</v>
      </c>
      <c r="D1137" s="143"/>
      <c r="E1137" s="138"/>
      <c r="F1137" s="142">
        <v>2</v>
      </c>
      <c r="G1137" s="138" t="s">
        <v>2440</v>
      </c>
      <c r="H1137" s="58">
        <f t="shared" si="17"/>
        <v>2</v>
      </c>
    </row>
    <row r="1138" spans="1:8" ht="26.25" customHeight="1">
      <c r="A1138" s="138" t="s">
        <v>1667</v>
      </c>
      <c r="B1138" s="139" t="s">
        <v>1668</v>
      </c>
      <c r="C1138" s="140">
        <v>200</v>
      </c>
      <c r="D1138" s="142">
        <v>19</v>
      </c>
      <c r="E1138" s="138" t="s">
        <v>2440</v>
      </c>
      <c r="F1138" s="143"/>
      <c r="G1138" s="138"/>
      <c r="H1138" s="58">
        <f t="shared" si="17"/>
        <v>19</v>
      </c>
    </row>
    <row r="1139" spans="1:8" ht="26.25" customHeight="1">
      <c r="A1139" s="138" t="s">
        <v>1669</v>
      </c>
      <c r="B1139" s="139" t="s">
        <v>1670</v>
      </c>
      <c r="C1139" s="140">
        <v>400</v>
      </c>
      <c r="D1139" s="143"/>
      <c r="E1139" s="138"/>
      <c r="F1139" s="142">
        <v>2</v>
      </c>
      <c r="G1139" s="138" t="s">
        <v>2440</v>
      </c>
      <c r="H1139" s="58">
        <f t="shared" si="17"/>
        <v>2</v>
      </c>
    </row>
    <row r="1140" spans="1:8" ht="26.25" customHeight="1">
      <c r="A1140" s="138" t="s">
        <v>1671</v>
      </c>
      <c r="B1140" s="139" t="s">
        <v>1672</v>
      </c>
      <c r="C1140" s="140">
        <v>400</v>
      </c>
      <c r="D1140" s="143"/>
      <c r="E1140" s="138"/>
      <c r="F1140" s="142">
        <v>33</v>
      </c>
      <c r="G1140" s="138" t="s">
        <v>2440</v>
      </c>
      <c r="H1140" s="58">
        <f t="shared" si="17"/>
        <v>33</v>
      </c>
    </row>
    <row r="1141" spans="1:8" ht="26.25" customHeight="1">
      <c r="A1141" s="138" t="s">
        <v>1673</v>
      </c>
      <c r="B1141" s="139" t="s">
        <v>1674</v>
      </c>
      <c r="C1141" s="140">
        <v>400</v>
      </c>
      <c r="D1141" s="142">
        <v>39</v>
      </c>
      <c r="E1141" s="138" t="s">
        <v>2440</v>
      </c>
      <c r="F1141" s="143"/>
      <c r="G1141" s="138"/>
      <c r="H1141" s="58">
        <f t="shared" si="17"/>
        <v>39</v>
      </c>
    </row>
    <row r="1142" spans="1:8" ht="26.25" customHeight="1">
      <c r="A1142" s="138" t="s">
        <v>1675</v>
      </c>
      <c r="B1142" s="139" t="s">
        <v>1676</v>
      </c>
      <c r="C1142" s="140">
        <v>300</v>
      </c>
      <c r="D1142" s="143"/>
      <c r="E1142" s="138"/>
      <c r="F1142" s="142">
        <v>18</v>
      </c>
      <c r="G1142" s="138" t="s">
        <v>2440</v>
      </c>
      <c r="H1142" s="58">
        <f t="shared" si="17"/>
        <v>18</v>
      </c>
    </row>
    <row r="1143" spans="1:8" ht="26.25" customHeight="1">
      <c r="A1143" s="138" t="s">
        <v>1677</v>
      </c>
      <c r="B1143" s="139" t="s">
        <v>1678</v>
      </c>
      <c r="C1143" s="140">
        <v>400</v>
      </c>
      <c r="D1143" s="142">
        <v>15</v>
      </c>
      <c r="E1143" s="138" t="s">
        <v>2440</v>
      </c>
      <c r="F1143" s="142">
        <v>20</v>
      </c>
      <c r="G1143" s="138" t="s">
        <v>2440</v>
      </c>
      <c r="H1143" s="58">
        <f t="shared" si="17"/>
        <v>35</v>
      </c>
    </row>
    <row r="1144" spans="1:8" ht="26.25" customHeight="1">
      <c r="A1144" s="138" t="s">
        <v>1679</v>
      </c>
      <c r="B1144" s="139" t="s">
        <v>1680</v>
      </c>
      <c r="C1144" s="140">
        <v>400</v>
      </c>
      <c r="D1144" s="143"/>
      <c r="E1144" s="138"/>
      <c r="F1144" s="142">
        <v>15</v>
      </c>
      <c r="G1144" s="138" t="s">
        <v>2440</v>
      </c>
      <c r="H1144" s="58">
        <f t="shared" si="17"/>
        <v>15</v>
      </c>
    </row>
    <row r="1145" spans="1:8" ht="26.25" customHeight="1">
      <c r="A1145" s="138" t="s">
        <v>1681</v>
      </c>
      <c r="B1145" s="139" t="s">
        <v>1682</v>
      </c>
      <c r="C1145" s="140">
        <v>400</v>
      </c>
      <c r="D1145" s="143"/>
      <c r="E1145" s="138"/>
      <c r="F1145" s="142">
        <v>4</v>
      </c>
      <c r="G1145" s="138" t="s">
        <v>2440</v>
      </c>
      <c r="H1145" s="58">
        <f t="shared" si="17"/>
        <v>4</v>
      </c>
    </row>
    <row r="1146" spans="1:8" ht="26.25" customHeight="1">
      <c r="A1146" s="138" t="s">
        <v>1683</v>
      </c>
      <c r="B1146" s="139" t="s">
        <v>1684</v>
      </c>
      <c r="C1146" s="140">
        <v>400</v>
      </c>
      <c r="D1146" s="143"/>
      <c r="E1146" s="138"/>
      <c r="F1146" s="142">
        <v>8</v>
      </c>
      <c r="G1146" s="138" t="s">
        <v>2440</v>
      </c>
      <c r="H1146" s="58">
        <f t="shared" si="17"/>
        <v>8</v>
      </c>
    </row>
    <row r="1147" spans="1:8" ht="26.25" customHeight="1">
      <c r="A1147" s="138" t="s">
        <v>1685</v>
      </c>
      <c r="B1147" s="139" t="s">
        <v>1686</v>
      </c>
      <c r="C1147" s="140">
        <v>400</v>
      </c>
      <c r="D1147" s="143"/>
      <c r="E1147" s="138"/>
      <c r="F1147" s="142">
        <v>1</v>
      </c>
      <c r="G1147" s="138" t="s">
        <v>2440</v>
      </c>
      <c r="H1147" s="58">
        <f t="shared" si="17"/>
        <v>1</v>
      </c>
    </row>
    <row r="1148" spans="1:8" ht="26.25" customHeight="1">
      <c r="A1148" s="138" t="s">
        <v>1687</v>
      </c>
      <c r="B1148" s="139" t="s">
        <v>1688</v>
      </c>
      <c r="C1148" s="140">
        <v>400</v>
      </c>
      <c r="D1148" s="143"/>
      <c r="E1148" s="138"/>
      <c r="F1148" s="142">
        <v>7</v>
      </c>
      <c r="G1148" s="138" t="s">
        <v>2440</v>
      </c>
      <c r="H1148" s="58">
        <f t="shared" si="17"/>
        <v>7</v>
      </c>
    </row>
    <row r="1149" spans="1:8" ht="26.25" customHeight="1">
      <c r="A1149" s="138" t="s">
        <v>1689</v>
      </c>
      <c r="B1149" s="139" t="s">
        <v>3253</v>
      </c>
      <c r="C1149" s="140">
        <v>500</v>
      </c>
      <c r="D1149" s="142">
        <v>70</v>
      </c>
      <c r="E1149" s="138" t="s">
        <v>2440</v>
      </c>
      <c r="F1149" s="142">
        <v>10</v>
      </c>
      <c r="G1149" s="138" t="s">
        <v>2440</v>
      </c>
      <c r="H1149" s="58">
        <f t="shared" si="17"/>
        <v>80</v>
      </c>
    </row>
    <row r="1150" spans="1:8" ht="26.25" customHeight="1">
      <c r="A1150" s="138" t="s">
        <v>1690</v>
      </c>
      <c r="B1150" s="139" t="s">
        <v>3254</v>
      </c>
      <c r="C1150" s="141">
        <v>1000</v>
      </c>
      <c r="D1150" s="142">
        <v>26</v>
      </c>
      <c r="E1150" s="138" t="s">
        <v>2440</v>
      </c>
      <c r="F1150" s="142">
        <v>10</v>
      </c>
      <c r="G1150" s="138" t="s">
        <v>2440</v>
      </c>
      <c r="H1150" s="58">
        <f t="shared" si="17"/>
        <v>36</v>
      </c>
    </row>
    <row r="1151" spans="1:8" ht="26.25" customHeight="1">
      <c r="A1151" s="138" t="s">
        <v>1692</v>
      </c>
      <c r="B1151" s="139" t="s">
        <v>1693</v>
      </c>
      <c r="C1151" s="141">
        <v>1100</v>
      </c>
      <c r="D1151" s="143"/>
      <c r="E1151" s="138"/>
      <c r="F1151" s="142">
        <v>2</v>
      </c>
      <c r="G1151" s="138" t="s">
        <v>2440</v>
      </c>
      <c r="H1151" s="58">
        <f t="shared" si="17"/>
        <v>2</v>
      </c>
    </row>
    <row r="1152" spans="1:8" ht="26.25" customHeight="1">
      <c r="A1152" s="138" t="s">
        <v>1694</v>
      </c>
      <c r="B1152" s="139" t="s">
        <v>1695</v>
      </c>
      <c r="C1152" s="140">
        <v>274</v>
      </c>
      <c r="D1152" s="143"/>
      <c r="E1152" s="138"/>
      <c r="F1152" s="142">
        <v>50</v>
      </c>
      <c r="G1152" s="138" t="s">
        <v>2440</v>
      </c>
      <c r="H1152" s="58">
        <f t="shared" si="17"/>
        <v>50</v>
      </c>
    </row>
    <row r="1153" spans="1:8" ht="26.25" customHeight="1">
      <c r="A1153" s="138" t="s">
        <v>1696</v>
      </c>
      <c r="B1153" s="139" t="s">
        <v>1697</v>
      </c>
      <c r="C1153" s="140">
        <v>274</v>
      </c>
      <c r="D1153" s="143"/>
      <c r="E1153" s="138"/>
      <c r="F1153" s="142">
        <v>134</v>
      </c>
      <c r="G1153" s="138" t="s">
        <v>2440</v>
      </c>
      <c r="H1153" s="58">
        <f t="shared" si="17"/>
        <v>134</v>
      </c>
    </row>
    <row r="1154" spans="1:8" ht="26.25" customHeight="1">
      <c r="A1154" s="138" t="s">
        <v>1700</v>
      </c>
      <c r="B1154" s="139" t="s">
        <v>1701</v>
      </c>
      <c r="C1154" s="140">
        <v>274</v>
      </c>
      <c r="D1154" s="143"/>
      <c r="E1154" s="138"/>
      <c r="F1154" s="142">
        <v>70</v>
      </c>
      <c r="G1154" s="138" t="s">
        <v>2440</v>
      </c>
      <c r="H1154" s="58">
        <f t="shared" si="17"/>
        <v>70</v>
      </c>
    </row>
    <row r="1155" spans="1:8" ht="26.25" customHeight="1">
      <c r="A1155" s="138" t="s">
        <v>1698</v>
      </c>
      <c r="B1155" s="139" t="s">
        <v>1699</v>
      </c>
      <c r="C1155" s="140">
        <v>324</v>
      </c>
      <c r="D1155" s="143"/>
      <c r="E1155" s="138"/>
      <c r="F1155" s="142">
        <v>25</v>
      </c>
      <c r="G1155" s="138" t="s">
        <v>2440</v>
      </c>
      <c r="H1155" s="58">
        <f t="shared" ref="H1155:H1218" si="18">D1155+F1155</f>
        <v>25</v>
      </c>
    </row>
    <row r="1156" spans="1:8" ht="26.25" customHeight="1">
      <c r="A1156" s="138" t="s">
        <v>1702</v>
      </c>
      <c r="B1156" s="139" t="s">
        <v>1703</v>
      </c>
      <c r="C1156" s="140">
        <v>264</v>
      </c>
      <c r="D1156" s="143"/>
      <c r="E1156" s="138"/>
      <c r="F1156" s="142">
        <v>62</v>
      </c>
      <c r="G1156" s="138" t="s">
        <v>2440</v>
      </c>
      <c r="H1156" s="58">
        <f t="shared" si="18"/>
        <v>62</v>
      </c>
    </row>
    <row r="1157" spans="1:8" ht="26.25" customHeight="1">
      <c r="A1157" s="138" t="s">
        <v>1704</v>
      </c>
      <c r="B1157" s="139" t="s">
        <v>1705</v>
      </c>
      <c r="C1157" s="140">
        <v>264</v>
      </c>
      <c r="D1157" s="143"/>
      <c r="E1157" s="138"/>
      <c r="F1157" s="142">
        <v>122</v>
      </c>
      <c r="G1157" s="138" t="s">
        <v>2440</v>
      </c>
      <c r="H1157" s="58">
        <f t="shared" si="18"/>
        <v>122</v>
      </c>
    </row>
    <row r="1158" spans="1:8" ht="26.25" customHeight="1">
      <c r="A1158" s="138" t="s">
        <v>1706</v>
      </c>
      <c r="B1158" s="139" t="s">
        <v>1707</v>
      </c>
      <c r="C1158" s="140">
        <v>264</v>
      </c>
      <c r="D1158" s="143"/>
      <c r="E1158" s="138"/>
      <c r="F1158" s="142">
        <v>107</v>
      </c>
      <c r="G1158" s="138" t="s">
        <v>2440</v>
      </c>
      <c r="H1158" s="58">
        <f t="shared" si="18"/>
        <v>107</v>
      </c>
    </row>
    <row r="1159" spans="1:8" ht="26.25" customHeight="1">
      <c r="A1159" s="138" t="s">
        <v>1708</v>
      </c>
      <c r="B1159" s="139" t="s">
        <v>1709</v>
      </c>
      <c r="C1159" s="140">
        <v>264</v>
      </c>
      <c r="D1159" s="143"/>
      <c r="E1159" s="138"/>
      <c r="F1159" s="142">
        <v>50</v>
      </c>
      <c r="G1159" s="138" t="s">
        <v>2440</v>
      </c>
      <c r="H1159" s="58">
        <f t="shared" si="18"/>
        <v>50</v>
      </c>
    </row>
    <row r="1160" spans="1:8" ht="26.25" customHeight="1">
      <c r="A1160" s="138" t="s">
        <v>1710</v>
      </c>
      <c r="B1160" s="139" t="s">
        <v>1711</v>
      </c>
      <c r="C1160" s="140">
        <v>264</v>
      </c>
      <c r="D1160" s="143"/>
      <c r="E1160" s="138"/>
      <c r="F1160" s="142">
        <v>43</v>
      </c>
      <c r="G1160" s="138" t="s">
        <v>2440</v>
      </c>
      <c r="H1160" s="58">
        <f t="shared" si="18"/>
        <v>43</v>
      </c>
    </row>
    <row r="1161" spans="1:8" ht="26.25" customHeight="1">
      <c r="A1161" s="138" t="s">
        <v>1712</v>
      </c>
      <c r="B1161" s="139" t="s">
        <v>1713</v>
      </c>
      <c r="C1161" s="140">
        <v>264</v>
      </c>
      <c r="D1161" s="143"/>
      <c r="E1161" s="138"/>
      <c r="F1161" s="142">
        <v>50</v>
      </c>
      <c r="G1161" s="138" t="s">
        <v>2440</v>
      </c>
      <c r="H1161" s="58">
        <f t="shared" si="18"/>
        <v>50</v>
      </c>
    </row>
    <row r="1162" spans="1:8" ht="26.25" customHeight="1">
      <c r="A1162" s="138" t="s">
        <v>1714</v>
      </c>
      <c r="B1162" s="139" t="s">
        <v>1715</v>
      </c>
      <c r="C1162" s="140">
        <v>264</v>
      </c>
      <c r="D1162" s="143"/>
      <c r="E1162" s="138"/>
      <c r="F1162" s="142">
        <v>49</v>
      </c>
      <c r="G1162" s="138" t="s">
        <v>2440</v>
      </c>
      <c r="H1162" s="58">
        <f t="shared" si="18"/>
        <v>49</v>
      </c>
    </row>
    <row r="1163" spans="1:8" ht="26.25" customHeight="1">
      <c r="A1163" s="138" t="s">
        <v>1716</v>
      </c>
      <c r="B1163" s="139" t="s">
        <v>1717</v>
      </c>
      <c r="C1163" s="140">
        <v>274</v>
      </c>
      <c r="D1163" s="143"/>
      <c r="E1163" s="138"/>
      <c r="F1163" s="142">
        <v>10</v>
      </c>
      <c r="G1163" s="138" t="s">
        <v>2440</v>
      </c>
      <c r="H1163" s="58">
        <f t="shared" si="18"/>
        <v>10</v>
      </c>
    </row>
    <row r="1164" spans="1:8" ht="26.25" customHeight="1">
      <c r="A1164" s="138" t="s">
        <v>1718</v>
      </c>
      <c r="B1164" s="139" t="s">
        <v>1719</v>
      </c>
      <c r="C1164" s="140">
        <v>300</v>
      </c>
      <c r="D1164" s="143"/>
      <c r="E1164" s="138"/>
      <c r="F1164" s="142">
        <v>34</v>
      </c>
      <c r="G1164" s="138" t="s">
        <v>2440</v>
      </c>
      <c r="H1164" s="58">
        <f t="shared" si="18"/>
        <v>34</v>
      </c>
    </row>
    <row r="1165" spans="1:8" ht="26.25" customHeight="1">
      <c r="A1165" s="138" t="s">
        <v>1720</v>
      </c>
      <c r="B1165" s="139" t="s">
        <v>1721</v>
      </c>
      <c r="C1165" s="140">
        <v>324</v>
      </c>
      <c r="D1165" s="143"/>
      <c r="E1165" s="138"/>
      <c r="F1165" s="142">
        <v>33</v>
      </c>
      <c r="G1165" s="138" t="s">
        <v>2440</v>
      </c>
      <c r="H1165" s="58">
        <f t="shared" si="18"/>
        <v>33</v>
      </c>
    </row>
    <row r="1166" spans="1:8" ht="26.25" customHeight="1">
      <c r="A1166" s="138" t="s">
        <v>1722</v>
      </c>
      <c r="B1166" s="139" t="s">
        <v>1723</v>
      </c>
      <c r="C1166" s="140">
        <v>300</v>
      </c>
      <c r="D1166" s="143"/>
      <c r="E1166" s="138"/>
      <c r="F1166" s="142">
        <v>7</v>
      </c>
      <c r="G1166" s="138" t="s">
        <v>2440</v>
      </c>
      <c r="H1166" s="58">
        <f t="shared" si="18"/>
        <v>7</v>
      </c>
    </row>
    <row r="1167" spans="1:8" ht="26.25" customHeight="1">
      <c r="A1167" s="138" t="s">
        <v>1724</v>
      </c>
      <c r="B1167" s="139" t="s">
        <v>1725</v>
      </c>
      <c r="C1167" s="140">
        <v>324</v>
      </c>
      <c r="D1167" s="143"/>
      <c r="E1167" s="138"/>
      <c r="F1167" s="142">
        <v>59</v>
      </c>
      <c r="G1167" s="138" t="s">
        <v>2440</v>
      </c>
      <c r="H1167" s="58">
        <f t="shared" si="18"/>
        <v>59</v>
      </c>
    </row>
    <row r="1168" spans="1:8" ht="26.25" customHeight="1">
      <c r="A1168" s="138" t="s">
        <v>1726</v>
      </c>
      <c r="B1168" s="139" t="s">
        <v>1727</v>
      </c>
      <c r="C1168" s="141">
        <v>1053</v>
      </c>
      <c r="D1168" s="143"/>
      <c r="E1168" s="138"/>
      <c r="F1168" s="142">
        <v>10</v>
      </c>
      <c r="G1168" s="138" t="s">
        <v>2440</v>
      </c>
      <c r="H1168" s="58">
        <f t="shared" si="18"/>
        <v>10</v>
      </c>
    </row>
    <row r="1169" spans="1:8" ht="26.25" customHeight="1">
      <c r="A1169" s="138" t="s">
        <v>1728</v>
      </c>
      <c r="B1169" s="139" t="s">
        <v>1729</v>
      </c>
      <c r="C1169" s="140">
        <v>100</v>
      </c>
      <c r="D1169" s="143"/>
      <c r="E1169" s="138"/>
      <c r="F1169" s="142">
        <v>35</v>
      </c>
      <c r="G1169" s="138" t="s">
        <v>2440</v>
      </c>
      <c r="H1169" s="58">
        <f t="shared" si="18"/>
        <v>35</v>
      </c>
    </row>
    <row r="1170" spans="1:8" ht="26.25" customHeight="1">
      <c r="A1170" s="138" t="s">
        <v>1730</v>
      </c>
      <c r="B1170" s="139" t="s">
        <v>1731</v>
      </c>
      <c r="C1170" s="140">
        <v>200</v>
      </c>
      <c r="D1170" s="143"/>
      <c r="E1170" s="138"/>
      <c r="F1170" s="142">
        <v>3</v>
      </c>
      <c r="G1170" s="138" t="s">
        <v>2440</v>
      </c>
      <c r="H1170" s="58">
        <f t="shared" si="18"/>
        <v>3</v>
      </c>
    </row>
    <row r="1171" spans="1:8" ht="26.25" customHeight="1">
      <c r="A1171" s="138" t="s">
        <v>1732</v>
      </c>
      <c r="B1171" s="139" t="s">
        <v>1733</v>
      </c>
      <c r="C1171" s="140">
        <v>35</v>
      </c>
      <c r="D1171" s="143"/>
      <c r="E1171" s="138"/>
      <c r="F1171" s="142">
        <v>43</v>
      </c>
      <c r="G1171" s="138" t="s">
        <v>2440</v>
      </c>
      <c r="H1171" s="58">
        <f t="shared" si="18"/>
        <v>43</v>
      </c>
    </row>
    <row r="1172" spans="1:8" ht="26.25" customHeight="1">
      <c r="A1172" s="138" t="s">
        <v>1734</v>
      </c>
      <c r="B1172" s="139" t="s">
        <v>1735</v>
      </c>
      <c r="C1172" s="140">
        <v>25</v>
      </c>
      <c r="D1172" s="143"/>
      <c r="E1172" s="138"/>
      <c r="F1172" s="142">
        <v>30</v>
      </c>
      <c r="G1172" s="138" t="s">
        <v>2440</v>
      </c>
      <c r="H1172" s="58">
        <f t="shared" si="18"/>
        <v>30</v>
      </c>
    </row>
    <row r="1173" spans="1:8" ht="26.25" customHeight="1">
      <c r="A1173" s="138" t="s">
        <v>1736</v>
      </c>
      <c r="B1173" s="139" t="s">
        <v>1737</v>
      </c>
      <c r="C1173" s="140">
        <v>100</v>
      </c>
      <c r="D1173" s="143"/>
      <c r="E1173" s="138"/>
      <c r="F1173" s="142">
        <v>8</v>
      </c>
      <c r="G1173" s="138" t="s">
        <v>2440</v>
      </c>
      <c r="H1173" s="58">
        <f t="shared" si="18"/>
        <v>8</v>
      </c>
    </row>
    <row r="1174" spans="1:8" ht="26.25" customHeight="1">
      <c r="A1174" s="138" t="s">
        <v>1738</v>
      </c>
      <c r="B1174" s="139" t="s">
        <v>1739</v>
      </c>
      <c r="C1174" s="140">
        <v>60</v>
      </c>
      <c r="D1174" s="143"/>
      <c r="E1174" s="138"/>
      <c r="F1174" s="142">
        <v>19</v>
      </c>
      <c r="G1174" s="138" t="s">
        <v>2440</v>
      </c>
      <c r="H1174" s="58">
        <f t="shared" si="18"/>
        <v>19</v>
      </c>
    </row>
    <row r="1175" spans="1:8" ht="26.25" customHeight="1">
      <c r="A1175" s="138" t="s">
        <v>1740</v>
      </c>
      <c r="B1175" s="139" t="s">
        <v>1741</v>
      </c>
      <c r="C1175" s="140">
        <v>30</v>
      </c>
      <c r="D1175" s="143"/>
      <c r="E1175" s="138"/>
      <c r="F1175" s="142">
        <v>13</v>
      </c>
      <c r="G1175" s="138" t="s">
        <v>2440</v>
      </c>
      <c r="H1175" s="58">
        <f t="shared" si="18"/>
        <v>13</v>
      </c>
    </row>
    <row r="1176" spans="1:8" ht="26.25" customHeight="1">
      <c r="A1176" s="138" t="s">
        <v>1742</v>
      </c>
      <c r="B1176" s="139" t="s">
        <v>1743</v>
      </c>
      <c r="C1176" s="140">
        <v>500</v>
      </c>
      <c r="D1176" s="143"/>
      <c r="E1176" s="138"/>
      <c r="F1176" s="142">
        <v>5</v>
      </c>
      <c r="G1176" s="138" t="s">
        <v>2440</v>
      </c>
      <c r="H1176" s="58">
        <f t="shared" si="18"/>
        <v>5</v>
      </c>
    </row>
    <row r="1177" spans="1:8" ht="26.25" customHeight="1">
      <c r="A1177" s="138" t="s">
        <v>1744</v>
      </c>
      <c r="B1177" s="139" t="s">
        <v>1745</v>
      </c>
      <c r="C1177" s="140">
        <v>200</v>
      </c>
      <c r="D1177" s="143"/>
      <c r="E1177" s="138"/>
      <c r="F1177" s="142">
        <v>19</v>
      </c>
      <c r="G1177" s="138" t="s">
        <v>2440</v>
      </c>
      <c r="H1177" s="58">
        <f t="shared" si="18"/>
        <v>19</v>
      </c>
    </row>
    <row r="1178" spans="1:8" ht="26.25" customHeight="1">
      <c r="A1178" s="138" t="s">
        <v>1746</v>
      </c>
      <c r="B1178" s="139" t="s">
        <v>1747</v>
      </c>
      <c r="C1178" s="140">
        <v>25</v>
      </c>
      <c r="D1178" s="143"/>
      <c r="E1178" s="138"/>
      <c r="F1178" s="142">
        <v>30</v>
      </c>
      <c r="G1178" s="138" t="s">
        <v>2440</v>
      </c>
      <c r="H1178" s="58">
        <f t="shared" si="18"/>
        <v>30</v>
      </c>
    </row>
    <row r="1179" spans="1:8" ht="26.25" customHeight="1">
      <c r="A1179" s="138" t="s">
        <v>1748</v>
      </c>
      <c r="B1179" s="139" t="s">
        <v>1749</v>
      </c>
      <c r="C1179" s="140">
        <v>50</v>
      </c>
      <c r="D1179" s="143"/>
      <c r="E1179" s="138"/>
      <c r="F1179" s="142">
        <v>23</v>
      </c>
      <c r="G1179" s="138" t="s">
        <v>2440</v>
      </c>
      <c r="H1179" s="58">
        <f t="shared" si="18"/>
        <v>23</v>
      </c>
    </row>
    <row r="1180" spans="1:8" ht="26.25" customHeight="1">
      <c r="A1180" s="138" t="s">
        <v>1750</v>
      </c>
      <c r="B1180" s="139" t="s">
        <v>1751</v>
      </c>
      <c r="C1180" s="140">
        <v>870</v>
      </c>
      <c r="D1180" s="143"/>
      <c r="E1180" s="138"/>
      <c r="F1180" s="142">
        <v>1</v>
      </c>
      <c r="G1180" s="138" t="s">
        <v>2440</v>
      </c>
      <c r="H1180" s="58">
        <f t="shared" si="18"/>
        <v>1</v>
      </c>
    </row>
    <row r="1181" spans="1:8" ht="26.25" customHeight="1">
      <c r="A1181" s="138" t="s">
        <v>1752</v>
      </c>
      <c r="B1181" s="139" t="s">
        <v>1753</v>
      </c>
      <c r="C1181" s="140">
        <v>120</v>
      </c>
      <c r="D1181" s="143"/>
      <c r="E1181" s="138"/>
      <c r="F1181" s="142">
        <v>7</v>
      </c>
      <c r="G1181" s="138" t="s">
        <v>2440</v>
      </c>
      <c r="H1181" s="58">
        <f t="shared" si="18"/>
        <v>7</v>
      </c>
    </row>
    <row r="1182" spans="1:8" ht="26.25" customHeight="1">
      <c r="A1182" s="138" t="s">
        <v>1754</v>
      </c>
      <c r="B1182" s="139" t="s">
        <v>1755</v>
      </c>
      <c r="C1182" s="140">
        <v>550</v>
      </c>
      <c r="D1182" s="143"/>
      <c r="E1182" s="138"/>
      <c r="F1182" s="142">
        <v>3</v>
      </c>
      <c r="G1182" s="138" t="s">
        <v>2440</v>
      </c>
      <c r="H1182" s="58">
        <f t="shared" si="18"/>
        <v>3</v>
      </c>
    </row>
    <row r="1183" spans="1:8" ht="26.25" customHeight="1">
      <c r="A1183" s="138" t="s">
        <v>1756</v>
      </c>
      <c r="B1183" s="139" t="s">
        <v>1757</v>
      </c>
      <c r="C1183" s="140">
        <v>300</v>
      </c>
      <c r="D1183" s="142">
        <v>12</v>
      </c>
      <c r="E1183" s="138" t="s">
        <v>2440</v>
      </c>
      <c r="F1183" s="143"/>
      <c r="G1183" s="138"/>
      <c r="H1183" s="58">
        <f t="shared" si="18"/>
        <v>12</v>
      </c>
    </row>
    <row r="1184" spans="1:8" ht="26.25" customHeight="1">
      <c r="A1184" s="138" t="s">
        <v>1758</v>
      </c>
      <c r="B1184" s="139" t="s">
        <v>1757</v>
      </c>
      <c r="C1184" s="140">
        <v>360</v>
      </c>
      <c r="D1184" s="142">
        <v>2</v>
      </c>
      <c r="E1184" s="138" t="s">
        <v>2440</v>
      </c>
      <c r="F1184" s="143"/>
      <c r="G1184" s="138"/>
      <c r="H1184" s="58">
        <f t="shared" si="18"/>
        <v>2</v>
      </c>
    </row>
    <row r="1185" spans="1:8" ht="26.25" customHeight="1">
      <c r="A1185" s="138" t="s">
        <v>1759</v>
      </c>
      <c r="B1185" s="139" t="s">
        <v>1757</v>
      </c>
      <c r="C1185" s="140">
        <v>240</v>
      </c>
      <c r="D1185" s="142">
        <v>12</v>
      </c>
      <c r="E1185" s="138" t="s">
        <v>2440</v>
      </c>
      <c r="F1185" s="143"/>
      <c r="G1185" s="138"/>
      <c r="H1185" s="58">
        <f t="shared" si="18"/>
        <v>12</v>
      </c>
    </row>
    <row r="1186" spans="1:8" ht="26.25" customHeight="1">
      <c r="A1186" s="138" t="s">
        <v>1760</v>
      </c>
      <c r="B1186" s="139" t="s">
        <v>1757</v>
      </c>
      <c r="C1186" s="141">
        <v>1200</v>
      </c>
      <c r="D1186" s="142">
        <v>1</v>
      </c>
      <c r="E1186" s="138" t="s">
        <v>2440</v>
      </c>
      <c r="F1186" s="143"/>
      <c r="G1186" s="138"/>
      <c r="H1186" s="58">
        <f t="shared" si="18"/>
        <v>1</v>
      </c>
    </row>
    <row r="1187" spans="1:8" ht="26.25" customHeight="1">
      <c r="A1187" s="138" t="s">
        <v>1761</v>
      </c>
      <c r="B1187" s="139" t="s">
        <v>1762</v>
      </c>
      <c r="C1187" s="140">
        <v>960</v>
      </c>
      <c r="D1187" s="142">
        <v>6</v>
      </c>
      <c r="E1187" s="138" t="s">
        <v>2440</v>
      </c>
      <c r="F1187" s="143"/>
      <c r="G1187" s="138"/>
      <c r="H1187" s="58">
        <f t="shared" si="18"/>
        <v>6</v>
      </c>
    </row>
    <row r="1188" spans="1:8" ht="26.25" customHeight="1">
      <c r="A1188" s="138" t="s">
        <v>1763</v>
      </c>
      <c r="B1188" s="139" t="s">
        <v>3255</v>
      </c>
      <c r="C1188" s="140">
        <v>400</v>
      </c>
      <c r="D1188" s="142">
        <v>70</v>
      </c>
      <c r="E1188" s="138" t="s">
        <v>2440</v>
      </c>
      <c r="F1188" s="142">
        <v>10</v>
      </c>
      <c r="G1188" s="138" t="s">
        <v>2440</v>
      </c>
      <c r="H1188" s="58">
        <f t="shared" si="18"/>
        <v>80</v>
      </c>
    </row>
    <row r="1189" spans="1:8" ht="26.25" customHeight="1">
      <c r="A1189" s="138" t="s">
        <v>1764</v>
      </c>
      <c r="B1189" s="139" t="s">
        <v>1765</v>
      </c>
      <c r="C1189" s="140">
        <v>420</v>
      </c>
      <c r="D1189" s="142">
        <v>10</v>
      </c>
      <c r="E1189" s="138" t="s">
        <v>2440</v>
      </c>
      <c r="F1189" s="143"/>
      <c r="G1189" s="138"/>
      <c r="H1189" s="58">
        <f t="shared" si="18"/>
        <v>10</v>
      </c>
    </row>
    <row r="1190" spans="1:8" ht="26.25" customHeight="1">
      <c r="A1190" s="138" t="s">
        <v>1766</v>
      </c>
      <c r="B1190" s="139" t="s">
        <v>1767</v>
      </c>
      <c r="C1190" s="140">
        <v>350</v>
      </c>
      <c r="D1190" s="143"/>
      <c r="E1190" s="138"/>
      <c r="F1190" s="142">
        <v>3</v>
      </c>
      <c r="G1190" s="138" t="s">
        <v>2440</v>
      </c>
      <c r="H1190" s="58">
        <f t="shared" si="18"/>
        <v>3</v>
      </c>
    </row>
    <row r="1191" spans="1:8" ht="26.25" customHeight="1">
      <c r="A1191" s="138" t="s">
        <v>1769</v>
      </c>
      <c r="B1191" s="139" t="s">
        <v>3037</v>
      </c>
      <c r="C1191" s="140">
        <v>450</v>
      </c>
      <c r="D1191" s="143"/>
      <c r="E1191" s="138"/>
      <c r="F1191" s="142">
        <v>130</v>
      </c>
      <c r="G1191" s="138" t="s">
        <v>2440</v>
      </c>
      <c r="H1191" s="58">
        <f t="shared" si="18"/>
        <v>130</v>
      </c>
    </row>
    <row r="1192" spans="1:8" ht="26.25" customHeight="1">
      <c r="A1192" s="138" t="s">
        <v>1770</v>
      </c>
      <c r="B1192" s="139" t="s">
        <v>1771</v>
      </c>
      <c r="C1192" s="140">
        <v>400</v>
      </c>
      <c r="D1192" s="143"/>
      <c r="E1192" s="138"/>
      <c r="F1192" s="142">
        <v>19</v>
      </c>
      <c r="G1192" s="138" t="s">
        <v>2440</v>
      </c>
      <c r="H1192" s="58">
        <f t="shared" si="18"/>
        <v>19</v>
      </c>
    </row>
    <row r="1193" spans="1:8" ht="26.25" customHeight="1">
      <c r="A1193" s="138" t="s">
        <v>1774</v>
      </c>
      <c r="B1193" s="139" t="s">
        <v>1775</v>
      </c>
      <c r="C1193" s="141">
        <v>1400</v>
      </c>
      <c r="D1193" s="143"/>
      <c r="E1193" s="138"/>
      <c r="F1193" s="142">
        <v>33</v>
      </c>
      <c r="G1193" s="138" t="s">
        <v>2440</v>
      </c>
      <c r="H1193" s="58">
        <f t="shared" si="18"/>
        <v>33</v>
      </c>
    </row>
    <row r="1194" spans="1:8" ht="26.25" customHeight="1">
      <c r="A1194" s="138" t="s">
        <v>1776</v>
      </c>
      <c r="B1194" s="139" t="s">
        <v>1777</v>
      </c>
      <c r="C1194" s="140">
        <v>300</v>
      </c>
      <c r="D1194" s="142">
        <v>12</v>
      </c>
      <c r="E1194" s="138" t="s">
        <v>2440</v>
      </c>
      <c r="F1194" s="143"/>
      <c r="G1194" s="138"/>
      <c r="H1194" s="58">
        <f t="shared" si="18"/>
        <v>12</v>
      </c>
    </row>
    <row r="1195" spans="1:8" ht="26.25" customHeight="1">
      <c r="A1195" s="138" t="s">
        <v>1778</v>
      </c>
      <c r="B1195" s="139" t="s">
        <v>1779</v>
      </c>
      <c r="C1195" s="141">
        <v>1100</v>
      </c>
      <c r="D1195" s="142">
        <v>3</v>
      </c>
      <c r="E1195" s="138" t="s">
        <v>2440</v>
      </c>
      <c r="F1195" s="143"/>
      <c r="G1195" s="138"/>
      <c r="H1195" s="58">
        <f t="shared" si="18"/>
        <v>3</v>
      </c>
    </row>
    <row r="1196" spans="1:8" ht="26.25" customHeight="1">
      <c r="A1196" s="138" t="s">
        <v>1780</v>
      </c>
      <c r="B1196" s="139" t="s">
        <v>1781</v>
      </c>
      <c r="C1196" s="141">
        <v>1100</v>
      </c>
      <c r="D1196" s="142">
        <v>2</v>
      </c>
      <c r="E1196" s="138" t="s">
        <v>2440</v>
      </c>
      <c r="F1196" s="143"/>
      <c r="G1196" s="138"/>
      <c r="H1196" s="58">
        <f t="shared" si="18"/>
        <v>2</v>
      </c>
    </row>
    <row r="1197" spans="1:8" ht="26.25" customHeight="1">
      <c r="A1197" s="138" t="s">
        <v>1782</v>
      </c>
      <c r="B1197" s="139" t="s">
        <v>1783</v>
      </c>
      <c r="C1197" s="140">
        <v>30</v>
      </c>
      <c r="D1197" s="142">
        <v>1</v>
      </c>
      <c r="E1197" s="138" t="s">
        <v>2440</v>
      </c>
      <c r="F1197" s="143"/>
      <c r="G1197" s="138"/>
      <c r="H1197" s="58">
        <f t="shared" si="18"/>
        <v>1</v>
      </c>
    </row>
    <row r="1198" spans="1:8" ht="26.25" customHeight="1">
      <c r="A1198" s="138" t="s">
        <v>1786</v>
      </c>
      <c r="B1198" s="139" t="s">
        <v>1787</v>
      </c>
      <c r="C1198" s="141">
        <v>26000</v>
      </c>
      <c r="D1198" s="143"/>
      <c r="E1198" s="138"/>
      <c r="F1198" s="142">
        <v>1</v>
      </c>
      <c r="G1198" s="138" t="s">
        <v>2440</v>
      </c>
      <c r="H1198" s="58">
        <f t="shared" si="18"/>
        <v>1</v>
      </c>
    </row>
    <row r="1199" spans="1:8" ht="26.25" customHeight="1">
      <c r="A1199" s="138" t="s">
        <v>1788</v>
      </c>
      <c r="B1199" s="139" t="s">
        <v>1789</v>
      </c>
      <c r="C1199" s="140">
        <v>480</v>
      </c>
      <c r="D1199" s="142">
        <v>6</v>
      </c>
      <c r="E1199" s="138" t="s">
        <v>2440</v>
      </c>
      <c r="F1199" s="143"/>
      <c r="G1199" s="138"/>
      <c r="H1199" s="58">
        <f t="shared" si="18"/>
        <v>6</v>
      </c>
    </row>
    <row r="1200" spans="1:8" ht="26.25" customHeight="1">
      <c r="A1200" s="138" t="s">
        <v>1790</v>
      </c>
      <c r="B1200" s="139" t="s">
        <v>1791</v>
      </c>
      <c r="C1200" s="141">
        <v>2400</v>
      </c>
      <c r="D1200" s="142">
        <v>1</v>
      </c>
      <c r="E1200" s="138" t="s">
        <v>2440</v>
      </c>
      <c r="F1200" s="144"/>
      <c r="G1200" s="138" t="s">
        <v>2453</v>
      </c>
      <c r="H1200" s="58">
        <f t="shared" si="18"/>
        <v>1</v>
      </c>
    </row>
    <row r="1201" spans="1:8" ht="26.25" customHeight="1">
      <c r="A1201" s="138" t="s">
        <v>1793</v>
      </c>
      <c r="B1201" s="139" t="s">
        <v>1794</v>
      </c>
      <c r="C1201" s="141">
        <v>6480</v>
      </c>
      <c r="D1201" s="143"/>
      <c r="E1201" s="138"/>
      <c r="F1201" s="142">
        <v>2</v>
      </c>
      <c r="G1201" s="138" t="s">
        <v>2440</v>
      </c>
      <c r="H1201" s="58">
        <f t="shared" si="18"/>
        <v>2</v>
      </c>
    </row>
    <row r="1202" spans="1:8" ht="26.25" customHeight="1">
      <c r="A1202" s="138" t="s">
        <v>1795</v>
      </c>
      <c r="B1202" s="139" t="s">
        <v>1796</v>
      </c>
      <c r="C1202" s="140">
        <v>480</v>
      </c>
      <c r="D1202" s="142">
        <v>8</v>
      </c>
      <c r="E1202" s="138" t="s">
        <v>2440</v>
      </c>
      <c r="F1202" s="143"/>
      <c r="G1202" s="138"/>
      <c r="H1202" s="58">
        <f t="shared" si="18"/>
        <v>8</v>
      </c>
    </row>
    <row r="1203" spans="1:8" ht="26.25" customHeight="1">
      <c r="A1203" s="138" t="s">
        <v>1797</v>
      </c>
      <c r="B1203" s="139" t="s">
        <v>1798</v>
      </c>
      <c r="C1203" s="141">
        <v>2400</v>
      </c>
      <c r="D1203" s="142">
        <v>39</v>
      </c>
      <c r="E1203" s="138" t="s">
        <v>2440</v>
      </c>
      <c r="F1203" s="142">
        <v>11</v>
      </c>
      <c r="G1203" s="138" t="s">
        <v>2440</v>
      </c>
      <c r="H1203" s="58">
        <f t="shared" si="18"/>
        <v>50</v>
      </c>
    </row>
    <row r="1204" spans="1:8" ht="26.25" customHeight="1">
      <c r="A1204" s="138" t="s">
        <v>2421</v>
      </c>
      <c r="B1204" s="139" t="s">
        <v>3038</v>
      </c>
      <c r="C1204" s="140">
        <v>600</v>
      </c>
      <c r="D1204" s="143"/>
      <c r="E1204" s="138"/>
      <c r="F1204" s="142">
        <v>2</v>
      </c>
      <c r="G1204" s="138" t="s">
        <v>2440</v>
      </c>
      <c r="H1204" s="58">
        <f t="shared" si="18"/>
        <v>2</v>
      </c>
    </row>
    <row r="1205" spans="1:8" ht="26.25" customHeight="1">
      <c r="A1205" s="138" t="s">
        <v>1799</v>
      </c>
      <c r="B1205" s="139" t="s">
        <v>3256</v>
      </c>
      <c r="C1205" s="140">
        <v>950</v>
      </c>
      <c r="D1205" s="142">
        <v>80</v>
      </c>
      <c r="E1205" s="138" t="s">
        <v>2440</v>
      </c>
      <c r="F1205" s="143"/>
      <c r="G1205" s="138"/>
      <c r="H1205" s="58">
        <f t="shared" si="18"/>
        <v>80</v>
      </c>
    </row>
    <row r="1206" spans="1:8" ht="26.25" customHeight="1">
      <c r="A1206" s="138" t="s">
        <v>1800</v>
      </c>
      <c r="B1206" s="139" t="s">
        <v>3039</v>
      </c>
      <c r="C1206" s="140">
        <v>600</v>
      </c>
      <c r="D1206" s="142">
        <v>104</v>
      </c>
      <c r="E1206" s="138" t="s">
        <v>2440</v>
      </c>
      <c r="F1206" s="143"/>
      <c r="G1206" s="138"/>
      <c r="H1206" s="58">
        <f t="shared" si="18"/>
        <v>104</v>
      </c>
    </row>
    <row r="1207" spans="1:8" ht="26.25" customHeight="1">
      <c r="A1207" s="138" t="s">
        <v>1801</v>
      </c>
      <c r="B1207" s="139" t="s">
        <v>1802</v>
      </c>
      <c r="C1207" s="141">
        <v>1320</v>
      </c>
      <c r="D1207" s="142">
        <v>9</v>
      </c>
      <c r="E1207" s="138" t="s">
        <v>2440</v>
      </c>
      <c r="F1207" s="143"/>
      <c r="G1207" s="138"/>
      <c r="H1207" s="58">
        <f t="shared" si="18"/>
        <v>9</v>
      </c>
    </row>
    <row r="1208" spans="1:8" ht="26.25" customHeight="1">
      <c r="A1208" s="138" t="s">
        <v>1803</v>
      </c>
      <c r="B1208" s="139" t="s">
        <v>1804</v>
      </c>
      <c r="C1208" s="140">
        <v>840</v>
      </c>
      <c r="D1208" s="143"/>
      <c r="E1208" s="138"/>
      <c r="F1208" s="144"/>
      <c r="G1208" s="138" t="s">
        <v>2453</v>
      </c>
      <c r="H1208" s="58">
        <f t="shared" si="18"/>
        <v>0</v>
      </c>
    </row>
    <row r="1209" spans="1:8" ht="26.25" customHeight="1">
      <c r="A1209" s="138" t="s">
        <v>1805</v>
      </c>
      <c r="B1209" s="139" t="s">
        <v>1806</v>
      </c>
      <c r="C1209" s="140">
        <v>840</v>
      </c>
      <c r="D1209" s="142">
        <v>1</v>
      </c>
      <c r="E1209" s="138" t="s">
        <v>2440</v>
      </c>
      <c r="F1209" s="143"/>
      <c r="G1209" s="138"/>
      <c r="H1209" s="58">
        <f t="shared" si="18"/>
        <v>1</v>
      </c>
    </row>
    <row r="1210" spans="1:8" ht="26.25" customHeight="1">
      <c r="A1210" s="138" t="s">
        <v>2423</v>
      </c>
      <c r="B1210" s="139" t="s">
        <v>3040</v>
      </c>
      <c r="C1210" s="140">
        <v>660</v>
      </c>
      <c r="D1210" s="143"/>
      <c r="E1210" s="138"/>
      <c r="F1210" s="142">
        <v>7</v>
      </c>
      <c r="G1210" s="138" t="s">
        <v>2440</v>
      </c>
      <c r="H1210" s="58">
        <f t="shared" si="18"/>
        <v>7</v>
      </c>
    </row>
    <row r="1211" spans="1:8" ht="26.25" customHeight="1">
      <c r="A1211" s="138" t="s">
        <v>2425</v>
      </c>
      <c r="B1211" s="139" t="s">
        <v>3041</v>
      </c>
      <c r="C1211" s="140">
        <v>660</v>
      </c>
      <c r="D1211" s="143"/>
      <c r="E1211" s="138"/>
      <c r="F1211" s="142">
        <v>11</v>
      </c>
      <c r="G1211" s="138" t="s">
        <v>2440</v>
      </c>
      <c r="H1211" s="58">
        <f t="shared" si="18"/>
        <v>11</v>
      </c>
    </row>
    <row r="1212" spans="1:8" ht="26.25" customHeight="1">
      <c r="A1212" s="138" t="s">
        <v>1807</v>
      </c>
      <c r="B1212" s="139" t="s">
        <v>3257</v>
      </c>
      <c r="C1212" s="140">
        <v>600</v>
      </c>
      <c r="D1212" s="142">
        <v>100</v>
      </c>
      <c r="E1212" s="138" t="s">
        <v>2440</v>
      </c>
      <c r="F1212" s="143"/>
      <c r="G1212" s="138"/>
      <c r="H1212" s="58">
        <f t="shared" si="18"/>
        <v>100</v>
      </c>
    </row>
    <row r="1213" spans="1:8" ht="26.25" customHeight="1">
      <c r="A1213" s="138" t="s">
        <v>1808</v>
      </c>
      <c r="B1213" s="139" t="s">
        <v>3258</v>
      </c>
      <c r="C1213" s="140">
        <v>600</v>
      </c>
      <c r="D1213" s="142">
        <v>100</v>
      </c>
      <c r="E1213" s="138" t="s">
        <v>2440</v>
      </c>
      <c r="F1213" s="143"/>
      <c r="G1213" s="138"/>
      <c r="H1213" s="58">
        <f t="shared" si="18"/>
        <v>100</v>
      </c>
    </row>
    <row r="1214" spans="1:8" ht="26.25" customHeight="1">
      <c r="A1214" s="138" t="s">
        <v>1809</v>
      </c>
      <c r="B1214" s="139" t="s">
        <v>3259</v>
      </c>
      <c r="C1214" s="140">
        <v>600</v>
      </c>
      <c r="D1214" s="142">
        <v>70</v>
      </c>
      <c r="E1214" s="138" t="s">
        <v>2440</v>
      </c>
      <c r="F1214" s="142">
        <v>10</v>
      </c>
      <c r="G1214" s="138" t="s">
        <v>2440</v>
      </c>
      <c r="H1214" s="58">
        <f t="shared" si="18"/>
        <v>80</v>
      </c>
    </row>
    <row r="1215" spans="1:8" ht="26.25" customHeight="1">
      <c r="A1215" s="138" t="s">
        <v>1810</v>
      </c>
      <c r="B1215" s="139" t="s">
        <v>1811</v>
      </c>
      <c r="C1215" s="140">
        <v>720</v>
      </c>
      <c r="D1215" s="143"/>
      <c r="E1215" s="138"/>
      <c r="F1215" s="142">
        <v>10</v>
      </c>
      <c r="G1215" s="138" t="s">
        <v>2440</v>
      </c>
      <c r="H1215" s="58">
        <f t="shared" si="18"/>
        <v>10</v>
      </c>
    </row>
    <row r="1216" spans="1:8" ht="26.25" customHeight="1">
      <c r="A1216" s="138" t="s">
        <v>1812</v>
      </c>
      <c r="B1216" s="139" t="s">
        <v>1813</v>
      </c>
      <c r="C1216" s="140">
        <v>480</v>
      </c>
      <c r="D1216" s="143"/>
      <c r="E1216" s="138"/>
      <c r="F1216" s="142">
        <v>9</v>
      </c>
      <c r="G1216" s="138" t="s">
        <v>2440</v>
      </c>
      <c r="H1216" s="58">
        <f t="shared" si="18"/>
        <v>9</v>
      </c>
    </row>
    <row r="1217" spans="1:8" ht="26.25" customHeight="1">
      <c r="A1217" s="138" t="s">
        <v>1816</v>
      </c>
      <c r="B1217" s="139" t="s">
        <v>1817</v>
      </c>
      <c r="C1217" s="140">
        <v>500</v>
      </c>
      <c r="D1217" s="143"/>
      <c r="E1217" s="138"/>
      <c r="F1217" s="142">
        <v>23</v>
      </c>
      <c r="G1217" s="138" t="s">
        <v>2440</v>
      </c>
      <c r="H1217" s="58">
        <f t="shared" si="18"/>
        <v>23</v>
      </c>
    </row>
    <row r="1218" spans="1:8" ht="26.25" customHeight="1">
      <c r="A1218" s="138" t="s">
        <v>1818</v>
      </c>
      <c r="B1218" s="139" t="s">
        <v>1817</v>
      </c>
      <c r="C1218" s="140">
        <v>500</v>
      </c>
      <c r="D1218" s="143"/>
      <c r="E1218" s="138"/>
      <c r="F1218" s="142">
        <v>4</v>
      </c>
      <c r="G1218" s="138" t="s">
        <v>2440</v>
      </c>
      <c r="H1218" s="58">
        <f t="shared" si="18"/>
        <v>4</v>
      </c>
    </row>
    <row r="1219" spans="1:8" ht="26.25" customHeight="1">
      <c r="A1219" s="138" t="s">
        <v>1814</v>
      </c>
      <c r="B1219" s="139" t="s">
        <v>1815</v>
      </c>
      <c r="C1219" s="140">
        <v>500</v>
      </c>
      <c r="D1219" s="143"/>
      <c r="E1219" s="138"/>
      <c r="F1219" s="142">
        <v>116</v>
      </c>
      <c r="G1219" s="138" t="s">
        <v>2440</v>
      </c>
      <c r="H1219" s="58">
        <f t="shared" ref="H1219:H1270" si="19">D1219+F1219</f>
        <v>116</v>
      </c>
    </row>
    <row r="1220" spans="1:8" ht="26.25" customHeight="1">
      <c r="A1220" s="138" t="s">
        <v>1819</v>
      </c>
      <c r="B1220" s="139" t="s">
        <v>1820</v>
      </c>
      <c r="C1220" s="140">
        <v>80</v>
      </c>
      <c r="D1220" s="143"/>
      <c r="E1220" s="138"/>
      <c r="F1220" s="142">
        <v>6</v>
      </c>
      <c r="G1220" s="138" t="s">
        <v>2440</v>
      </c>
      <c r="H1220" s="58">
        <f t="shared" si="19"/>
        <v>6</v>
      </c>
    </row>
    <row r="1221" spans="1:8" ht="26.25" customHeight="1">
      <c r="A1221" s="138" t="s">
        <v>1821</v>
      </c>
      <c r="B1221" s="139" t="s">
        <v>1822</v>
      </c>
      <c r="C1221" s="140">
        <v>180</v>
      </c>
      <c r="D1221" s="143"/>
      <c r="E1221" s="138"/>
      <c r="F1221" s="142">
        <v>190</v>
      </c>
      <c r="G1221" s="138" t="s">
        <v>2440</v>
      </c>
      <c r="H1221" s="58">
        <f t="shared" si="19"/>
        <v>190</v>
      </c>
    </row>
    <row r="1222" spans="1:8" ht="26.25" customHeight="1">
      <c r="A1222" s="138" t="s">
        <v>1823</v>
      </c>
      <c r="B1222" s="139" t="s">
        <v>1824</v>
      </c>
      <c r="C1222" s="141">
        <v>5280</v>
      </c>
      <c r="D1222" s="143"/>
      <c r="E1222" s="138"/>
      <c r="F1222" s="142">
        <v>1</v>
      </c>
      <c r="G1222" s="138" t="s">
        <v>2440</v>
      </c>
      <c r="H1222" s="58">
        <f t="shared" si="19"/>
        <v>1</v>
      </c>
    </row>
    <row r="1223" spans="1:8" ht="26.25" customHeight="1">
      <c r="A1223" s="138" t="s">
        <v>1825</v>
      </c>
      <c r="B1223" s="139" t="s">
        <v>1826</v>
      </c>
      <c r="C1223" s="141">
        <v>2000</v>
      </c>
      <c r="D1223" s="143"/>
      <c r="E1223" s="138"/>
      <c r="F1223" s="142">
        <v>1</v>
      </c>
      <c r="G1223" s="138" t="s">
        <v>2440</v>
      </c>
      <c r="H1223" s="58">
        <f t="shared" si="19"/>
        <v>1</v>
      </c>
    </row>
    <row r="1224" spans="1:8" ht="26.25" customHeight="1">
      <c r="A1224" s="138" t="s">
        <v>1827</v>
      </c>
      <c r="B1224" s="139" t="s">
        <v>1828</v>
      </c>
      <c r="C1224" s="140">
        <v>150</v>
      </c>
      <c r="D1224" s="143"/>
      <c r="E1224" s="138"/>
      <c r="F1224" s="142">
        <v>15</v>
      </c>
      <c r="G1224" s="138" t="s">
        <v>2440</v>
      </c>
      <c r="H1224" s="58">
        <f t="shared" si="19"/>
        <v>15</v>
      </c>
    </row>
    <row r="1225" spans="1:8" ht="26.25" customHeight="1">
      <c r="A1225" s="138" t="s">
        <v>1829</v>
      </c>
      <c r="B1225" s="139" t="s">
        <v>1830</v>
      </c>
      <c r="C1225" s="140">
        <v>53</v>
      </c>
      <c r="D1225" s="143"/>
      <c r="E1225" s="138"/>
      <c r="F1225" s="142">
        <v>95</v>
      </c>
      <c r="G1225" s="138" t="s">
        <v>2440</v>
      </c>
      <c r="H1225" s="58">
        <f t="shared" si="19"/>
        <v>95</v>
      </c>
    </row>
    <row r="1226" spans="1:8" ht="26.25" customHeight="1">
      <c r="A1226" s="138" t="s">
        <v>1831</v>
      </c>
      <c r="B1226" s="139" t="s">
        <v>1832</v>
      </c>
      <c r="C1226" s="140">
        <v>53</v>
      </c>
      <c r="D1226" s="143"/>
      <c r="E1226" s="138"/>
      <c r="F1226" s="142">
        <v>219</v>
      </c>
      <c r="G1226" s="138" t="s">
        <v>2440</v>
      </c>
      <c r="H1226" s="58">
        <f t="shared" si="19"/>
        <v>219</v>
      </c>
    </row>
    <row r="1227" spans="1:8" ht="26.25" customHeight="1">
      <c r="A1227" s="138" t="s">
        <v>1833</v>
      </c>
      <c r="B1227" s="139" t="s">
        <v>1834</v>
      </c>
      <c r="C1227" s="140">
        <v>250</v>
      </c>
      <c r="D1227" s="143"/>
      <c r="E1227" s="138"/>
      <c r="F1227" s="142">
        <v>2</v>
      </c>
      <c r="G1227" s="138" t="s">
        <v>2440</v>
      </c>
      <c r="H1227" s="58">
        <f t="shared" si="19"/>
        <v>2</v>
      </c>
    </row>
    <row r="1228" spans="1:8" ht="26.25" customHeight="1">
      <c r="A1228" s="138" t="s">
        <v>1835</v>
      </c>
      <c r="B1228" s="139" t="s">
        <v>1836</v>
      </c>
      <c r="C1228" s="140">
        <v>400</v>
      </c>
      <c r="D1228" s="143"/>
      <c r="E1228" s="138"/>
      <c r="F1228" s="142">
        <v>24</v>
      </c>
      <c r="G1228" s="138" t="s">
        <v>2440</v>
      </c>
      <c r="H1228" s="58">
        <f t="shared" si="19"/>
        <v>24</v>
      </c>
    </row>
    <row r="1229" spans="1:8" ht="26.25" customHeight="1">
      <c r="A1229" s="138" t="s">
        <v>1837</v>
      </c>
      <c r="B1229" s="139" t="s">
        <v>1838</v>
      </c>
      <c r="C1229" s="141">
        <v>1200</v>
      </c>
      <c r="D1229" s="142">
        <v>111</v>
      </c>
      <c r="E1229" s="138" t="s">
        <v>2440</v>
      </c>
      <c r="F1229" s="142">
        <v>12</v>
      </c>
      <c r="G1229" s="138" t="s">
        <v>2440</v>
      </c>
      <c r="H1229" s="58">
        <f t="shared" si="19"/>
        <v>123</v>
      </c>
    </row>
    <row r="1230" spans="1:8" ht="26.25" customHeight="1">
      <c r="A1230" s="138" t="s">
        <v>1841</v>
      </c>
      <c r="B1230" s="139" t="s">
        <v>1842</v>
      </c>
      <c r="C1230" s="140">
        <v>750</v>
      </c>
      <c r="D1230" s="142">
        <v>5</v>
      </c>
      <c r="E1230" s="138" t="s">
        <v>2440</v>
      </c>
      <c r="F1230" s="143"/>
      <c r="G1230" s="138"/>
      <c r="H1230" s="58">
        <f t="shared" si="19"/>
        <v>5</v>
      </c>
    </row>
    <row r="1231" spans="1:8" ht="26.25" customHeight="1">
      <c r="A1231" s="138" t="s">
        <v>1839</v>
      </c>
      <c r="B1231" s="139" t="s">
        <v>1840</v>
      </c>
      <c r="C1231" s="140">
        <v>300</v>
      </c>
      <c r="D1231" s="142">
        <v>10</v>
      </c>
      <c r="E1231" s="138" t="s">
        <v>2440</v>
      </c>
      <c r="F1231" s="143"/>
      <c r="G1231" s="138"/>
      <c r="H1231" s="58">
        <f t="shared" si="19"/>
        <v>10</v>
      </c>
    </row>
    <row r="1232" spans="1:8" ht="26.25" customHeight="1">
      <c r="A1232" s="138" t="s">
        <v>1843</v>
      </c>
      <c r="B1232" s="139" t="s">
        <v>1844</v>
      </c>
      <c r="C1232" s="140">
        <v>720</v>
      </c>
      <c r="D1232" s="142">
        <v>1</v>
      </c>
      <c r="E1232" s="138" t="s">
        <v>2440</v>
      </c>
      <c r="F1232" s="142">
        <v>1</v>
      </c>
      <c r="G1232" s="138" t="s">
        <v>2440</v>
      </c>
      <c r="H1232" s="58">
        <f t="shared" si="19"/>
        <v>2</v>
      </c>
    </row>
    <row r="1233" spans="1:8" ht="26.25" customHeight="1">
      <c r="A1233" s="138" t="s">
        <v>2427</v>
      </c>
      <c r="B1233" s="139" t="s">
        <v>3042</v>
      </c>
      <c r="C1233" s="140">
        <v>600</v>
      </c>
      <c r="D1233" s="143"/>
      <c r="E1233" s="138"/>
      <c r="F1233" s="142">
        <v>10</v>
      </c>
      <c r="G1233" s="138" t="s">
        <v>2440</v>
      </c>
      <c r="H1233" s="58">
        <f t="shared" si="19"/>
        <v>10</v>
      </c>
    </row>
    <row r="1234" spans="1:8" ht="26.25" customHeight="1">
      <c r="A1234" s="138" t="s">
        <v>2429</v>
      </c>
      <c r="B1234" s="139" t="s">
        <v>3043</v>
      </c>
      <c r="C1234" s="140">
        <v>720</v>
      </c>
      <c r="D1234" s="143"/>
      <c r="E1234" s="138"/>
      <c r="F1234" s="142">
        <v>10</v>
      </c>
      <c r="G1234" s="138" t="s">
        <v>2440</v>
      </c>
      <c r="H1234" s="58">
        <f t="shared" si="19"/>
        <v>10</v>
      </c>
    </row>
    <row r="1235" spans="1:8" ht="26.25" customHeight="1">
      <c r="A1235" s="138" t="s">
        <v>2431</v>
      </c>
      <c r="B1235" s="139" t="s">
        <v>3044</v>
      </c>
      <c r="C1235" s="140">
        <v>600</v>
      </c>
      <c r="D1235" s="143"/>
      <c r="E1235" s="138"/>
      <c r="F1235" s="142">
        <v>1</v>
      </c>
      <c r="G1235" s="138" t="s">
        <v>2440</v>
      </c>
      <c r="H1235" s="58">
        <f t="shared" si="19"/>
        <v>1</v>
      </c>
    </row>
    <row r="1236" spans="1:8" ht="26.25" customHeight="1">
      <c r="A1236" s="138" t="s">
        <v>1845</v>
      </c>
      <c r="B1236" s="139" t="s">
        <v>1846</v>
      </c>
      <c r="C1236" s="141">
        <v>1800</v>
      </c>
      <c r="D1236" s="142">
        <v>10</v>
      </c>
      <c r="E1236" s="138" t="s">
        <v>2440</v>
      </c>
      <c r="F1236" s="143"/>
      <c r="G1236" s="138"/>
      <c r="H1236" s="58">
        <f t="shared" si="19"/>
        <v>10</v>
      </c>
    </row>
    <row r="1237" spans="1:8" ht="26.25" customHeight="1">
      <c r="A1237" s="138" t="s">
        <v>1847</v>
      </c>
      <c r="B1237" s="139" t="s">
        <v>1848</v>
      </c>
      <c r="C1237" s="140">
        <v>540</v>
      </c>
      <c r="D1237" s="142">
        <v>67</v>
      </c>
      <c r="E1237" s="138" t="s">
        <v>2440</v>
      </c>
      <c r="F1237" s="143"/>
      <c r="G1237" s="138"/>
      <c r="H1237" s="58">
        <f t="shared" si="19"/>
        <v>67</v>
      </c>
    </row>
    <row r="1238" spans="1:8" ht="26.25" customHeight="1">
      <c r="A1238" s="138" t="s">
        <v>1849</v>
      </c>
      <c r="B1238" s="139" t="s">
        <v>1850</v>
      </c>
      <c r="C1238" s="141">
        <v>1200</v>
      </c>
      <c r="D1238" s="142">
        <v>39</v>
      </c>
      <c r="E1238" s="138" t="s">
        <v>2440</v>
      </c>
      <c r="F1238" s="142">
        <v>3</v>
      </c>
      <c r="G1238" s="138" t="s">
        <v>2440</v>
      </c>
      <c r="H1238" s="58">
        <f t="shared" si="19"/>
        <v>42</v>
      </c>
    </row>
    <row r="1239" spans="1:8" ht="26.25" customHeight="1">
      <c r="A1239" s="138" t="s">
        <v>2433</v>
      </c>
      <c r="B1239" s="139" t="s">
        <v>3045</v>
      </c>
      <c r="C1239" s="141">
        <v>1000</v>
      </c>
      <c r="D1239" s="143"/>
      <c r="E1239" s="138"/>
      <c r="F1239" s="142">
        <v>102</v>
      </c>
      <c r="G1239" s="138" t="s">
        <v>2440</v>
      </c>
      <c r="H1239" s="58">
        <f t="shared" si="19"/>
        <v>102</v>
      </c>
    </row>
    <row r="1240" spans="1:8" ht="26.25" customHeight="1">
      <c r="A1240" s="138" t="s">
        <v>2435</v>
      </c>
      <c r="B1240" s="139" t="s">
        <v>3046</v>
      </c>
      <c r="C1240" s="141">
        <v>1000</v>
      </c>
      <c r="D1240" s="143"/>
      <c r="E1240" s="138"/>
      <c r="F1240" s="142">
        <v>50</v>
      </c>
      <c r="G1240" s="138" t="s">
        <v>2440</v>
      </c>
      <c r="H1240" s="58">
        <f t="shared" si="19"/>
        <v>50</v>
      </c>
    </row>
    <row r="1241" spans="1:8" ht="26.25" customHeight="1">
      <c r="A1241" s="138" t="s">
        <v>1851</v>
      </c>
      <c r="B1241" s="139" t="s">
        <v>1852</v>
      </c>
      <c r="C1241" s="141">
        <v>1200</v>
      </c>
      <c r="D1241" s="142">
        <v>1</v>
      </c>
      <c r="E1241" s="138" t="s">
        <v>2440</v>
      </c>
      <c r="F1241" s="143"/>
      <c r="G1241" s="138"/>
      <c r="H1241" s="58">
        <f t="shared" si="19"/>
        <v>1</v>
      </c>
    </row>
    <row r="1242" spans="1:8" ht="26.25" customHeight="1">
      <c r="A1242" s="138" t="s">
        <v>1853</v>
      </c>
      <c r="B1242" s="139" t="s">
        <v>1852</v>
      </c>
      <c r="C1242" s="141">
        <v>1000</v>
      </c>
      <c r="D1242" s="143"/>
      <c r="E1242" s="138"/>
      <c r="F1242" s="142">
        <v>23</v>
      </c>
      <c r="G1242" s="138" t="s">
        <v>2440</v>
      </c>
      <c r="H1242" s="58">
        <f t="shared" si="19"/>
        <v>23</v>
      </c>
    </row>
    <row r="1243" spans="1:8" ht="26.25" customHeight="1">
      <c r="A1243" s="138" t="s">
        <v>1854</v>
      </c>
      <c r="B1243" s="139" t="s">
        <v>1855</v>
      </c>
      <c r="C1243" s="141">
        <v>1200</v>
      </c>
      <c r="D1243" s="142">
        <v>20</v>
      </c>
      <c r="E1243" s="138" t="s">
        <v>2440</v>
      </c>
      <c r="F1243" s="143"/>
      <c r="G1243" s="138"/>
      <c r="H1243" s="58">
        <f t="shared" si="19"/>
        <v>20</v>
      </c>
    </row>
    <row r="1244" spans="1:8" ht="26.25" customHeight="1">
      <c r="A1244" s="138" t="s">
        <v>1856</v>
      </c>
      <c r="B1244" s="139" t="s">
        <v>1857</v>
      </c>
      <c r="C1244" s="141">
        <v>1200</v>
      </c>
      <c r="D1244" s="142">
        <v>2</v>
      </c>
      <c r="E1244" s="138" t="s">
        <v>2440</v>
      </c>
      <c r="F1244" s="142">
        <v>31</v>
      </c>
      <c r="G1244" s="138" t="s">
        <v>2440</v>
      </c>
      <c r="H1244" s="58">
        <f t="shared" si="19"/>
        <v>33</v>
      </c>
    </row>
    <row r="1245" spans="1:8" ht="26.25" customHeight="1">
      <c r="A1245" s="138" t="s">
        <v>1858</v>
      </c>
      <c r="B1245" s="139" t="s">
        <v>1859</v>
      </c>
      <c r="C1245" s="141">
        <v>1000</v>
      </c>
      <c r="D1245" s="143"/>
      <c r="E1245" s="138"/>
      <c r="F1245" s="142">
        <v>26</v>
      </c>
      <c r="G1245" s="138" t="s">
        <v>2440</v>
      </c>
      <c r="H1245" s="58">
        <f t="shared" si="19"/>
        <v>26</v>
      </c>
    </row>
    <row r="1246" spans="1:8" ht="26.25" customHeight="1">
      <c r="A1246" s="138" t="s">
        <v>1860</v>
      </c>
      <c r="B1246" s="139" t="s">
        <v>1861</v>
      </c>
      <c r="C1246" s="141">
        <v>1000</v>
      </c>
      <c r="D1246" s="143"/>
      <c r="E1246" s="138"/>
      <c r="F1246" s="142">
        <v>5</v>
      </c>
      <c r="G1246" s="138" t="s">
        <v>2440</v>
      </c>
      <c r="H1246" s="58">
        <f t="shared" si="19"/>
        <v>5</v>
      </c>
    </row>
    <row r="1247" spans="1:8" ht="26.25" customHeight="1">
      <c r="A1247" s="138" t="s">
        <v>1862</v>
      </c>
      <c r="B1247" s="139" t="s">
        <v>1863</v>
      </c>
      <c r="C1247" s="141">
        <v>1100</v>
      </c>
      <c r="D1247" s="142">
        <v>42</v>
      </c>
      <c r="E1247" s="138" t="s">
        <v>2440</v>
      </c>
      <c r="F1247" s="143"/>
      <c r="G1247" s="138"/>
      <c r="H1247" s="58">
        <f t="shared" si="19"/>
        <v>42</v>
      </c>
    </row>
    <row r="1248" spans="1:8" ht="26.25" customHeight="1">
      <c r="A1248" s="138" t="s">
        <v>1864</v>
      </c>
      <c r="B1248" s="139" t="s">
        <v>1863</v>
      </c>
      <c r="C1248" s="141">
        <v>1100</v>
      </c>
      <c r="D1248" s="142">
        <v>40</v>
      </c>
      <c r="E1248" s="138" t="s">
        <v>2440</v>
      </c>
      <c r="F1248" s="142">
        <v>60</v>
      </c>
      <c r="G1248" s="138" t="s">
        <v>2440</v>
      </c>
      <c r="H1248" s="58">
        <f t="shared" si="19"/>
        <v>100</v>
      </c>
    </row>
    <row r="1249" spans="1:8" ht="26.25" customHeight="1">
      <c r="A1249" s="138" t="s">
        <v>1865</v>
      </c>
      <c r="B1249" s="139" t="s">
        <v>1866</v>
      </c>
      <c r="C1249" s="141">
        <v>1100</v>
      </c>
      <c r="D1249" s="142">
        <v>136</v>
      </c>
      <c r="E1249" s="138" t="s">
        <v>2440</v>
      </c>
      <c r="F1249" s="142">
        <v>12</v>
      </c>
      <c r="G1249" s="138" t="s">
        <v>2440</v>
      </c>
      <c r="H1249" s="58">
        <f t="shared" si="19"/>
        <v>148</v>
      </c>
    </row>
    <row r="1250" spans="1:8" ht="26.25" customHeight="1">
      <c r="A1250" s="138" t="s">
        <v>1867</v>
      </c>
      <c r="B1250" s="139" t="s">
        <v>1868</v>
      </c>
      <c r="C1250" s="141">
        <v>1000</v>
      </c>
      <c r="D1250" s="142">
        <v>39</v>
      </c>
      <c r="E1250" s="138" t="s">
        <v>2440</v>
      </c>
      <c r="F1250" s="142">
        <v>1</v>
      </c>
      <c r="G1250" s="138" t="s">
        <v>2440</v>
      </c>
      <c r="H1250" s="58">
        <f t="shared" si="19"/>
        <v>40</v>
      </c>
    </row>
    <row r="1251" spans="1:8" ht="26.25" customHeight="1">
      <c r="A1251" s="138" t="s">
        <v>1869</v>
      </c>
      <c r="B1251" s="139" t="s">
        <v>1870</v>
      </c>
      <c r="C1251" s="140">
        <v>480</v>
      </c>
      <c r="D1251" s="142">
        <v>80</v>
      </c>
      <c r="E1251" s="138" t="s">
        <v>2440</v>
      </c>
      <c r="F1251" s="143"/>
      <c r="G1251" s="138"/>
      <c r="H1251" s="58">
        <f t="shared" si="19"/>
        <v>80</v>
      </c>
    </row>
    <row r="1252" spans="1:8" ht="26.25" customHeight="1">
      <c r="A1252" s="138" t="s">
        <v>1871</v>
      </c>
      <c r="B1252" s="139" t="s">
        <v>1872</v>
      </c>
      <c r="C1252" s="140">
        <v>456</v>
      </c>
      <c r="D1252" s="142">
        <v>4</v>
      </c>
      <c r="E1252" s="138" t="s">
        <v>2440</v>
      </c>
      <c r="F1252" s="143"/>
      <c r="G1252" s="138"/>
      <c r="H1252" s="58">
        <f t="shared" si="19"/>
        <v>4</v>
      </c>
    </row>
    <row r="1253" spans="1:8" ht="26.25" customHeight="1">
      <c r="A1253" s="138" t="s">
        <v>1873</v>
      </c>
      <c r="B1253" s="139" t="s">
        <v>1874</v>
      </c>
      <c r="C1253" s="141">
        <v>1000</v>
      </c>
      <c r="D1253" s="142">
        <v>1</v>
      </c>
      <c r="E1253" s="138" t="s">
        <v>2440</v>
      </c>
      <c r="F1253" s="143"/>
      <c r="G1253" s="138"/>
      <c r="H1253" s="58">
        <f t="shared" si="19"/>
        <v>1</v>
      </c>
    </row>
    <row r="1254" spans="1:8" ht="26.25" customHeight="1">
      <c r="A1254" s="138" t="s">
        <v>2437</v>
      </c>
      <c r="B1254" s="139" t="s">
        <v>3047</v>
      </c>
      <c r="C1254" s="141">
        <v>1000</v>
      </c>
      <c r="D1254" s="143"/>
      <c r="E1254" s="138"/>
      <c r="F1254" s="142">
        <v>20</v>
      </c>
      <c r="G1254" s="138" t="s">
        <v>2440</v>
      </c>
      <c r="H1254" s="58">
        <f t="shared" si="19"/>
        <v>20</v>
      </c>
    </row>
    <row r="1255" spans="1:8" ht="26.25" customHeight="1">
      <c r="A1255" s="138" t="s">
        <v>1876</v>
      </c>
      <c r="B1255" s="139" t="s">
        <v>1877</v>
      </c>
      <c r="C1255" s="141">
        <v>6600</v>
      </c>
      <c r="D1255" s="143"/>
      <c r="E1255" s="138"/>
      <c r="F1255" s="142">
        <v>1</v>
      </c>
      <c r="G1255" s="138" t="s">
        <v>2440</v>
      </c>
      <c r="H1255" s="58">
        <f t="shared" si="19"/>
        <v>1</v>
      </c>
    </row>
    <row r="1256" spans="1:8" ht="26.25" customHeight="1">
      <c r="A1256" s="138" t="s">
        <v>1878</v>
      </c>
      <c r="B1256" s="139" t="s">
        <v>1879</v>
      </c>
      <c r="C1256" s="140">
        <v>850</v>
      </c>
      <c r="D1256" s="142">
        <v>13</v>
      </c>
      <c r="E1256" s="138" t="s">
        <v>2440</v>
      </c>
      <c r="F1256" s="143"/>
      <c r="G1256" s="138"/>
      <c r="H1256" s="58">
        <f t="shared" si="19"/>
        <v>13</v>
      </c>
    </row>
    <row r="1257" spans="1:8" ht="26.25" customHeight="1">
      <c r="A1257" s="138" t="s">
        <v>1880</v>
      </c>
      <c r="B1257" s="139" t="s">
        <v>1881</v>
      </c>
      <c r="C1257" s="140">
        <v>850</v>
      </c>
      <c r="D1257" s="142">
        <v>2</v>
      </c>
      <c r="E1257" s="138" t="s">
        <v>2440</v>
      </c>
      <c r="F1257" s="142">
        <v>1</v>
      </c>
      <c r="G1257" s="138" t="s">
        <v>2440</v>
      </c>
      <c r="H1257" s="58">
        <f t="shared" si="19"/>
        <v>3</v>
      </c>
    </row>
    <row r="1258" spans="1:8" ht="26.25" customHeight="1">
      <c r="A1258" s="138" t="s">
        <v>1882</v>
      </c>
      <c r="B1258" s="139" t="s">
        <v>1883</v>
      </c>
      <c r="C1258" s="140">
        <v>700</v>
      </c>
      <c r="D1258" s="142">
        <v>15</v>
      </c>
      <c r="E1258" s="138" t="s">
        <v>2440</v>
      </c>
      <c r="F1258" s="143"/>
      <c r="G1258" s="138"/>
      <c r="H1258" s="58">
        <f t="shared" si="19"/>
        <v>15</v>
      </c>
    </row>
    <row r="1259" spans="1:8" ht="26.25" customHeight="1">
      <c r="A1259" s="138" t="s">
        <v>1884</v>
      </c>
      <c r="B1259" s="139" t="s">
        <v>1885</v>
      </c>
      <c r="C1259" s="140">
        <v>700</v>
      </c>
      <c r="D1259" s="142">
        <v>10</v>
      </c>
      <c r="E1259" s="138" t="s">
        <v>2440</v>
      </c>
      <c r="F1259" s="143"/>
      <c r="G1259" s="138"/>
      <c r="H1259" s="58">
        <f t="shared" si="19"/>
        <v>10</v>
      </c>
    </row>
    <row r="1260" spans="1:8" ht="26.25" customHeight="1">
      <c r="A1260" s="138" t="s">
        <v>1886</v>
      </c>
      <c r="B1260" s="139" t="s">
        <v>1887</v>
      </c>
      <c r="C1260" s="140">
        <v>700</v>
      </c>
      <c r="D1260" s="142">
        <v>8</v>
      </c>
      <c r="E1260" s="138" t="s">
        <v>2440</v>
      </c>
      <c r="F1260" s="143"/>
      <c r="G1260" s="138"/>
      <c r="H1260" s="58">
        <f t="shared" si="19"/>
        <v>8</v>
      </c>
    </row>
    <row r="1261" spans="1:8" ht="26.25" customHeight="1">
      <c r="A1261" s="138" t="s">
        <v>1888</v>
      </c>
      <c r="B1261" s="139" t="s">
        <v>1889</v>
      </c>
      <c r="C1261" s="141">
        <v>1500</v>
      </c>
      <c r="D1261" s="142">
        <v>86</v>
      </c>
      <c r="E1261" s="138" t="s">
        <v>2440</v>
      </c>
      <c r="F1261" s="142">
        <v>20</v>
      </c>
      <c r="G1261" s="138" t="s">
        <v>2440</v>
      </c>
      <c r="H1261" s="58">
        <f t="shared" si="19"/>
        <v>106</v>
      </c>
    </row>
    <row r="1262" spans="1:8" ht="26.25" customHeight="1">
      <c r="A1262" s="138" t="s">
        <v>1890</v>
      </c>
      <c r="B1262" s="139" t="s">
        <v>1891</v>
      </c>
      <c r="C1262" s="141">
        <v>1100</v>
      </c>
      <c r="D1262" s="142">
        <v>3</v>
      </c>
      <c r="E1262" s="138" t="s">
        <v>2440</v>
      </c>
      <c r="F1262" s="142">
        <v>18</v>
      </c>
      <c r="G1262" s="138" t="s">
        <v>2440</v>
      </c>
      <c r="H1262" s="58">
        <f t="shared" si="19"/>
        <v>21</v>
      </c>
    </row>
    <row r="1263" spans="1:8" ht="26.25" customHeight="1">
      <c r="A1263" s="138" t="s">
        <v>1892</v>
      </c>
      <c r="B1263" s="139" t="s">
        <v>1893</v>
      </c>
      <c r="C1263" s="141">
        <v>3600</v>
      </c>
      <c r="D1263" s="142">
        <v>6</v>
      </c>
      <c r="E1263" s="138" t="s">
        <v>2440</v>
      </c>
      <c r="F1263" s="143"/>
      <c r="G1263" s="138"/>
      <c r="H1263" s="58">
        <f t="shared" si="19"/>
        <v>6</v>
      </c>
    </row>
    <row r="1264" spans="1:8" ht="26.25" customHeight="1">
      <c r="A1264" s="138" t="s">
        <v>1894</v>
      </c>
      <c r="B1264" s="139" t="s">
        <v>1895</v>
      </c>
      <c r="C1264" s="140">
        <v>600</v>
      </c>
      <c r="D1264" s="143"/>
      <c r="E1264" s="138"/>
      <c r="F1264" s="142">
        <v>6</v>
      </c>
      <c r="G1264" s="138" t="s">
        <v>2440</v>
      </c>
      <c r="H1264" s="58">
        <f t="shared" si="19"/>
        <v>6</v>
      </c>
    </row>
    <row r="1265" spans="1:8" ht="26.25" customHeight="1">
      <c r="A1265" s="138" t="s">
        <v>3048</v>
      </c>
      <c r="B1265" s="139" t="s">
        <v>3049</v>
      </c>
      <c r="C1265" s="140">
        <v>960</v>
      </c>
      <c r="D1265" s="142">
        <v>2</v>
      </c>
      <c r="E1265" s="138" t="s">
        <v>2440</v>
      </c>
      <c r="F1265" s="143"/>
      <c r="G1265" s="138"/>
      <c r="H1265" s="58">
        <f t="shared" si="19"/>
        <v>2</v>
      </c>
    </row>
    <row r="1266" spans="1:8" ht="26.25" customHeight="1">
      <c r="A1266" s="138" t="s">
        <v>1896</v>
      </c>
      <c r="B1266" s="139" t="s">
        <v>3049</v>
      </c>
      <c r="C1266" s="141">
        <v>1000</v>
      </c>
      <c r="D1266" s="142">
        <v>165</v>
      </c>
      <c r="E1266" s="138" t="s">
        <v>2440</v>
      </c>
      <c r="F1266" s="142">
        <v>15</v>
      </c>
      <c r="G1266" s="138" t="s">
        <v>2440</v>
      </c>
      <c r="H1266" s="58">
        <f t="shared" si="19"/>
        <v>180</v>
      </c>
    </row>
    <row r="1267" spans="1:8" ht="26.25" customHeight="1">
      <c r="A1267" s="138" t="s">
        <v>1897</v>
      </c>
      <c r="B1267" s="139" t="s">
        <v>1898</v>
      </c>
      <c r="C1267" s="140">
        <v>540</v>
      </c>
      <c r="D1267" s="142">
        <v>80</v>
      </c>
      <c r="E1267" s="138" t="s">
        <v>2440</v>
      </c>
      <c r="F1267" s="142">
        <v>14</v>
      </c>
      <c r="G1267" s="138" t="s">
        <v>2440</v>
      </c>
      <c r="H1267" s="58">
        <f t="shared" si="19"/>
        <v>94</v>
      </c>
    </row>
    <row r="1268" spans="1:8" ht="26.25" customHeight="1">
      <c r="A1268" s="138" t="s">
        <v>1899</v>
      </c>
      <c r="B1268" s="139" t="s">
        <v>1900</v>
      </c>
      <c r="C1268" s="141">
        <v>2400</v>
      </c>
      <c r="D1268" s="142">
        <v>1</v>
      </c>
      <c r="E1268" s="138" t="s">
        <v>2440</v>
      </c>
      <c r="F1268" s="143"/>
      <c r="G1268" s="138"/>
      <c r="H1268" s="58">
        <f t="shared" si="19"/>
        <v>1</v>
      </c>
    </row>
    <row r="1269" spans="1:8" ht="26.25" customHeight="1">
      <c r="A1269" s="138" t="s">
        <v>1901</v>
      </c>
      <c r="B1269" s="139" t="s">
        <v>1902</v>
      </c>
      <c r="C1269" s="141">
        <v>3000</v>
      </c>
      <c r="D1269" s="142">
        <v>7</v>
      </c>
      <c r="E1269" s="138" t="s">
        <v>2440</v>
      </c>
      <c r="F1269" s="142">
        <v>3</v>
      </c>
      <c r="G1269" s="138" t="s">
        <v>2440</v>
      </c>
      <c r="H1269" s="58">
        <f t="shared" si="19"/>
        <v>10</v>
      </c>
    </row>
    <row r="1270" spans="1:8" ht="26.25" customHeight="1">
      <c r="A1270" s="138" t="s">
        <v>1903</v>
      </c>
      <c r="B1270" s="139" t="s">
        <v>1904</v>
      </c>
      <c r="C1270" s="140">
        <v>250</v>
      </c>
      <c r="D1270" s="143"/>
      <c r="E1270" s="138"/>
      <c r="F1270" s="142">
        <v>9</v>
      </c>
      <c r="G1270" s="138" t="s">
        <v>2440</v>
      </c>
      <c r="H1270" s="58">
        <f t="shared" si="19"/>
        <v>9</v>
      </c>
    </row>
    <row r="1271" spans="1:8" ht="26.25" customHeight="1">
      <c r="A1271" s="137"/>
      <c r="B1271" s="137"/>
      <c r="C1271" s="137"/>
      <c r="D1271" s="137"/>
      <c r="E1271" s="137"/>
      <c r="F1271" s="137"/>
      <c r="G1271" s="137"/>
    </row>
    <row r="1272" spans="1:8" ht="26.25" customHeight="1">
      <c r="A1272" s="137"/>
      <c r="B1272" s="137"/>
      <c r="C1272" s="137"/>
      <c r="D1272" s="137"/>
      <c r="E1272" s="137"/>
      <c r="F1272" s="137"/>
      <c r="G1272" s="137"/>
    </row>
    <row r="1273" spans="1:8" ht="26.25" customHeight="1">
      <c r="A1273" s="137"/>
      <c r="B1273" s="137"/>
      <c r="C1273" s="137"/>
      <c r="D1273" s="137"/>
      <c r="E1273" s="137"/>
      <c r="F1273" s="137"/>
      <c r="G1273" s="137"/>
    </row>
    <row r="1274" spans="1:8" ht="26.25" customHeight="1">
      <c r="A1274" s="137"/>
      <c r="B1274" s="137"/>
      <c r="C1274" s="137"/>
      <c r="D1274" s="137"/>
      <c r="E1274" s="137"/>
      <c r="F1274" s="137"/>
      <c r="G1274" s="137"/>
    </row>
    <row r="1275" spans="1:8" ht="26.25" customHeight="1">
      <c r="A1275" s="137"/>
      <c r="B1275" s="137"/>
      <c r="C1275" s="137"/>
      <c r="D1275" s="137"/>
      <c r="E1275" s="137"/>
      <c r="F1275" s="137"/>
      <c r="G1275" s="137"/>
    </row>
    <row r="1276" spans="1:8" ht="26.25" customHeight="1">
      <c r="A1276" s="137"/>
      <c r="B1276" s="137"/>
      <c r="C1276" s="137"/>
      <c r="D1276" s="137"/>
      <c r="E1276" s="137"/>
      <c r="F1276" s="137"/>
      <c r="G1276" s="137"/>
    </row>
    <row r="1277" spans="1:8" ht="26.25" customHeight="1">
      <c r="A1277" s="137"/>
      <c r="B1277" s="137"/>
      <c r="C1277" s="137"/>
      <c r="D1277" s="137"/>
      <c r="E1277" s="137"/>
      <c r="F1277" s="137"/>
      <c r="G1277" s="137"/>
    </row>
    <row r="1278" spans="1:8" ht="26.25" customHeight="1">
      <c r="A1278" s="137"/>
      <c r="B1278" s="137"/>
      <c r="C1278" s="137"/>
      <c r="D1278" s="137"/>
      <c r="E1278" s="137"/>
      <c r="F1278" s="137"/>
      <c r="G1278" s="137"/>
    </row>
    <row r="1279" spans="1:8" ht="26.25" customHeight="1">
      <c r="A1279" s="137"/>
      <c r="B1279" s="137"/>
      <c r="C1279" s="137"/>
      <c r="D1279" s="137"/>
      <c r="E1279" s="137"/>
      <c r="F1279" s="137"/>
      <c r="G1279" s="137"/>
    </row>
    <row r="1280" spans="1:8">
      <c r="A1280" s="137"/>
      <c r="B1280" s="137"/>
      <c r="C1280" s="137"/>
      <c r="D1280" s="137"/>
      <c r="E1280" s="137"/>
      <c r="F1280" s="137"/>
      <c r="G1280" s="137"/>
    </row>
    <row r="1281" spans="1:7">
      <c r="A1281" s="137"/>
      <c r="B1281" s="137"/>
      <c r="C1281" s="137"/>
      <c r="D1281" s="137"/>
      <c r="E1281" s="137"/>
      <c r="F1281" s="137"/>
      <c r="G1281" s="137"/>
    </row>
    <row r="1282" spans="1:7">
      <c r="A1282" s="137"/>
      <c r="B1282" s="137"/>
      <c r="C1282" s="137"/>
      <c r="D1282" s="137"/>
      <c r="E1282" s="137"/>
      <c r="F1282" s="137"/>
      <c r="G1282" s="137"/>
    </row>
    <row r="1283" spans="1:7">
      <c r="A1283" s="137"/>
      <c r="B1283" s="137"/>
      <c r="C1283" s="137"/>
      <c r="D1283" s="137"/>
      <c r="E1283" s="137"/>
      <c r="F1283" s="137"/>
      <c r="G1283" s="137"/>
    </row>
    <row r="1284" spans="1:7">
      <c r="A1284" s="137"/>
      <c r="B1284" s="137"/>
      <c r="C1284" s="137"/>
      <c r="D1284" s="137"/>
      <c r="E1284" s="137"/>
      <c r="F1284" s="137"/>
      <c r="G1284" s="13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22"/>
  <sheetViews>
    <sheetView workbookViewId="0">
      <selection activeCell="H3" sqref="H3:H1156"/>
    </sheetView>
  </sheetViews>
  <sheetFormatPr defaultRowHeight="14.4"/>
  <cols>
    <col min="1" max="1" width="9.109375" style="134"/>
    <col min="2" max="2" width="25.6640625" style="134" customWidth="1"/>
    <col min="3" max="8" width="9.109375" style="134"/>
  </cols>
  <sheetData>
    <row r="1" spans="1:8" s="1" customFormat="1" ht="15" customHeight="1">
      <c r="A1" s="186" t="s">
        <v>0</v>
      </c>
      <c r="B1" s="186" t="s">
        <v>3715</v>
      </c>
      <c r="C1" s="186" t="s">
        <v>3716</v>
      </c>
      <c r="D1" s="187"/>
      <c r="E1" s="187"/>
      <c r="F1" s="187"/>
      <c r="G1" s="187"/>
      <c r="H1" s="188"/>
    </row>
    <row r="2" spans="1:8" s="1" customFormat="1">
      <c r="A2" s="186"/>
      <c r="B2" s="186"/>
      <c r="C2" s="186" t="s">
        <v>3188</v>
      </c>
      <c r="D2" s="186" t="s">
        <v>3189</v>
      </c>
      <c r="E2" s="186" t="s">
        <v>3190</v>
      </c>
      <c r="F2" s="186" t="s">
        <v>3189</v>
      </c>
      <c r="G2" s="186" t="s">
        <v>3190</v>
      </c>
      <c r="H2" s="188"/>
    </row>
    <row r="3" spans="1:8" s="1" customFormat="1" ht="20.399999999999999">
      <c r="A3" s="189" t="s">
        <v>1</v>
      </c>
      <c r="B3" s="190" t="s">
        <v>2439</v>
      </c>
      <c r="C3" s="192">
        <v>1200</v>
      </c>
      <c r="D3" s="193">
        <v>2</v>
      </c>
      <c r="E3" s="189" t="s">
        <v>2440</v>
      </c>
      <c r="F3" s="193">
        <v>4</v>
      </c>
      <c r="G3" s="189" t="s">
        <v>2440</v>
      </c>
      <c r="H3" s="194">
        <f>D3+F3</f>
        <v>6</v>
      </c>
    </row>
    <row r="4" spans="1:8" s="1" customFormat="1">
      <c r="A4" s="189" t="s">
        <v>3652</v>
      </c>
      <c r="B4" s="190" t="s">
        <v>3717</v>
      </c>
      <c r="C4" s="192">
        <v>1000</v>
      </c>
      <c r="D4" s="193">
        <v>1</v>
      </c>
      <c r="E4" s="189" t="s">
        <v>2440</v>
      </c>
      <c r="F4" s="195"/>
      <c r="G4" s="189"/>
      <c r="H4" s="194">
        <f t="shared" ref="H4:H67" si="0">D4+F4</f>
        <v>1</v>
      </c>
    </row>
    <row r="5" spans="1:8" s="1" customFormat="1">
      <c r="A5" s="189" t="s">
        <v>2</v>
      </c>
      <c r="B5" s="190" t="s">
        <v>3300</v>
      </c>
      <c r="C5" s="192">
        <v>1100</v>
      </c>
      <c r="D5" s="193">
        <v>3</v>
      </c>
      <c r="E5" s="189" t="s">
        <v>2440</v>
      </c>
      <c r="F5" s="195"/>
      <c r="G5" s="189"/>
      <c r="H5" s="194">
        <f t="shared" si="0"/>
        <v>3</v>
      </c>
    </row>
    <row r="6" spans="1:8" s="1" customFormat="1">
      <c r="A6" s="189" t="s">
        <v>3</v>
      </c>
      <c r="B6" s="190" t="s">
        <v>4</v>
      </c>
      <c r="C6" s="192">
        <v>1000</v>
      </c>
      <c r="D6" s="193">
        <v>2</v>
      </c>
      <c r="E6" s="189" t="s">
        <v>2440</v>
      </c>
      <c r="F6" s="195"/>
      <c r="G6" s="189"/>
      <c r="H6" s="194">
        <f t="shared" si="0"/>
        <v>2</v>
      </c>
    </row>
    <row r="7" spans="1:8" s="1" customFormat="1">
      <c r="A7" s="189" t="s">
        <v>5</v>
      </c>
      <c r="B7" s="190" t="s">
        <v>3301</v>
      </c>
      <c r="C7" s="192">
        <v>1100</v>
      </c>
      <c r="D7" s="193">
        <v>38</v>
      </c>
      <c r="E7" s="189" t="s">
        <v>2440</v>
      </c>
      <c r="F7" s="195"/>
      <c r="G7" s="189"/>
      <c r="H7" s="194">
        <f t="shared" si="0"/>
        <v>38</v>
      </c>
    </row>
    <row r="8" spans="1:8" s="1" customFormat="1" ht="20.399999999999999">
      <c r="A8" s="189" t="s">
        <v>2255</v>
      </c>
      <c r="B8" s="190" t="s">
        <v>2442</v>
      </c>
      <c r="C8" s="192">
        <v>1200</v>
      </c>
      <c r="D8" s="193">
        <v>6</v>
      </c>
      <c r="E8" s="189" t="s">
        <v>2440</v>
      </c>
      <c r="F8" s="195"/>
      <c r="G8" s="189"/>
      <c r="H8" s="194">
        <f t="shared" si="0"/>
        <v>6</v>
      </c>
    </row>
    <row r="9" spans="1:8" s="1" customFormat="1" ht="20.399999999999999">
      <c r="A9" s="189" t="s">
        <v>2257</v>
      </c>
      <c r="B9" s="190" t="s">
        <v>2443</v>
      </c>
      <c r="C9" s="192">
        <v>1200</v>
      </c>
      <c r="D9" s="193">
        <v>1</v>
      </c>
      <c r="E9" s="189" t="s">
        <v>2440</v>
      </c>
      <c r="F9" s="195"/>
      <c r="G9" s="189"/>
      <c r="H9" s="194">
        <f t="shared" si="0"/>
        <v>1</v>
      </c>
    </row>
    <row r="10" spans="1:8" s="1" customFormat="1" ht="20.399999999999999">
      <c r="A10" s="189" t="s">
        <v>2259</v>
      </c>
      <c r="B10" s="190" t="s">
        <v>2444</v>
      </c>
      <c r="C10" s="192">
        <v>1200</v>
      </c>
      <c r="D10" s="193">
        <v>3</v>
      </c>
      <c r="E10" s="189" t="s">
        <v>2440</v>
      </c>
      <c r="F10" s="195"/>
      <c r="G10" s="189"/>
      <c r="H10" s="194">
        <f t="shared" si="0"/>
        <v>3</v>
      </c>
    </row>
    <row r="11" spans="1:8" s="1" customFormat="1" ht="20.399999999999999">
      <c r="A11" s="189" t="s">
        <v>6</v>
      </c>
      <c r="B11" s="190" t="s">
        <v>7</v>
      </c>
      <c r="C11" s="191">
        <v>100</v>
      </c>
      <c r="D11" s="195"/>
      <c r="E11" s="189"/>
      <c r="F11" s="193">
        <v>23</v>
      </c>
      <c r="G11" s="189" t="s">
        <v>2440</v>
      </c>
      <c r="H11" s="194">
        <f t="shared" si="0"/>
        <v>23</v>
      </c>
    </row>
    <row r="12" spans="1:8" s="1" customFormat="1" ht="30.6">
      <c r="A12" s="189" t="s">
        <v>8</v>
      </c>
      <c r="B12" s="190" t="s">
        <v>9</v>
      </c>
      <c r="C12" s="191">
        <v>100</v>
      </c>
      <c r="D12" s="195"/>
      <c r="E12" s="189"/>
      <c r="F12" s="193">
        <v>6</v>
      </c>
      <c r="G12" s="189" t="s">
        <v>2440</v>
      </c>
      <c r="H12" s="194">
        <f t="shared" si="0"/>
        <v>6</v>
      </c>
    </row>
    <row r="13" spans="1:8" s="1" customFormat="1" ht="20.399999999999999">
      <c r="A13" s="189" t="s">
        <v>3302</v>
      </c>
      <c r="B13" s="190" t="s">
        <v>3303</v>
      </c>
      <c r="C13" s="192">
        <v>1700</v>
      </c>
      <c r="D13" s="193">
        <v>1</v>
      </c>
      <c r="E13" s="189" t="s">
        <v>2440</v>
      </c>
      <c r="F13" s="195"/>
      <c r="G13" s="189"/>
      <c r="H13" s="194">
        <f t="shared" si="0"/>
        <v>1</v>
      </c>
    </row>
    <row r="14" spans="1:8" s="1" customFormat="1" ht="30.6">
      <c r="A14" s="189" t="s">
        <v>12</v>
      </c>
      <c r="B14" s="190" t="s">
        <v>13</v>
      </c>
      <c r="C14" s="191">
        <v>530</v>
      </c>
      <c r="D14" s="195"/>
      <c r="E14" s="189"/>
      <c r="F14" s="193">
        <v>72</v>
      </c>
      <c r="G14" s="189" t="s">
        <v>2440</v>
      </c>
      <c r="H14" s="194">
        <f t="shared" si="0"/>
        <v>72</v>
      </c>
    </row>
    <row r="15" spans="1:8" s="1" customFormat="1" ht="30.6">
      <c r="A15" s="189" t="s">
        <v>14</v>
      </c>
      <c r="B15" s="190" t="s">
        <v>3191</v>
      </c>
      <c r="C15" s="192">
        <v>3500</v>
      </c>
      <c r="D15" s="193">
        <v>4</v>
      </c>
      <c r="E15" s="189" t="s">
        <v>2440</v>
      </c>
      <c r="F15" s="195"/>
      <c r="G15" s="189"/>
      <c r="H15" s="194">
        <f t="shared" si="0"/>
        <v>4</v>
      </c>
    </row>
    <row r="16" spans="1:8" s="1" customFormat="1" ht="30.6">
      <c r="A16" s="189" t="s">
        <v>20</v>
      </c>
      <c r="B16" s="190" t="s">
        <v>21</v>
      </c>
      <c r="C16" s="192">
        <v>1050</v>
      </c>
      <c r="D16" s="195"/>
      <c r="E16" s="189"/>
      <c r="F16" s="193">
        <v>11</v>
      </c>
      <c r="G16" s="189" t="s">
        <v>2440</v>
      </c>
      <c r="H16" s="194">
        <f t="shared" si="0"/>
        <v>11</v>
      </c>
    </row>
    <row r="17" spans="1:8" s="1" customFormat="1" ht="30.6">
      <c r="A17" s="189" t="s">
        <v>22</v>
      </c>
      <c r="B17" s="190" t="s">
        <v>23</v>
      </c>
      <c r="C17" s="192">
        <v>4000</v>
      </c>
      <c r="D17" s="195"/>
      <c r="E17" s="189"/>
      <c r="F17" s="193">
        <v>2</v>
      </c>
      <c r="G17" s="189" t="s">
        <v>2440</v>
      </c>
      <c r="H17" s="194">
        <f t="shared" si="0"/>
        <v>2</v>
      </c>
    </row>
    <row r="18" spans="1:8" s="1" customFormat="1" ht="40.799999999999997">
      <c r="A18" s="189" t="s">
        <v>32</v>
      </c>
      <c r="B18" s="190" t="s">
        <v>3194</v>
      </c>
      <c r="C18" s="192">
        <v>1000</v>
      </c>
      <c r="D18" s="195"/>
      <c r="E18" s="189"/>
      <c r="F18" s="193">
        <v>26</v>
      </c>
      <c r="G18" s="189" t="s">
        <v>2440</v>
      </c>
      <c r="H18" s="194">
        <f t="shared" si="0"/>
        <v>26</v>
      </c>
    </row>
    <row r="19" spans="1:8" s="1" customFormat="1" ht="51">
      <c r="A19" s="189" t="s">
        <v>3455</v>
      </c>
      <c r="B19" s="190" t="s">
        <v>3454</v>
      </c>
      <c r="C19" s="191">
        <v>500</v>
      </c>
      <c r="D19" s="195"/>
      <c r="E19" s="189"/>
      <c r="F19" s="193">
        <v>2</v>
      </c>
      <c r="G19" s="189" t="s">
        <v>2440</v>
      </c>
      <c r="H19" s="194">
        <f t="shared" si="0"/>
        <v>2</v>
      </c>
    </row>
    <row r="20" spans="1:8" s="1" customFormat="1">
      <c r="A20" s="189" t="s">
        <v>35</v>
      </c>
      <c r="B20" s="190" t="s">
        <v>2445</v>
      </c>
      <c r="C20" s="191">
        <v>750</v>
      </c>
      <c r="D20" s="193">
        <v>3</v>
      </c>
      <c r="E20" s="189" t="s">
        <v>2440</v>
      </c>
      <c r="F20" s="195"/>
      <c r="G20" s="189"/>
      <c r="H20" s="194">
        <f t="shared" si="0"/>
        <v>3</v>
      </c>
    </row>
    <row r="21" spans="1:8" s="1" customFormat="1" ht="30.6">
      <c r="A21" s="189" t="s">
        <v>596</v>
      </c>
      <c r="B21" s="190" t="s">
        <v>2447</v>
      </c>
      <c r="C21" s="191">
        <v>150</v>
      </c>
      <c r="D21" s="193">
        <v>325</v>
      </c>
      <c r="E21" s="189" t="s">
        <v>2440</v>
      </c>
      <c r="F21" s="193">
        <v>88</v>
      </c>
      <c r="G21" s="189" t="s">
        <v>2440</v>
      </c>
      <c r="H21" s="194">
        <f t="shared" si="0"/>
        <v>413</v>
      </c>
    </row>
    <row r="22" spans="1:8" s="27" customFormat="1" ht="30.6">
      <c r="A22" s="189" t="s">
        <v>34</v>
      </c>
      <c r="B22" s="190" t="s">
        <v>2448</v>
      </c>
      <c r="C22" s="191">
        <v>450</v>
      </c>
      <c r="D22" s="193">
        <v>39</v>
      </c>
      <c r="E22" s="189" t="s">
        <v>2440</v>
      </c>
      <c r="F22" s="195"/>
      <c r="G22" s="189"/>
      <c r="H22" s="194">
        <f t="shared" si="0"/>
        <v>39</v>
      </c>
    </row>
    <row r="23" spans="1:8" s="1" customFormat="1" ht="30.6">
      <c r="A23" s="189" t="s">
        <v>597</v>
      </c>
      <c r="B23" s="190" t="s">
        <v>2449</v>
      </c>
      <c r="C23" s="192">
        <v>4800</v>
      </c>
      <c r="D23" s="193">
        <v>3</v>
      </c>
      <c r="E23" s="189" t="s">
        <v>2440</v>
      </c>
      <c r="F23" s="195"/>
      <c r="G23" s="189"/>
      <c r="H23" s="194">
        <f t="shared" si="0"/>
        <v>3</v>
      </c>
    </row>
    <row r="24" spans="1:8" s="1" customFormat="1" ht="20.399999999999999">
      <c r="A24" s="189" t="s">
        <v>40</v>
      </c>
      <c r="B24" s="190" t="s">
        <v>2455</v>
      </c>
      <c r="C24" s="191">
        <v>300</v>
      </c>
      <c r="D24" s="195"/>
      <c r="E24" s="189"/>
      <c r="F24" s="193">
        <v>3</v>
      </c>
      <c r="G24" s="189" t="s">
        <v>2440</v>
      </c>
      <c r="H24" s="194">
        <f t="shared" si="0"/>
        <v>3</v>
      </c>
    </row>
    <row r="25" spans="1:8" s="1" customFormat="1" ht="30.6">
      <c r="A25" s="189" t="s">
        <v>41</v>
      </c>
      <c r="B25" s="190" t="s">
        <v>42</v>
      </c>
      <c r="C25" s="191">
        <v>500</v>
      </c>
      <c r="D25" s="195"/>
      <c r="E25" s="189"/>
      <c r="F25" s="193">
        <v>19</v>
      </c>
      <c r="G25" s="189" t="s">
        <v>2440</v>
      </c>
      <c r="H25" s="194">
        <f t="shared" si="0"/>
        <v>19</v>
      </c>
    </row>
    <row r="26" spans="1:8" s="1" customFormat="1" ht="30.6">
      <c r="A26" s="189" t="s">
        <v>3718</v>
      </c>
      <c r="B26" s="190" t="s">
        <v>3719</v>
      </c>
      <c r="C26" s="191">
        <v>200</v>
      </c>
      <c r="D26" s="195"/>
      <c r="E26" s="189"/>
      <c r="F26" s="193">
        <v>9</v>
      </c>
      <c r="G26" s="189" t="s">
        <v>2440</v>
      </c>
      <c r="H26" s="194">
        <f t="shared" si="0"/>
        <v>9</v>
      </c>
    </row>
    <row r="27" spans="1:8" s="1" customFormat="1" ht="20.399999999999999">
      <c r="A27" s="189" t="s">
        <v>49</v>
      </c>
      <c r="B27" s="190" t="s">
        <v>3304</v>
      </c>
      <c r="C27" s="191">
        <v>450</v>
      </c>
      <c r="D27" s="193">
        <v>2</v>
      </c>
      <c r="E27" s="189" t="s">
        <v>2440</v>
      </c>
      <c r="F27" s="193">
        <v>1</v>
      </c>
      <c r="G27" s="189" t="s">
        <v>2440</v>
      </c>
      <c r="H27" s="194">
        <f t="shared" si="0"/>
        <v>3</v>
      </c>
    </row>
    <row r="28" spans="1:8" s="1" customFormat="1">
      <c r="A28" s="189" t="s">
        <v>52</v>
      </c>
      <c r="B28" s="190" t="s">
        <v>53</v>
      </c>
      <c r="C28" s="191">
        <v>400</v>
      </c>
      <c r="D28" s="193">
        <v>2</v>
      </c>
      <c r="E28" s="189" t="s">
        <v>2440</v>
      </c>
      <c r="F28" s="193">
        <v>16</v>
      </c>
      <c r="G28" s="189" t="s">
        <v>2440</v>
      </c>
      <c r="H28" s="194">
        <f t="shared" si="0"/>
        <v>18</v>
      </c>
    </row>
    <row r="29" spans="1:8" s="1" customFormat="1" ht="20.399999999999999">
      <c r="A29" s="189" t="s">
        <v>3720</v>
      </c>
      <c r="B29" s="190" t="s">
        <v>3721</v>
      </c>
      <c r="C29" s="191">
        <v>800</v>
      </c>
      <c r="D29" s="195"/>
      <c r="E29" s="189"/>
      <c r="F29" s="193">
        <v>1</v>
      </c>
      <c r="G29" s="189" t="s">
        <v>2440</v>
      </c>
      <c r="H29" s="194">
        <f t="shared" si="0"/>
        <v>1</v>
      </c>
    </row>
    <row r="30" spans="1:8" s="27" customFormat="1" ht="20.399999999999999">
      <c r="A30" s="189" t="s">
        <v>57</v>
      </c>
      <c r="B30" s="190" t="s">
        <v>2463</v>
      </c>
      <c r="C30" s="191">
        <v>300</v>
      </c>
      <c r="D30" s="195"/>
      <c r="E30" s="189"/>
      <c r="F30" s="193">
        <v>15</v>
      </c>
      <c r="G30" s="189" t="s">
        <v>2440</v>
      </c>
      <c r="H30" s="194">
        <f t="shared" si="0"/>
        <v>15</v>
      </c>
    </row>
    <row r="31" spans="1:8" s="1" customFormat="1" ht="30.6">
      <c r="A31" s="189" t="s">
        <v>60</v>
      </c>
      <c r="B31" s="190" t="s">
        <v>2464</v>
      </c>
      <c r="C31" s="191">
        <v>200</v>
      </c>
      <c r="D31" s="195"/>
      <c r="E31" s="189"/>
      <c r="F31" s="193">
        <v>3</v>
      </c>
      <c r="G31" s="189" t="s">
        <v>2440</v>
      </c>
      <c r="H31" s="194">
        <f t="shared" si="0"/>
        <v>3</v>
      </c>
    </row>
    <row r="32" spans="1:8" s="1" customFormat="1" ht="30.6">
      <c r="A32" s="189" t="s">
        <v>3305</v>
      </c>
      <c r="B32" s="190" t="s">
        <v>3306</v>
      </c>
      <c r="C32" s="191">
        <v>135</v>
      </c>
      <c r="D32" s="195"/>
      <c r="E32" s="189"/>
      <c r="F32" s="193">
        <v>94</v>
      </c>
      <c r="G32" s="189" t="s">
        <v>2440</v>
      </c>
      <c r="H32" s="194">
        <f t="shared" si="0"/>
        <v>94</v>
      </c>
    </row>
    <row r="33" spans="1:8" s="1" customFormat="1">
      <c r="A33" s="189" t="s">
        <v>3653</v>
      </c>
      <c r="B33" s="190" t="s">
        <v>3722</v>
      </c>
      <c r="C33" s="191">
        <v>350</v>
      </c>
      <c r="D33" s="193">
        <v>19</v>
      </c>
      <c r="E33" s="189" t="s">
        <v>2440</v>
      </c>
      <c r="F33" s="195"/>
      <c r="G33" s="189"/>
      <c r="H33" s="194">
        <f t="shared" si="0"/>
        <v>19</v>
      </c>
    </row>
    <row r="34" spans="1:8" s="1" customFormat="1">
      <c r="A34" s="189" t="s">
        <v>3654</v>
      </c>
      <c r="B34" s="190" t="s">
        <v>3723</v>
      </c>
      <c r="C34" s="191">
        <v>350</v>
      </c>
      <c r="D34" s="193">
        <v>17</v>
      </c>
      <c r="E34" s="189" t="s">
        <v>2440</v>
      </c>
      <c r="F34" s="195"/>
      <c r="G34" s="189"/>
      <c r="H34" s="194">
        <f t="shared" si="0"/>
        <v>17</v>
      </c>
    </row>
    <row r="35" spans="1:8" s="1" customFormat="1">
      <c r="A35" s="189" t="s">
        <v>68</v>
      </c>
      <c r="B35" s="190" t="s">
        <v>69</v>
      </c>
      <c r="C35" s="191">
        <v>500</v>
      </c>
      <c r="D35" s="193">
        <v>2</v>
      </c>
      <c r="E35" s="189" t="s">
        <v>2440</v>
      </c>
      <c r="F35" s="195"/>
      <c r="G35" s="189"/>
      <c r="H35" s="194">
        <f t="shared" si="0"/>
        <v>2</v>
      </c>
    </row>
    <row r="36" spans="1:8" s="1" customFormat="1">
      <c r="A36" s="189" t="s">
        <v>66</v>
      </c>
      <c r="B36" s="190" t="s">
        <v>67</v>
      </c>
      <c r="C36" s="191">
        <v>600</v>
      </c>
      <c r="D36" s="195"/>
      <c r="E36" s="189"/>
      <c r="F36" s="193">
        <v>4</v>
      </c>
      <c r="G36" s="189" t="s">
        <v>2440</v>
      </c>
      <c r="H36" s="194">
        <f t="shared" si="0"/>
        <v>4</v>
      </c>
    </row>
    <row r="37" spans="1:8" s="1" customFormat="1">
      <c r="A37" s="189" t="s">
        <v>3724</v>
      </c>
      <c r="B37" s="190" t="s">
        <v>3725</v>
      </c>
      <c r="C37" s="191">
        <v>350</v>
      </c>
      <c r="D37" s="195"/>
      <c r="E37" s="189"/>
      <c r="F37" s="193">
        <v>21</v>
      </c>
      <c r="G37" s="189" t="s">
        <v>2440</v>
      </c>
      <c r="H37" s="194">
        <f t="shared" si="0"/>
        <v>21</v>
      </c>
    </row>
    <row r="38" spans="1:8" s="1" customFormat="1" ht="20.399999999999999">
      <c r="A38" s="189" t="s">
        <v>3655</v>
      </c>
      <c r="B38" s="190" t="s">
        <v>3726</v>
      </c>
      <c r="C38" s="191">
        <v>450</v>
      </c>
      <c r="D38" s="193">
        <v>15</v>
      </c>
      <c r="E38" s="189" t="s">
        <v>2440</v>
      </c>
      <c r="F38" s="195"/>
      <c r="G38" s="189"/>
      <c r="H38" s="194">
        <f t="shared" si="0"/>
        <v>15</v>
      </c>
    </row>
    <row r="39" spans="1:8" s="27" customFormat="1" ht="20.399999999999999">
      <c r="A39" s="189" t="s">
        <v>72</v>
      </c>
      <c r="B39" s="190" t="s">
        <v>2467</v>
      </c>
      <c r="C39" s="191">
        <v>500</v>
      </c>
      <c r="D39" s="195"/>
      <c r="E39" s="189"/>
      <c r="F39" s="193">
        <v>1</v>
      </c>
      <c r="G39" s="189" t="s">
        <v>2440</v>
      </c>
      <c r="H39" s="194">
        <f t="shared" si="0"/>
        <v>1</v>
      </c>
    </row>
    <row r="40" spans="1:8" s="1" customFormat="1" ht="20.399999999999999">
      <c r="A40" s="189" t="s">
        <v>3727</v>
      </c>
      <c r="B40" s="190" t="s">
        <v>3728</v>
      </c>
      <c r="C40" s="192">
        <v>1500</v>
      </c>
      <c r="D40" s="195"/>
      <c r="E40" s="189"/>
      <c r="F40" s="193">
        <v>26</v>
      </c>
      <c r="G40" s="189" t="s">
        <v>2440</v>
      </c>
      <c r="H40" s="194">
        <f t="shared" si="0"/>
        <v>26</v>
      </c>
    </row>
    <row r="41" spans="1:8" s="1" customFormat="1" ht="20.399999999999999">
      <c r="A41" s="189" t="s">
        <v>73</v>
      </c>
      <c r="B41" s="190" t="s">
        <v>3196</v>
      </c>
      <c r="C41" s="191">
        <v>450</v>
      </c>
      <c r="D41" s="193">
        <v>7</v>
      </c>
      <c r="E41" s="189" t="s">
        <v>2440</v>
      </c>
      <c r="F41" s="195"/>
      <c r="G41" s="189"/>
      <c r="H41" s="194">
        <f t="shared" si="0"/>
        <v>7</v>
      </c>
    </row>
    <row r="42" spans="1:8" s="1" customFormat="1" ht="30.6">
      <c r="A42" s="189" t="s">
        <v>3729</v>
      </c>
      <c r="B42" s="190" t="s">
        <v>3730</v>
      </c>
      <c r="C42" s="192">
        <v>1500</v>
      </c>
      <c r="D42" s="195"/>
      <c r="E42" s="189"/>
      <c r="F42" s="193">
        <v>22</v>
      </c>
      <c r="G42" s="189" t="s">
        <v>2440</v>
      </c>
      <c r="H42" s="194">
        <f t="shared" si="0"/>
        <v>22</v>
      </c>
    </row>
    <row r="43" spans="1:8" s="1" customFormat="1" ht="30.6">
      <c r="A43" s="189" t="s">
        <v>80</v>
      </c>
      <c r="B43" s="190" t="s">
        <v>3197</v>
      </c>
      <c r="C43" s="191">
        <v>900</v>
      </c>
      <c r="D43" s="195"/>
      <c r="E43" s="189"/>
      <c r="F43" s="193">
        <v>1</v>
      </c>
      <c r="G43" s="189" t="s">
        <v>2440</v>
      </c>
      <c r="H43" s="194">
        <f t="shared" si="0"/>
        <v>1</v>
      </c>
    </row>
    <row r="44" spans="1:8" s="1" customFormat="1" ht="20.399999999999999">
      <c r="A44" s="189" t="s">
        <v>3456</v>
      </c>
      <c r="B44" s="190" t="s">
        <v>3457</v>
      </c>
      <c r="C44" s="191">
        <v>550</v>
      </c>
      <c r="D44" s="193">
        <v>3</v>
      </c>
      <c r="E44" s="189" t="s">
        <v>2440</v>
      </c>
      <c r="F44" s="193">
        <v>3</v>
      </c>
      <c r="G44" s="189" t="s">
        <v>2440</v>
      </c>
      <c r="H44" s="194">
        <f t="shared" si="0"/>
        <v>6</v>
      </c>
    </row>
    <row r="45" spans="1:8" s="1" customFormat="1">
      <c r="A45" s="189" t="s">
        <v>3656</v>
      </c>
      <c r="B45" s="190" t="s">
        <v>3731</v>
      </c>
      <c r="C45" s="191">
        <v>350</v>
      </c>
      <c r="D45" s="193">
        <v>15</v>
      </c>
      <c r="E45" s="189" t="s">
        <v>2440</v>
      </c>
      <c r="F45" s="193">
        <v>9</v>
      </c>
      <c r="G45" s="189" t="s">
        <v>2440</v>
      </c>
      <c r="H45" s="194">
        <f t="shared" si="0"/>
        <v>24</v>
      </c>
    </row>
    <row r="46" spans="1:8" s="1" customFormat="1" ht="20.399999999999999">
      <c r="A46" s="189" t="s">
        <v>87</v>
      </c>
      <c r="B46" s="190" t="s">
        <v>88</v>
      </c>
      <c r="C46" s="192">
        <v>3600</v>
      </c>
      <c r="D46" s="193">
        <v>7</v>
      </c>
      <c r="E46" s="189" t="s">
        <v>2440</v>
      </c>
      <c r="F46" s="193">
        <v>8</v>
      </c>
      <c r="G46" s="189" t="s">
        <v>2440</v>
      </c>
      <c r="H46" s="194">
        <f t="shared" si="0"/>
        <v>15</v>
      </c>
    </row>
    <row r="47" spans="1:8" s="1" customFormat="1" ht="20.399999999999999">
      <c r="A47" s="189" t="s">
        <v>3260</v>
      </c>
      <c r="B47" s="190" t="s">
        <v>3261</v>
      </c>
      <c r="C47" s="191">
        <v>200</v>
      </c>
      <c r="D47" s="195"/>
      <c r="E47" s="189"/>
      <c r="F47" s="193">
        <v>36</v>
      </c>
      <c r="G47" s="189" t="s">
        <v>2440</v>
      </c>
      <c r="H47" s="194">
        <f t="shared" si="0"/>
        <v>36</v>
      </c>
    </row>
    <row r="48" spans="1:8" s="1" customFormat="1" ht="20.399999999999999">
      <c r="A48" s="189" t="s">
        <v>3307</v>
      </c>
      <c r="B48" s="190" t="s">
        <v>3308</v>
      </c>
      <c r="C48" s="191">
        <v>450</v>
      </c>
      <c r="D48" s="193">
        <v>45</v>
      </c>
      <c r="E48" s="189" t="s">
        <v>2440</v>
      </c>
      <c r="F48" s="193">
        <v>15</v>
      </c>
      <c r="G48" s="189" t="s">
        <v>2440</v>
      </c>
      <c r="H48" s="194">
        <f t="shared" si="0"/>
        <v>60</v>
      </c>
    </row>
    <row r="49" spans="1:8" s="27" customFormat="1" ht="20.399999999999999">
      <c r="A49" s="189" t="s">
        <v>3309</v>
      </c>
      <c r="B49" s="190" t="s">
        <v>3310</v>
      </c>
      <c r="C49" s="192">
        <v>1200</v>
      </c>
      <c r="D49" s="193">
        <v>2</v>
      </c>
      <c r="E49" s="189" t="s">
        <v>2440</v>
      </c>
      <c r="F49" s="195"/>
      <c r="G49" s="189"/>
      <c r="H49" s="194">
        <f t="shared" si="0"/>
        <v>2</v>
      </c>
    </row>
    <row r="50" spans="1:8" s="1" customFormat="1">
      <c r="A50" s="189" t="s">
        <v>89</v>
      </c>
      <c r="B50" s="190" t="s">
        <v>90</v>
      </c>
      <c r="C50" s="191">
        <v>400</v>
      </c>
      <c r="D50" s="193">
        <v>6</v>
      </c>
      <c r="E50" s="189" t="s">
        <v>2440</v>
      </c>
      <c r="F50" s="195"/>
      <c r="G50" s="189"/>
      <c r="H50" s="194">
        <f t="shared" si="0"/>
        <v>6</v>
      </c>
    </row>
    <row r="51" spans="1:8" s="27" customFormat="1" ht="30.6">
      <c r="A51" s="189" t="s">
        <v>100</v>
      </c>
      <c r="B51" s="190" t="s">
        <v>2471</v>
      </c>
      <c r="C51" s="191">
        <v>950</v>
      </c>
      <c r="D51" s="193">
        <v>25</v>
      </c>
      <c r="E51" s="189" t="s">
        <v>2440</v>
      </c>
      <c r="F51" s="195"/>
      <c r="G51" s="189"/>
      <c r="H51" s="194">
        <f t="shared" si="0"/>
        <v>25</v>
      </c>
    </row>
    <row r="52" spans="1:8" s="27" customFormat="1" ht="30.6">
      <c r="A52" s="189" t="s">
        <v>101</v>
      </c>
      <c r="B52" s="190" t="s">
        <v>3199</v>
      </c>
      <c r="C52" s="191">
        <v>750</v>
      </c>
      <c r="D52" s="195"/>
      <c r="E52" s="189"/>
      <c r="F52" s="193">
        <v>7</v>
      </c>
      <c r="G52" s="189" t="s">
        <v>2440</v>
      </c>
      <c r="H52" s="194">
        <f t="shared" si="0"/>
        <v>7</v>
      </c>
    </row>
    <row r="53" spans="1:8" s="1" customFormat="1" ht="30.6">
      <c r="A53" s="189" t="s">
        <v>102</v>
      </c>
      <c r="B53" s="190" t="s">
        <v>3311</v>
      </c>
      <c r="C53" s="192">
        <v>1100</v>
      </c>
      <c r="D53" s="195"/>
      <c r="E53" s="189"/>
      <c r="F53" s="193">
        <v>5</v>
      </c>
      <c r="G53" s="189" t="s">
        <v>2440</v>
      </c>
      <c r="H53" s="194">
        <f t="shared" si="0"/>
        <v>5</v>
      </c>
    </row>
    <row r="54" spans="1:8" s="1" customFormat="1" ht="20.399999999999999">
      <c r="A54" s="189" t="s">
        <v>105</v>
      </c>
      <c r="B54" s="190" t="s">
        <v>106</v>
      </c>
      <c r="C54" s="191">
        <v>340</v>
      </c>
      <c r="D54" s="195"/>
      <c r="E54" s="189"/>
      <c r="F54" s="193">
        <v>51</v>
      </c>
      <c r="G54" s="189" t="s">
        <v>2440</v>
      </c>
      <c r="H54" s="194">
        <f t="shared" si="0"/>
        <v>51</v>
      </c>
    </row>
    <row r="55" spans="1:8" s="1" customFormat="1" ht="20.399999999999999">
      <c r="A55" s="189" t="s">
        <v>3312</v>
      </c>
      <c r="B55" s="190" t="s">
        <v>3313</v>
      </c>
      <c r="C55" s="191">
        <v>950</v>
      </c>
      <c r="D55" s="195"/>
      <c r="E55" s="189"/>
      <c r="F55" s="193">
        <v>10</v>
      </c>
      <c r="G55" s="189" t="s">
        <v>2440</v>
      </c>
      <c r="H55" s="194">
        <f t="shared" si="0"/>
        <v>10</v>
      </c>
    </row>
    <row r="56" spans="1:8" s="1" customFormat="1" ht="20.399999999999999">
      <c r="A56" s="189" t="s">
        <v>107</v>
      </c>
      <c r="B56" s="190" t="s">
        <v>108</v>
      </c>
      <c r="C56" s="191">
        <v>900</v>
      </c>
      <c r="D56" s="195"/>
      <c r="E56" s="189"/>
      <c r="F56" s="193">
        <v>1</v>
      </c>
      <c r="G56" s="189" t="s">
        <v>2440</v>
      </c>
      <c r="H56" s="194">
        <f t="shared" si="0"/>
        <v>1</v>
      </c>
    </row>
    <row r="57" spans="1:8" s="1" customFormat="1" ht="30.6">
      <c r="A57" s="189" t="s">
        <v>2473</v>
      </c>
      <c r="B57" s="190" t="s">
        <v>2474</v>
      </c>
      <c r="C57" s="192">
        <v>1300</v>
      </c>
      <c r="D57" s="195"/>
      <c r="E57" s="189"/>
      <c r="F57" s="193">
        <v>19</v>
      </c>
      <c r="G57" s="189" t="s">
        <v>2440</v>
      </c>
      <c r="H57" s="194">
        <f t="shared" si="0"/>
        <v>19</v>
      </c>
    </row>
    <row r="58" spans="1:8" s="1" customFormat="1" ht="20.399999999999999">
      <c r="A58" s="189" t="s">
        <v>2475</v>
      </c>
      <c r="B58" s="190" t="s">
        <v>2476</v>
      </c>
      <c r="C58" s="192">
        <v>1200</v>
      </c>
      <c r="D58" s="195"/>
      <c r="E58" s="189"/>
      <c r="F58" s="193">
        <v>20</v>
      </c>
      <c r="G58" s="189" t="s">
        <v>2440</v>
      </c>
      <c r="H58" s="194">
        <f t="shared" si="0"/>
        <v>20</v>
      </c>
    </row>
    <row r="59" spans="1:8" s="1" customFormat="1" ht="20.399999999999999">
      <c r="A59" s="189" t="s">
        <v>111</v>
      </c>
      <c r="B59" s="190" t="s">
        <v>112</v>
      </c>
      <c r="C59" s="192">
        <v>1100</v>
      </c>
      <c r="D59" s="195"/>
      <c r="E59" s="189"/>
      <c r="F59" s="193">
        <v>46</v>
      </c>
      <c r="G59" s="189" t="s">
        <v>2440</v>
      </c>
      <c r="H59" s="194">
        <f t="shared" si="0"/>
        <v>46</v>
      </c>
    </row>
    <row r="60" spans="1:8" s="1" customFormat="1" ht="20.399999999999999">
      <c r="A60" s="189" t="s">
        <v>115</v>
      </c>
      <c r="B60" s="190" t="s">
        <v>2480</v>
      </c>
      <c r="C60" s="191">
        <v>450</v>
      </c>
      <c r="D60" s="193">
        <v>1</v>
      </c>
      <c r="E60" s="189" t="s">
        <v>2440</v>
      </c>
      <c r="F60" s="195"/>
      <c r="G60" s="189"/>
      <c r="H60" s="194">
        <f t="shared" si="0"/>
        <v>1</v>
      </c>
    </row>
    <row r="61" spans="1:8" s="1" customFormat="1" ht="20.399999999999999">
      <c r="A61" s="189" t="s">
        <v>114</v>
      </c>
      <c r="B61" s="190" t="s">
        <v>2481</v>
      </c>
      <c r="C61" s="192">
        <v>3950</v>
      </c>
      <c r="D61" s="193">
        <v>2</v>
      </c>
      <c r="E61" s="189" t="s">
        <v>2440</v>
      </c>
      <c r="F61" s="195"/>
      <c r="G61" s="189"/>
      <c r="H61" s="194">
        <f t="shared" si="0"/>
        <v>2</v>
      </c>
    </row>
    <row r="62" spans="1:8" s="1" customFormat="1" ht="20.399999999999999">
      <c r="A62" s="189" t="s">
        <v>116</v>
      </c>
      <c r="B62" s="190" t="s">
        <v>3200</v>
      </c>
      <c r="C62" s="191">
        <v>400</v>
      </c>
      <c r="D62" s="195"/>
      <c r="E62" s="189"/>
      <c r="F62" s="193">
        <v>18</v>
      </c>
      <c r="G62" s="189" t="s">
        <v>2440</v>
      </c>
      <c r="H62" s="194">
        <f t="shared" si="0"/>
        <v>18</v>
      </c>
    </row>
    <row r="63" spans="1:8" s="1" customFormat="1" ht="30.6">
      <c r="A63" s="189" t="s">
        <v>113</v>
      </c>
      <c r="B63" s="190" t="s">
        <v>2482</v>
      </c>
      <c r="C63" s="191">
        <v>700</v>
      </c>
      <c r="D63" s="195"/>
      <c r="E63" s="189"/>
      <c r="F63" s="193">
        <v>44</v>
      </c>
      <c r="G63" s="189" t="s">
        <v>2440</v>
      </c>
      <c r="H63" s="194">
        <f t="shared" si="0"/>
        <v>44</v>
      </c>
    </row>
    <row r="64" spans="1:8" s="1" customFormat="1">
      <c r="A64" s="189" t="s">
        <v>117</v>
      </c>
      <c r="B64" s="190" t="s">
        <v>118</v>
      </c>
      <c r="C64" s="191">
        <v>200</v>
      </c>
      <c r="D64" s="195"/>
      <c r="E64" s="189"/>
      <c r="F64" s="193">
        <v>162</v>
      </c>
      <c r="G64" s="189" t="s">
        <v>2440</v>
      </c>
      <c r="H64" s="194">
        <f t="shared" si="0"/>
        <v>162</v>
      </c>
    </row>
    <row r="65" spans="1:8" s="1" customFormat="1" ht="30.6">
      <c r="A65" s="189" t="s">
        <v>3459</v>
      </c>
      <c r="B65" s="190" t="s">
        <v>3460</v>
      </c>
      <c r="C65" s="191">
        <v>500</v>
      </c>
      <c r="D65" s="193">
        <v>125</v>
      </c>
      <c r="E65" s="189" t="s">
        <v>2440</v>
      </c>
      <c r="F65" s="195"/>
      <c r="G65" s="189"/>
      <c r="H65" s="194">
        <f t="shared" si="0"/>
        <v>125</v>
      </c>
    </row>
    <row r="66" spans="1:8" s="1" customFormat="1" ht="30.6">
      <c r="A66" s="189" t="s">
        <v>3461</v>
      </c>
      <c r="B66" s="190" t="s">
        <v>3462</v>
      </c>
      <c r="C66" s="191">
        <v>500</v>
      </c>
      <c r="D66" s="193">
        <v>132</v>
      </c>
      <c r="E66" s="189" t="s">
        <v>2440</v>
      </c>
      <c r="F66" s="193">
        <v>20</v>
      </c>
      <c r="G66" s="189" t="s">
        <v>2440</v>
      </c>
      <c r="H66" s="194">
        <f t="shared" si="0"/>
        <v>152</v>
      </c>
    </row>
    <row r="67" spans="1:8" s="1" customFormat="1" ht="30.6">
      <c r="A67" s="189" t="s">
        <v>3458</v>
      </c>
      <c r="B67" s="190" t="s">
        <v>3732</v>
      </c>
      <c r="C67" s="191">
        <v>500</v>
      </c>
      <c r="D67" s="193">
        <v>103</v>
      </c>
      <c r="E67" s="189" t="s">
        <v>2440</v>
      </c>
      <c r="F67" s="195"/>
      <c r="G67" s="189"/>
      <c r="H67" s="194">
        <f t="shared" si="0"/>
        <v>103</v>
      </c>
    </row>
    <row r="68" spans="1:8" s="1" customFormat="1" ht="30.6">
      <c r="A68" s="189" t="s">
        <v>119</v>
      </c>
      <c r="B68" s="190" t="s">
        <v>2483</v>
      </c>
      <c r="C68" s="191">
        <v>300</v>
      </c>
      <c r="D68" s="193">
        <v>8</v>
      </c>
      <c r="E68" s="189" t="s">
        <v>2440</v>
      </c>
      <c r="F68" s="195"/>
      <c r="G68" s="189"/>
      <c r="H68" s="194">
        <f t="shared" ref="H68:H131" si="1">D68+F68</f>
        <v>8</v>
      </c>
    </row>
    <row r="69" spans="1:8" s="1" customFormat="1" ht="20.399999999999999">
      <c r="A69" s="189" t="s">
        <v>3657</v>
      </c>
      <c r="B69" s="190" t="s">
        <v>3733</v>
      </c>
      <c r="C69" s="191">
        <v>350</v>
      </c>
      <c r="D69" s="193">
        <v>22</v>
      </c>
      <c r="E69" s="189" t="s">
        <v>2440</v>
      </c>
      <c r="F69" s="193">
        <v>15</v>
      </c>
      <c r="G69" s="189" t="s">
        <v>2440</v>
      </c>
      <c r="H69" s="194">
        <f t="shared" si="1"/>
        <v>37</v>
      </c>
    </row>
    <row r="70" spans="1:8" s="1" customFormat="1">
      <c r="A70" s="189" t="s">
        <v>3658</v>
      </c>
      <c r="B70" s="190" t="s">
        <v>3734</v>
      </c>
      <c r="C70" s="191">
        <v>350</v>
      </c>
      <c r="D70" s="193">
        <v>3</v>
      </c>
      <c r="E70" s="189" t="s">
        <v>2440</v>
      </c>
      <c r="F70" s="193">
        <v>22</v>
      </c>
      <c r="G70" s="189" t="s">
        <v>2440</v>
      </c>
      <c r="H70" s="194">
        <f t="shared" si="1"/>
        <v>25</v>
      </c>
    </row>
    <row r="71" spans="1:8" s="1" customFormat="1" ht="30.6">
      <c r="A71" s="189" t="s">
        <v>120</v>
      </c>
      <c r="B71" s="190" t="s">
        <v>3262</v>
      </c>
      <c r="C71" s="191">
        <v>400</v>
      </c>
      <c r="D71" s="195"/>
      <c r="E71" s="189"/>
      <c r="F71" s="193">
        <v>1</v>
      </c>
      <c r="G71" s="189" t="s">
        <v>2440</v>
      </c>
      <c r="H71" s="194">
        <f t="shared" si="1"/>
        <v>1</v>
      </c>
    </row>
    <row r="72" spans="1:8" s="1" customFormat="1" ht="20.399999999999999">
      <c r="A72" s="189" t="s">
        <v>3735</v>
      </c>
      <c r="B72" s="190" t="s">
        <v>3736</v>
      </c>
      <c r="C72" s="191">
        <v>250</v>
      </c>
      <c r="D72" s="195"/>
      <c r="E72" s="189"/>
      <c r="F72" s="193">
        <v>36</v>
      </c>
      <c r="G72" s="189" t="s">
        <v>2440</v>
      </c>
      <c r="H72" s="194">
        <f t="shared" si="1"/>
        <v>36</v>
      </c>
    </row>
    <row r="73" spans="1:8" s="1" customFormat="1" ht="20.399999999999999">
      <c r="A73" s="189" t="s">
        <v>3659</v>
      </c>
      <c r="B73" s="190" t="s">
        <v>3737</v>
      </c>
      <c r="C73" s="191">
        <v>300</v>
      </c>
      <c r="D73" s="193">
        <v>48</v>
      </c>
      <c r="E73" s="189" t="s">
        <v>2440</v>
      </c>
      <c r="F73" s="195"/>
      <c r="G73" s="189"/>
      <c r="H73" s="194">
        <f t="shared" si="1"/>
        <v>48</v>
      </c>
    </row>
    <row r="74" spans="1:8" s="1" customFormat="1" ht="20.399999999999999">
      <c r="A74" s="189" t="s">
        <v>3660</v>
      </c>
      <c r="B74" s="190" t="s">
        <v>3738</v>
      </c>
      <c r="C74" s="191">
        <v>420</v>
      </c>
      <c r="D74" s="193">
        <v>24</v>
      </c>
      <c r="E74" s="189" t="s">
        <v>2440</v>
      </c>
      <c r="F74" s="193">
        <v>21</v>
      </c>
      <c r="G74" s="189" t="s">
        <v>2440</v>
      </c>
      <c r="H74" s="194">
        <f t="shared" si="1"/>
        <v>45</v>
      </c>
    </row>
    <row r="75" spans="1:8" s="1" customFormat="1">
      <c r="A75" s="189" t="s">
        <v>3661</v>
      </c>
      <c r="B75" s="190" t="s">
        <v>3739</v>
      </c>
      <c r="C75" s="191">
        <v>250</v>
      </c>
      <c r="D75" s="193">
        <v>3</v>
      </c>
      <c r="E75" s="189" t="s">
        <v>2440</v>
      </c>
      <c r="F75" s="195"/>
      <c r="G75" s="189"/>
      <c r="H75" s="194">
        <f t="shared" si="1"/>
        <v>3</v>
      </c>
    </row>
    <row r="76" spans="1:8" s="1" customFormat="1" ht="30.6">
      <c r="A76" s="189" t="s">
        <v>122</v>
      </c>
      <c r="B76" s="190" t="s">
        <v>123</v>
      </c>
      <c r="C76" s="191">
        <v>500</v>
      </c>
      <c r="D76" s="195"/>
      <c r="E76" s="189"/>
      <c r="F76" s="193">
        <v>4</v>
      </c>
      <c r="G76" s="189" t="s">
        <v>2440</v>
      </c>
      <c r="H76" s="194">
        <f t="shared" si="1"/>
        <v>4</v>
      </c>
    </row>
    <row r="77" spans="1:8" s="1" customFormat="1" ht="30.6">
      <c r="A77" s="189" t="s">
        <v>124</v>
      </c>
      <c r="B77" s="190" t="s">
        <v>123</v>
      </c>
      <c r="C77" s="191">
        <v>500</v>
      </c>
      <c r="D77" s="195"/>
      <c r="E77" s="189"/>
      <c r="F77" s="193">
        <v>9</v>
      </c>
      <c r="G77" s="189" t="s">
        <v>2440</v>
      </c>
      <c r="H77" s="194">
        <f t="shared" si="1"/>
        <v>9</v>
      </c>
    </row>
    <row r="78" spans="1:8" s="1" customFormat="1" ht="40.799999999999997">
      <c r="A78" s="189" t="s">
        <v>3463</v>
      </c>
      <c r="B78" s="190" t="s">
        <v>3464</v>
      </c>
      <c r="C78" s="191">
        <v>500</v>
      </c>
      <c r="D78" s="195"/>
      <c r="E78" s="189"/>
      <c r="F78" s="193">
        <v>17</v>
      </c>
      <c r="G78" s="189" t="s">
        <v>2440</v>
      </c>
      <c r="H78" s="194">
        <f t="shared" si="1"/>
        <v>17</v>
      </c>
    </row>
    <row r="79" spans="1:8" s="1" customFormat="1" ht="40.799999999999997">
      <c r="A79" s="189" t="s">
        <v>3740</v>
      </c>
      <c r="B79" s="190" t="s">
        <v>3741</v>
      </c>
      <c r="C79" s="191">
        <v>200</v>
      </c>
      <c r="D79" s="195"/>
      <c r="E79" s="189"/>
      <c r="F79" s="193">
        <v>5</v>
      </c>
      <c r="G79" s="189" t="s">
        <v>2440</v>
      </c>
      <c r="H79" s="194">
        <f t="shared" si="1"/>
        <v>5</v>
      </c>
    </row>
    <row r="80" spans="1:8" s="1" customFormat="1" ht="30.6">
      <c r="A80" s="189" t="s">
        <v>130</v>
      </c>
      <c r="B80" s="190" t="s">
        <v>131</v>
      </c>
      <c r="C80" s="191">
        <v>500</v>
      </c>
      <c r="D80" s="193">
        <v>4</v>
      </c>
      <c r="E80" s="189" t="s">
        <v>2440</v>
      </c>
      <c r="F80" s="195"/>
      <c r="G80" s="189"/>
      <c r="H80" s="194">
        <f t="shared" si="1"/>
        <v>4</v>
      </c>
    </row>
    <row r="81" spans="1:8" s="1" customFormat="1" ht="20.399999999999999">
      <c r="A81" s="189" t="s">
        <v>132</v>
      </c>
      <c r="B81" s="190" t="s">
        <v>2484</v>
      </c>
      <c r="C81" s="191">
        <v>400</v>
      </c>
      <c r="D81" s="193">
        <v>3</v>
      </c>
      <c r="E81" s="189" t="s">
        <v>2440</v>
      </c>
      <c r="F81" s="195"/>
      <c r="G81" s="189"/>
      <c r="H81" s="194">
        <f t="shared" si="1"/>
        <v>3</v>
      </c>
    </row>
    <row r="82" spans="1:8" s="1" customFormat="1" ht="20.399999999999999">
      <c r="A82" s="189" t="s">
        <v>133</v>
      </c>
      <c r="B82" s="190" t="s">
        <v>134</v>
      </c>
      <c r="C82" s="191">
        <v>300</v>
      </c>
      <c r="D82" s="193">
        <v>1</v>
      </c>
      <c r="E82" s="189" t="s">
        <v>2440</v>
      </c>
      <c r="F82" s="195"/>
      <c r="G82" s="189"/>
      <c r="H82" s="194">
        <f t="shared" si="1"/>
        <v>1</v>
      </c>
    </row>
    <row r="83" spans="1:8" s="1" customFormat="1">
      <c r="A83" s="189" t="s">
        <v>135</v>
      </c>
      <c r="B83" s="190" t="s">
        <v>136</v>
      </c>
      <c r="C83" s="191">
        <v>500</v>
      </c>
      <c r="D83" s="193">
        <v>2</v>
      </c>
      <c r="E83" s="189" t="s">
        <v>2440</v>
      </c>
      <c r="F83" s="193">
        <v>1</v>
      </c>
      <c r="G83" s="189" t="s">
        <v>2440</v>
      </c>
      <c r="H83" s="194">
        <f t="shared" si="1"/>
        <v>3</v>
      </c>
    </row>
    <row r="84" spans="1:8" s="1" customFormat="1">
      <c r="A84" s="189" t="s">
        <v>137</v>
      </c>
      <c r="B84" s="190" t="s">
        <v>138</v>
      </c>
      <c r="C84" s="191">
        <v>500</v>
      </c>
      <c r="D84" s="193">
        <v>1</v>
      </c>
      <c r="E84" s="189" t="s">
        <v>2440</v>
      </c>
      <c r="F84" s="193">
        <v>25</v>
      </c>
      <c r="G84" s="189" t="s">
        <v>2440</v>
      </c>
      <c r="H84" s="194">
        <f t="shared" si="1"/>
        <v>26</v>
      </c>
    </row>
    <row r="85" spans="1:8" s="1" customFormat="1">
      <c r="A85" s="189" t="s">
        <v>139</v>
      </c>
      <c r="B85" s="190" t="s">
        <v>138</v>
      </c>
      <c r="C85" s="191">
        <v>500</v>
      </c>
      <c r="D85" s="193">
        <v>3</v>
      </c>
      <c r="E85" s="189" t="s">
        <v>2440</v>
      </c>
      <c r="F85" s="193">
        <v>4</v>
      </c>
      <c r="G85" s="189" t="s">
        <v>2440</v>
      </c>
      <c r="H85" s="194">
        <f t="shared" si="1"/>
        <v>7</v>
      </c>
    </row>
    <row r="86" spans="1:8" s="1" customFormat="1">
      <c r="A86" s="189" t="s">
        <v>142</v>
      </c>
      <c r="B86" s="190" t="s">
        <v>143</v>
      </c>
      <c r="C86" s="191">
        <v>600</v>
      </c>
      <c r="D86" s="193">
        <v>3</v>
      </c>
      <c r="E86" s="189" t="s">
        <v>2440</v>
      </c>
      <c r="F86" s="193">
        <v>4</v>
      </c>
      <c r="G86" s="189" t="s">
        <v>2440</v>
      </c>
      <c r="H86" s="194">
        <f t="shared" si="1"/>
        <v>7</v>
      </c>
    </row>
    <row r="87" spans="1:8" s="1" customFormat="1">
      <c r="A87" s="189" t="s">
        <v>144</v>
      </c>
      <c r="B87" s="190" t="s">
        <v>143</v>
      </c>
      <c r="C87" s="191">
        <v>500</v>
      </c>
      <c r="D87" s="193">
        <v>3</v>
      </c>
      <c r="E87" s="189" t="s">
        <v>2440</v>
      </c>
      <c r="F87" s="193">
        <v>6</v>
      </c>
      <c r="G87" s="189" t="s">
        <v>2440</v>
      </c>
      <c r="H87" s="194">
        <f t="shared" si="1"/>
        <v>9</v>
      </c>
    </row>
    <row r="88" spans="1:8" s="1" customFormat="1" ht="30.6">
      <c r="A88" s="189" t="s">
        <v>3050</v>
      </c>
      <c r="B88" s="190" t="s">
        <v>148</v>
      </c>
      <c r="C88" s="191">
        <v>600</v>
      </c>
      <c r="D88" s="193">
        <v>1</v>
      </c>
      <c r="E88" s="189" t="s">
        <v>2440</v>
      </c>
      <c r="F88" s="193">
        <v>25</v>
      </c>
      <c r="G88" s="189" t="s">
        <v>2440</v>
      </c>
      <c r="H88" s="194">
        <f t="shared" si="1"/>
        <v>26</v>
      </c>
    </row>
    <row r="89" spans="1:8" s="1" customFormat="1" ht="30.6">
      <c r="A89" s="189" t="s">
        <v>149</v>
      </c>
      <c r="B89" s="190" t="s">
        <v>150</v>
      </c>
      <c r="C89" s="191">
        <v>400</v>
      </c>
      <c r="D89" s="193">
        <v>1</v>
      </c>
      <c r="E89" s="189" t="s">
        <v>2440</v>
      </c>
      <c r="F89" s="195"/>
      <c r="G89" s="189"/>
      <c r="H89" s="194">
        <f t="shared" si="1"/>
        <v>1</v>
      </c>
    </row>
    <row r="90" spans="1:8" s="1" customFormat="1">
      <c r="A90" s="189" t="s">
        <v>151</v>
      </c>
      <c r="B90" s="190" t="s">
        <v>152</v>
      </c>
      <c r="C90" s="191">
        <v>450</v>
      </c>
      <c r="D90" s="193">
        <v>1</v>
      </c>
      <c r="E90" s="189" t="s">
        <v>2440</v>
      </c>
      <c r="F90" s="195"/>
      <c r="G90" s="189"/>
      <c r="H90" s="194">
        <f t="shared" si="1"/>
        <v>1</v>
      </c>
    </row>
    <row r="91" spans="1:8" s="1" customFormat="1">
      <c r="A91" s="189" t="s">
        <v>154</v>
      </c>
      <c r="B91" s="190" t="s">
        <v>3263</v>
      </c>
      <c r="C91" s="191">
        <v>450</v>
      </c>
      <c r="D91" s="195"/>
      <c r="E91" s="189"/>
      <c r="F91" s="193">
        <v>25</v>
      </c>
      <c r="G91" s="189" t="s">
        <v>2440</v>
      </c>
      <c r="H91" s="194">
        <f t="shared" si="1"/>
        <v>25</v>
      </c>
    </row>
    <row r="92" spans="1:8" s="1" customFormat="1" ht="20.399999999999999">
      <c r="A92" s="189" t="s">
        <v>153</v>
      </c>
      <c r="B92" s="190" t="s">
        <v>2489</v>
      </c>
      <c r="C92" s="191">
        <v>500</v>
      </c>
      <c r="D92" s="193">
        <v>3</v>
      </c>
      <c r="E92" s="189" t="s">
        <v>2440</v>
      </c>
      <c r="F92" s="193">
        <v>25</v>
      </c>
      <c r="G92" s="189" t="s">
        <v>2440</v>
      </c>
      <c r="H92" s="194">
        <f t="shared" si="1"/>
        <v>28</v>
      </c>
    </row>
    <row r="93" spans="1:8" s="1" customFormat="1">
      <c r="A93" s="189" t="s">
        <v>157</v>
      </c>
      <c r="B93" s="190" t="s">
        <v>156</v>
      </c>
      <c r="C93" s="191">
        <v>500</v>
      </c>
      <c r="D93" s="193">
        <v>1</v>
      </c>
      <c r="E93" s="189" t="s">
        <v>2440</v>
      </c>
      <c r="F93" s="195"/>
      <c r="G93" s="189"/>
      <c r="H93" s="194">
        <f t="shared" si="1"/>
        <v>1</v>
      </c>
    </row>
    <row r="94" spans="1:8" s="1" customFormat="1" ht="20.399999999999999">
      <c r="A94" s="189" t="s">
        <v>3314</v>
      </c>
      <c r="B94" s="190" t="s">
        <v>3315</v>
      </c>
      <c r="C94" s="191">
        <v>189.88</v>
      </c>
      <c r="D94" s="193">
        <v>5</v>
      </c>
      <c r="E94" s="189" t="s">
        <v>2440</v>
      </c>
      <c r="F94" s="195"/>
      <c r="G94" s="189"/>
      <c r="H94" s="194">
        <f t="shared" si="1"/>
        <v>5</v>
      </c>
    </row>
    <row r="95" spans="1:8" s="1" customFormat="1" ht="20.399999999999999">
      <c r="A95" s="189" t="s">
        <v>158</v>
      </c>
      <c r="B95" s="190" t="s">
        <v>159</v>
      </c>
      <c r="C95" s="192">
        <v>6600</v>
      </c>
      <c r="D95" s="193">
        <v>26</v>
      </c>
      <c r="E95" s="189" t="s">
        <v>2440</v>
      </c>
      <c r="F95" s="195"/>
      <c r="G95" s="189"/>
      <c r="H95" s="194">
        <f t="shared" si="1"/>
        <v>26</v>
      </c>
    </row>
    <row r="96" spans="1:8" s="1" customFormat="1" ht="30.6">
      <c r="A96" s="189" t="s">
        <v>170</v>
      </c>
      <c r="B96" s="190" t="s">
        <v>171</v>
      </c>
      <c r="C96" s="191">
        <v>300</v>
      </c>
      <c r="D96" s="193">
        <v>1</v>
      </c>
      <c r="E96" s="189" t="s">
        <v>2440</v>
      </c>
      <c r="F96" s="195"/>
      <c r="G96" s="189"/>
      <c r="H96" s="194">
        <f t="shared" si="1"/>
        <v>1</v>
      </c>
    </row>
    <row r="97" spans="1:8" s="1" customFormat="1" ht="30.6">
      <c r="A97" s="189" t="s">
        <v>3742</v>
      </c>
      <c r="B97" s="190" t="s">
        <v>3743</v>
      </c>
      <c r="C97" s="191">
        <v>400</v>
      </c>
      <c r="D97" s="195"/>
      <c r="E97" s="189"/>
      <c r="F97" s="193">
        <v>15</v>
      </c>
      <c r="G97" s="189" t="s">
        <v>2440</v>
      </c>
      <c r="H97" s="194">
        <f t="shared" si="1"/>
        <v>15</v>
      </c>
    </row>
    <row r="98" spans="1:8" s="1" customFormat="1" ht="20.399999999999999">
      <c r="A98" s="189" t="s">
        <v>3744</v>
      </c>
      <c r="B98" s="190" t="s">
        <v>3745</v>
      </c>
      <c r="C98" s="191">
        <v>300</v>
      </c>
      <c r="D98" s="195"/>
      <c r="E98" s="189"/>
      <c r="F98" s="193">
        <v>21</v>
      </c>
      <c r="G98" s="189" t="s">
        <v>2440</v>
      </c>
      <c r="H98" s="194">
        <f t="shared" si="1"/>
        <v>21</v>
      </c>
    </row>
    <row r="99" spans="1:8" s="1" customFormat="1" ht="20.399999999999999">
      <c r="A99" s="189" t="s">
        <v>3746</v>
      </c>
      <c r="B99" s="190" t="s">
        <v>3747</v>
      </c>
      <c r="C99" s="191">
        <v>170</v>
      </c>
      <c r="D99" s="195"/>
      <c r="E99" s="189"/>
      <c r="F99" s="193">
        <v>10</v>
      </c>
      <c r="G99" s="189" t="s">
        <v>2440</v>
      </c>
      <c r="H99" s="194">
        <f t="shared" si="1"/>
        <v>10</v>
      </c>
    </row>
    <row r="100" spans="1:8" s="1" customFormat="1" ht="30.6">
      <c r="A100" s="189" t="s">
        <v>182</v>
      </c>
      <c r="B100" s="190" t="s">
        <v>183</v>
      </c>
      <c r="C100" s="191">
        <v>150</v>
      </c>
      <c r="D100" s="195"/>
      <c r="E100" s="189"/>
      <c r="F100" s="196">
        <v>1.2</v>
      </c>
      <c r="G100" s="189" t="s">
        <v>2440</v>
      </c>
      <c r="H100" s="194">
        <f t="shared" si="1"/>
        <v>1.2</v>
      </c>
    </row>
    <row r="101" spans="1:8" ht="40.799999999999997">
      <c r="A101" s="189" t="s">
        <v>1110</v>
      </c>
      <c r="B101" s="190" t="s">
        <v>2494</v>
      </c>
      <c r="C101" s="191">
        <v>150</v>
      </c>
      <c r="D101" s="195"/>
      <c r="E101" s="189"/>
      <c r="F101" s="196">
        <v>48.1</v>
      </c>
      <c r="G101" s="189" t="s">
        <v>2440</v>
      </c>
      <c r="H101" s="194">
        <f t="shared" si="1"/>
        <v>48.1</v>
      </c>
    </row>
    <row r="102" spans="1:8" ht="30.6">
      <c r="A102" s="189" t="s">
        <v>186</v>
      </c>
      <c r="B102" s="190" t="s">
        <v>187</v>
      </c>
      <c r="C102" s="192">
        <v>5400</v>
      </c>
      <c r="D102" s="193">
        <v>2</v>
      </c>
      <c r="E102" s="189" t="s">
        <v>2440</v>
      </c>
      <c r="F102" s="195"/>
      <c r="G102" s="189"/>
      <c r="H102" s="194">
        <f t="shared" si="1"/>
        <v>2</v>
      </c>
    </row>
    <row r="103" spans="1:8">
      <c r="A103" s="189" t="s">
        <v>190</v>
      </c>
      <c r="B103" s="190" t="s">
        <v>191</v>
      </c>
      <c r="C103" s="192">
        <v>1300</v>
      </c>
      <c r="D103" s="193">
        <v>8</v>
      </c>
      <c r="E103" s="189" t="s">
        <v>2440</v>
      </c>
      <c r="F103" s="195"/>
      <c r="G103" s="189"/>
      <c r="H103" s="194">
        <f t="shared" si="1"/>
        <v>8</v>
      </c>
    </row>
    <row r="104" spans="1:8" ht="20.399999999999999">
      <c r="A104" s="189" t="s">
        <v>192</v>
      </c>
      <c r="B104" s="190" t="s">
        <v>193</v>
      </c>
      <c r="C104" s="192">
        <v>4300</v>
      </c>
      <c r="D104" s="193">
        <v>1</v>
      </c>
      <c r="E104" s="189" t="s">
        <v>2440</v>
      </c>
      <c r="F104" s="195"/>
      <c r="G104" s="189"/>
      <c r="H104" s="194">
        <f t="shared" si="1"/>
        <v>1</v>
      </c>
    </row>
    <row r="105" spans="1:8" ht="20.399999999999999">
      <c r="A105" s="189" t="s">
        <v>194</v>
      </c>
      <c r="B105" s="190" t="s">
        <v>195</v>
      </c>
      <c r="C105" s="192">
        <v>2700</v>
      </c>
      <c r="D105" s="193">
        <v>1</v>
      </c>
      <c r="E105" s="189" t="s">
        <v>2440</v>
      </c>
      <c r="F105" s="195"/>
      <c r="G105" s="189"/>
      <c r="H105" s="194">
        <f t="shared" si="1"/>
        <v>1</v>
      </c>
    </row>
    <row r="106" spans="1:8" ht="20.399999999999999">
      <c r="A106" s="189" t="s">
        <v>198</v>
      </c>
      <c r="B106" s="190" t="s">
        <v>2495</v>
      </c>
      <c r="C106" s="192">
        <v>1500</v>
      </c>
      <c r="D106" s="193">
        <v>4</v>
      </c>
      <c r="E106" s="189" t="s">
        <v>2440</v>
      </c>
      <c r="F106" s="195"/>
      <c r="G106" s="189"/>
      <c r="H106" s="194">
        <f t="shared" si="1"/>
        <v>4</v>
      </c>
    </row>
    <row r="107" spans="1:8" ht="30.6">
      <c r="A107" s="189" t="s">
        <v>205</v>
      </c>
      <c r="B107" s="190" t="s">
        <v>206</v>
      </c>
      <c r="C107" s="191">
        <v>500</v>
      </c>
      <c r="D107" s="193">
        <v>8</v>
      </c>
      <c r="E107" s="189" t="s">
        <v>2440</v>
      </c>
      <c r="F107" s="195"/>
      <c r="G107" s="189"/>
      <c r="H107" s="194">
        <f t="shared" si="1"/>
        <v>8</v>
      </c>
    </row>
    <row r="108" spans="1:8" ht="30.6">
      <c r="A108" s="189" t="s">
        <v>208</v>
      </c>
      <c r="B108" s="190" t="s">
        <v>3203</v>
      </c>
      <c r="C108" s="191">
        <v>500</v>
      </c>
      <c r="D108" s="193">
        <v>1</v>
      </c>
      <c r="E108" s="189" t="s">
        <v>2440</v>
      </c>
      <c r="F108" s="195"/>
      <c r="G108" s="189"/>
      <c r="H108" s="194">
        <f t="shared" si="1"/>
        <v>1</v>
      </c>
    </row>
    <row r="109" spans="1:8" ht="20.399999999999999">
      <c r="A109" s="189" t="s">
        <v>3748</v>
      </c>
      <c r="B109" s="190" t="s">
        <v>3749</v>
      </c>
      <c r="C109" s="191">
        <v>550</v>
      </c>
      <c r="D109" s="195"/>
      <c r="E109" s="189"/>
      <c r="F109" s="193">
        <v>5</v>
      </c>
      <c r="G109" s="189" t="s">
        <v>2440</v>
      </c>
      <c r="H109" s="194">
        <f t="shared" si="1"/>
        <v>5</v>
      </c>
    </row>
    <row r="110" spans="1:8" ht="30.6">
      <c r="A110" s="189" t="s">
        <v>209</v>
      </c>
      <c r="B110" s="190" t="s">
        <v>2496</v>
      </c>
      <c r="C110" s="191">
        <v>285</v>
      </c>
      <c r="D110" s="195"/>
      <c r="E110" s="189"/>
      <c r="F110" s="193">
        <v>1</v>
      </c>
      <c r="G110" s="189" t="s">
        <v>2440</v>
      </c>
      <c r="H110" s="194">
        <f t="shared" si="1"/>
        <v>1</v>
      </c>
    </row>
    <row r="111" spans="1:8" ht="30.6">
      <c r="A111" s="189" t="s">
        <v>3750</v>
      </c>
      <c r="B111" s="190" t="s">
        <v>3751</v>
      </c>
      <c r="C111" s="191">
        <v>450</v>
      </c>
      <c r="D111" s="195"/>
      <c r="E111" s="189"/>
      <c r="F111" s="193">
        <v>1</v>
      </c>
      <c r="G111" s="189" t="s">
        <v>2440</v>
      </c>
      <c r="H111" s="194">
        <f t="shared" si="1"/>
        <v>1</v>
      </c>
    </row>
    <row r="112" spans="1:8" ht="30.6">
      <c r="A112" s="189" t="s">
        <v>216</v>
      </c>
      <c r="B112" s="190" t="s">
        <v>217</v>
      </c>
      <c r="C112" s="192">
        <v>1200</v>
      </c>
      <c r="D112" s="193">
        <v>1</v>
      </c>
      <c r="E112" s="189" t="s">
        <v>2440</v>
      </c>
      <c r="F112" s="193">
        <v>19</v>
      </c>
      <c r="G112" s="189" t="s">
        <v>2440</v>
      </c>
      <c r="H112" s="194">
        <f t="shared" si="1"/>
        <v>20</v>
      </c>
    </row>
    <row r="113" spans="1:8" ht="30.6">
      <c r="A113" s="189" t="s">
        <v>218</v>
      </c>
      <c r="B113" s="190" t="s">
        <v>2497</v>
      </c>
      <c r="C113" s="191">
        <v>800</v>
      </c>
      <c r="D113" s="195"/>
      <c r="E113" s="189"/>
      <c r="F113" s="193">
        <v>96</v>
      </c>
      <c r="G113" s="189" t="s">
        <v>2440</v>
      </c>
      <c r="H113" s="194">
        <f t="shared" si="1"/>
        <v>96</v>
      </c>
    </row>
    <row r="114" spans="1:8" ht="30.6">
      <c r="A114" s="189" t="s">
        <v>3752</v>
      </c>
      <c r="B114" s="190" t="s">
        <v>3753</v>
      </c>
      <c r="C114" s="191">
        <v>550</v>
      </c>
      <c r="D114" s="195"/>
      <c r="E114" s="189"/>
      <c r="F114" s="193">
        <v>2</v>
      </c>
      <c r="G114" s="189" t="s">
        <v>2440</v>
      </c>
      <c r="H114" s="194">
        <f t="shared" si="1"/>
        <v>2</v>
      </c>
    </row>
    <row r="115" spans="1:8" ht="30.6">
      <c r="A115" s="189" t="s">
        <v>3465</v>
      </c>
      <c r="B115" s="190" t="s">
        <v>3466</v>
      </c>
      <c r="C115" s="191">
        <v>500</v>
      </c>
      <c r="D115" s="195"/>
      <c r="E115" s="189"/>
      <c r="F115" s="193">
        <v>16</v>
      </c>
      <c r="G115" s="189" t="s">
        <v>2440</v>
      </c>
      <c r="H115" s="194">
        <f t="shared" si="1"/>
        <v>16</v>
      </c>
    </row>
    <row r="116" spans="1:8" ht="30.6">
      <c r="A116" s="189" t="s">
        <v>221</v>
      </c>
      <c r="B116" s="190" t="s">
        <v>3204</v>
      </c>
      <c r="C116" s="191">
        <v>960</v>
      </c>
      <c r="D116" s="195"/>
      <c r="E116" s="189"/>
      <c r="F116" s="193">
        <v>342</v>
      </c>
      <c r="G116" s="189" t="s">
        <v>2440</v>
      </c>
      <c r="H116" s="194">
        <f t="shared" si="1"/>
        <v>342</v>
      </c>
    </row>
    <row r="117" spans="1:8" ht="30.6">
      <c r="A117" s="189" t="s">
        <v>226</v>
      </c>
      <c r="B117" s="190" t="s">
        <v>3205</v>
      </c>
      <c r="C117" s="192">
        <v>1040</v>
      </c>
      <c r="D117" s="195"/>
      <c r="E117" s="189"/>
      <c r="F117" s="193">
        <v>93</v>
      </c>
      <c r="G117" s="189" t="s">
        <v>2440</v>
      </c>
      <c r="H117" s="194">
        <f t="shared" si="1"/>
        <v>93</v>
      </c>
    </row>
    <row r="118" spans="1:8" ht="30.6">
      <c r="A118" s="189" t="s">
        <v>3467</v>
      </c>
      <c r="B118" s="190" t="s">
        <v>3468</v>
      </c>
      <c r="C118" s="191">
        <v>500</v>
      </c>
      <c r="D118" s="195"/>
      <c r="E118" s="189"/>
      <c r="F118" s="193">
        <v>6</v>
      </c>
      <c r="G118" s="189" t="s">
        <v>2440</v>
      </c>
      <c r="H118" s="194">
        <f t="shared" si="1"/>
        <v>6</v>
      </c>
    </row>
    <row r="119" spans="1:8" ht="30.6">
      <c r="A119" s="189" t="s">
        <v>227</v>
      </c>
      <c r="B119" s="190" t="s">
        <v>228</v>
      </c>
      <c r="C119" s="191">
        <v>150</v>
      </c>
      <c r="D119" s="195"/>
      <c r="E119" s="189"/>
      <c r="F119" s="193">
        <v>7</v>
      </c>
      <c r="G119" s="189" t="s">
        <v>2440</v>
      </c>
      <c r="H119" s="194">
        <f t="shared" si="1"/>
        <v>7</v>
      </c>
    </row>
    <row r="120" spans="1:8" ht="30.6">
      <c r="A120" s="189" t="s">
        <v>3754</v>
      </c>
      <c r="B120" s="190" t="s">
        <v>3755</v>
      </c>
      <c r="C120" s="191">
        <v>450</v>
      </c>
      <c r="D120" s="195"/>
      <c r="E120" s="189"/>
      <c r="F120" s="193">
        <v>1</v>
      </c>
      <c r="G120" s="189" t="s">
        <v>2440</v>
      </c>
      <c r="H120" s="194">
        <f t="shared" si="1"/>
        <v>1</v>
      </c>
    </row>
    <row r="121" spans="1:8" ht="30.6">
      <c r="A121" s="189" t="s">
        <v>229</v>
      </c>
      <c r="B121" s="190" t="s">
        <v>3206</v>
      </c>
      <c r="C121" s="192">
        <v>1400</v>
      </c>
      <c r="D121" s="193">
        <v>152</v>
      </c>
      <c r="E121" s="189" t="s">
        <v>2440</v>
      </c>
      <c r="F121" s="195"/>
      <c r="G121" s="189"/>
      <c r="H121" s="194">
        <f t="shared" si="1"/>
        <v>152</v>
      </c>
    </row>
    <row r="122" spans="1:8" ht="30.6">
      <c r="A122" s="189" t="s">
        <v>230</v>
      </c>
      <c r="B122" s="190" t="s">
        <v>2500</v>
      </c>
      <c r="C122" s="192">
        <v>1200</v>
      </c>
      <c r="D122" s="193">
        <v>1</v>
      </c>
      <c r="E122" s="189" t="s">
        <v>2440</v>
      </c>
      <c r="F122" s="193">
        <v>65</v>
      </c>
      <c r="G122" s="189" t="s">
        <v>2440</v>
      </c>
      <c r="H122" s="194">
        <f t="shared" si="1"/>
        <v>66</v>
      </c>
    </row>
    <row r="123" spans="1:8" ht="30.6">
      <c r="A123" s="189" t="s">
        <v>231</v>
      </c>
      <c r="B123" s="190" t="s">
        <v>3207</v>
      </c>
      <c r="C123" s="191">
        <v>800</v>
      </c>
      <c r="D123" s="195"/>
      <c r="E123" s="189"/>
      <c r="F123" s="193">
        <v>127</v>
      </c>
      <c r="G123" s="189" t="s">
        <v>2440</v>
      </c>
      <c r="H123" s="194">
        <f t="shared" si="1"/>
        <v>127</v>
      </c>
    </row>
    <row r="124" spans="1:8" ht="30.6">
      <c r="A124" s="189" t="s">
        <v>3756</v>
      </c>
      <c r="B124" s="190" t="s">
        <v>3757</v>
      </c>
      <c r="C124" s="191">
        <v>550</v>
      </c>
      <c r="D124" s="195"/>
      <c r="E124" s="189"/>
      <c r="F124" s="193">
        <v>13</v>
      </c>
      <c r="G124" s="189" t="s">
        <v>2440</v>
      </c>
      <c r="H124" s="194">
        <f t="shared" si="1"/>
        <v>13</v>
      </c>
    </row>
    <row r="125" spans="1:8" ht="30.6">
      <c r="A125" s="189" t="s">
        <v>232</v>
      </c>
      <c r="B125" s="190" t="s">
        <v>3208</v>
      </c>
      <c r="C125" s="192">
        <v>1300</v>
      </c>
      <c r="D125" s="195"/>
      <c r="E125" s="189"/>
      <c r="F125" s="193">
        <v>15</v>
      </c>
      <c r="G125" s="189" t="s">
        <v>2440</v>
      </c>
      <c r="H125" s="194">
        <f t="shared" si="1"/>
        <v>15</v>
      </c>
    </row>
    <row r="126" spans="1:8" ht="30.6">
      <c r="A126" s="189" t="s">
        <v>3758</v>
      </c>
      <c r="B126" s="190" t="s">
        <v>3759</v>
      </c>
      <c r="C126" s="191">
        <v>450</v>
      </c>
      <c r="D126" s="195"/>
      <c r="E126" s="189"/>
      <c r="F126" s="193">
        <v>3</v>
      </c>
      <c r="G126" s="189" t="s">
        <v>2440</v>
      </c>
      <c r="H126" s="194">
        <f t="shared" si="1"/>
        <v>3</v>
      </c>
    </row>
    <row r="127" spans="1:8" ht="30.6">
      <c r="A127" s="189" t="s">
        <v>233</v>
      </c>
      <c r="B127" s="190" t="s">
        <v>3209</v>
      </c>
      <c r="C127" s="192">
        <v>1500</v>
      </c>
      <c r="D127" s="195"/>
      <c r="E127" s="189"/>
      <c r="F127" s="193">
        <v>162</v>
      </c>
      <c r="G127" s="189" t="s">
        <v>2440</v>
      </c>
      <c r="H127" s="194">
        <f t="shared" si="1"/>
        <v>162</v>
      </c>
    </row>
    <row r="128" spans="1:8" ht="30.6">
      <c r="A128" s="189" t="s">
        <v>3469</v>
      </c>
      <c r="B128" s="190" t="s">
        <v>3470</v>
      </c>
      <c r="C128" s="191">
        <v>500</v>
      </c>
      <c r="D128" s="195"/>
      <c r="E128" s="189"/>
      <c r="F128" s="193">
        <v>75</v>
      </c>
      <c r="G128" s="189" t="s">
        <v>2440</v>
      </c>
      <c r="H128" s="194">
        <f t="shared" si="1"/>
        <v>75</v>
      </c>
    </row>
    <row r="129" spans="1:8" ht="30.6">
      <c r="A129" s="189" t="s">
        <v>235</v>
      </c>
      <c r="B129" s="190" t="s">
        <v>3211</v>
      </c>
      <c r="C129" s="191">
        <v>800</v>
      </c>
      <c r="D129" s="195"/>
      <c r="E129" s="189"/>
      <c r="F129" s="193">
        <v>25</v>
      </c>
      <c r="G129" s="189" t="s">
        <v>2440</v>
      </c>
      <c r="H129" s="194">
        <f t="shared" si="1"/>
        <v>25</v>
      </c>
    </row>
    <row r="130" spans="1:8" ht="30.6">
      <c r="A130" s="189" t="s">
        <v>237</v>
      </c>
      <c r="B130" s="190" t="s">
        <v>238</v>
      </c>
      <c r="C130" s="192">
        <v>1200</v>
      </c>
      <c r="D130" s="195"/>
      <c r="E130" s="189"/>
      <c r="F130" s="193">
        <v>8</v>
      </c>
      <c r="G130" s="189" t="s">
        <v>2440</v>
      </c>
      <c r="H130" s="194">
        <f t="shared" si="1"/>
        <v>8</v>
      </c>
    </row>
    <row r="131" spans="1:8" ht="30.6">
      <c r="A131" s="189" t="s">
        <v>3471</v>
      </c>
      <c r="B131" s="190" t="s">
        <v>3472</v>
      </c>
      <c r="C131" s="192">
        <v>2000</v>
      </c>
      <c r="D131" s="195"/>
      <c r="E131" s="189"/>
      <c r="F131" s="193">
        <v>10</v>
      </c>
      <c r="G131" s="189" t="s">
        <v>2440</v>
      </c>
      <c r="H131" s="194">
        <f t="shared" si="1"/>
        <v>10</v>
      </c>
    </row>
    <row r="132" spans="1:8" ht="30.6">
      <c r="A132" s="189" t="s">
        <v>1907</v>
      </c>
      <c r="B132" s="190" t="s">
        <v>3264</v>
      </c>
      <c r="C132" s="192">
        <v>1500</v>
      </c>
      <c r="D132" s="195"/>
      <c r="E132" s="189"/>
      <c r="F132" s="193">
        <v>67</v>
      </c>
      <c r="G132" s="189" t="s">
        <v>2440</v>
      </c>
      <c r="H132" s="194">
        <f t="shared" ref="H132:H195" si="2">D132+F132</f>
        <v>67</v>
      </c>
    </row>
    <row r="133" spans="1:8" ht="30.6">
      <c r="A133" s="189" t="s">
        <v>1908</v>
      </c>
      <c r="B133" s="190" t="s">
        <v>3265</v>
      </c>
      <c r="C133" s="192">
        <v>1500</v>
      </c>
      <c r="D133" s="195"/>
      <c r="E133" s="189"/>
      <c r="F133" s="193">
        <v>4</v>
      </c>
      <c r="G133" s="189" t="s">
        <v>2440</v>
      </c>
      <c r="H133" s="194">
        <f t="shared" si="2"/>
        <v>4</v>
      </c>
    </row>
    <row r="134" spans="1:8" ht="30.6">
      <c r="A134" s="189" t="s">
        <v>2281</v>
      </c>
      <c r="B134" s="190" t="s">
        <v>2503</v>
      </c>
      <c r="C134" s="192">
        <v>1800</v>
      </c>
      <c r="D134" s="193">
        <v>1</v>
      </c>
      <c r="E134" s="189" t="s">
        <v>2440</v>
      </c>
      <c r="F134" s="195"/>
      <c r="G134" s="189"/>
      <c r="H134" s="194">
        <f t="shared" si="2"/>
        <v>1</v>
      </c>
    </row>
    <row r="135" spans="1:8" ht="30.6">
      <c r="A135" s="189" t="s">
        <v>254</v>
      </c>
      <c r="B135" s="190" t="s">
        <v>2504</v>
      </c>
      <c r="C135" s="192">
        <v>1200</v>
      </c>
      <c r="D135" s="195"/>
      <c r="E135" s="189"/>
      <c r="F135" s="193">
        <v>12</v>
      </c>
      <c r="G135" s="189" t="s">
        <v>2440</v>
      </c>
      <c r="H135" s="194">
        <f t="shared" si="2"/>
        <v>12</v>
      </c>
    </row>
    <row r="136" spans="1:8" ht="40.799999999999997">
      <c r="A136" s="189" t="s">
        <v>240</v>
      </c>
      <c r="B136" s="190" t="s">
        <v>241</v>
      </c>
      <c r="C136" s="192">
        <v>1200</v>
      </c>
      <c r="D136" s="195"/>
      <c r="E136" s="189"/>
      <c r="F136" s="193">
        <v>19</v>
      </c>
      <c r="G136" s="189" t="s">
        <v>2440</v>
      </c>
      <c r="H136" s="194">
        <f t="shared" si="2"/>
        <v>19</v>
      </c>
    </row>
    <row r="137" spans="1:8" ht="30.6">
      <c r="A137" s="189" t="s">
        <v>242</v>
      </c>
      <c r="B137" s="190" t="s">
        <v>243</v>
      </c>
      <c r="C137" s="192">
        <v>1200</v>
      </c>
      <c r="D137" s="193">
        <v>9</v>
      </c>
      <c r="E137" s="189" t="s">
        <v>2440</v>
      </c>
      <c r="F137" s="195"/>
      <c r="G137" s="189"/>
      <c r="H137" s="194">
        <f t="shared" si="2"/>
        <v>9</v>
      </c>
    </row>
    <row r="138" spans="1:8" ht="30.6">
      <c r="A138" s="189" t="s">
        <v>246</v>
      </c>
      <c r="B138" s="190" t="s">
        <v>247</v>
      </c>
      <c r="C138" s="192">
        <v>1450</v>
      </c>
      <c r="D138" s="195"/>
      <c r="E138" s="189"/>
      <c r="F138" s="193">
        <v>13</v>
      </c>
      <c r="G138" s="189" t="s">
        <v>2440</v>
      </c>
      <c r="H138" s="194">
        <f t="shared" si="2"/>
        <v>13</v>
      </c>
    </row>
    <row r="139" spans="1:8" ht="30.6">
      <c r="A139" s="189" t="s">
        <v>3760</v>
      </c>
      <c r="B139" s="190" t="s">
        <v>3761</v>
      </c>
      <c r="C139" s="191">
        <v>450</v>
      </c>
      <c r="D139" s="195"/>
      <c r="E139" s="189"/>
      <c r="F139" s="193">
        <v>1</v>
      </c>
      <c r="G139" s="189" t="s">
        <v>2440</v>
      </c>
      <c r="H139" s="194">
        <f t="shared" si="2"/>
        <v>1</v>
      </c>
    </row>
    <row r="140" spans="1:8" ht="30.6">
      <c r="A140" s="189" t="s">
        <v>248</v>
      </c>
      <c r="B140" s="190" t="s">
        <v>2505</v>
      </c>
      <c r="C140" s="192">
        <v>1350</v>
      </c>
      <c r="D140" s="193">
        <v>4</v>
      </c>
      <c r="E140" s="189" t="s">
        <v>2440</v>
      </c>
      <c r="F140" s="193">
        <v>34</v>
      </c>
      <c r="G140" s="189" t="s">
        <v>2440</v>
      </c>
      <c r="H140" s="194">
        <f t="shared" si="2"/>
        <v>38</v>
      </c>
    </row>
    <row r="141" spans="1:8" ht="30.6">
      <c r="A141" s="189" t="s">
        <v>249</v>
      </c>
      <c r="B141" s="190" t="s">
        <v>250</v>
      </c>
      <c r="C141" s="192">
        <v>1400</v>
      </c>
      <c r="D141" s="193">
        <v>42</v>
      </c>
      <c r="E141" s="189" t="s">
        <v>2440</v>
      </c>
      <c r="F141" s="195"/>
      <c r="G141" s="189"/>
      <c r="H141" s="194">
        <f t="shared" si="2"/>
        <v>42</v>
      </c>
    </row>
    <row r="142" spans="1:8" ht="40.799999999999997">
      <c r="A142" s="189" t="s">
        <v>1909</v>
      </c>
      <c r="B142" s="190" t="s">
        <v>3266</v>
      </c>
      <c r="C142" s="192">
        <v>1500</v>
      </c>
      <c r="D142" s="195"/>
      <c r="E142" s="189"/>
      <c r="F142" s="193">
        <v>1</v>
      </c>
      <c r="G142" s="189" t="s">
        <v>2440</v>
      </c>
      <c r="H142" s="194">
        <f t="shared" si="2"/>
        <v>1</v>
      </c>
    </row>
    <row r="143" spans="1:8" ht="30.6">
      <c r="A143" s="189" t="s">
        <v>253</v>
      </c>
      <c r="B143" s="190" t="s">
        <v>2506</v>
      </c>
      <c r="C143" s="192">
        <v>1300</v>
      </c>
      <c r="D143" s="195"/>
      <c r="E143" s="189"/>
      <c r="F143" s="193">
        <v>4</v>
      </c>
      <c r="G143" s="189" t="s">
        <v>2440</v>
      </c>
      <c r="H143" s="194">
        <f t="shared" si="2"/>
        <v>4</v>
      </c>
    </row>
    <row r="144" spans="1:8" ht="30.6">
      <c r="A144" s="189" t="s">
        <v>3473</v>
      </c>
      <c r="B144" s="190" t="s">
        <v>3474</v>
      </c>
      <c r="C144" s="192">
        <v>2000</v>
      </c>
      <c r="D144" s="195"/>
      <c r="E144" s="189"/>
      <c r="F144" s="193">
        <v>3</v>
      </c>
      <c r="G144" s="189" t="s">
        <v>2440</v>
      </c>
      <c r="H144" s="194">
        <f t="shared" si="2"/>
        <v>3</v>
      </c>
    </row>
    <row r="145" spans="1:8" ht="30.6">
      <c r="A145" s="189" t="s">
        <v>1910</v>
      </c>
      <c r="B145" s="190" t="s">
        <v>3267</v>
      </c>
      <c r="C145" s="192">
        <v>1500</v>
      </c>
      <c r="D145" s="195"/>
      <c r="E145" s="189"/>
      <c r="F145" s="193">
        <v>21</v>
      </c>
      <c r="G145" s="189" t="s">
        <v>2440</v>
      </c>
      <c r="H145" s="194">
        <f t="shared" si="2"/>
        <v>21</v>
      </c>
    </row>
    <row r="146" spans="1:8" ht="40.799999999999997">
      <c r="A146" s="189" t="s">
        <v>2283</v>
      </c>
      <c r="B146" s="190" t="s">
        <v>2507</v>
      </c>
      <c r="C146" s="192">
        <v>1200</v>
      </c>
      <c r="D146" s="195"/>
      <c r="E146" s="189"/>
      <c r="F146" s="193">
        <v>2</v>
      </c>
      <c r="G146" s="189" t="s">
        <v>2440</v>
      </c>
      <c r="H146" s="194">
        <f t="shared" si="2"/>
        <v>2</v>
      </c>
    </row>
    <row r="147" spans="1:8" ht="30.6">
      <c r="A147" s="189" t="s">
        <v>3762</v>
      </c>
      <c r="B147" s="190" t="s">
        <v>3763</v>
      </c>
      <c r="C147" s="192">
        <v>9900</v>
      </c>
      <c r="D147" s="195"/>
      <c r="E147" s="189"/>
      <c r="F147" s="193">
        <v>4</v>
      </c>
      <c r="G147" s="189" t="s">
        <v>2440</v>
      </c>
      <c r="H147" s="194">
        <f t="shared" si="2"/>
        <v>4</v>
      </c>
    </row>
    <row r="148" spans="1:8" ht="30.6">
      <c r="A148" s="189" t="s">
        <v>3764</v>
      </c>
      <c r="B148" s="190" t="s">
        <v>3765</v>
      </c>
      <c r="C148" s="192">
        <v>2500</v>
      </c>
      <c r="D148" s="195"/>
      <c r="E148" s="189"/>
      <c r="F148" s="193">
        <v>91</v>
      </c>
      <c r="G148" s="189" t="s">
        <v>2440</v>
      </c>
      <c r="H148" s="194">
        <f t="shared" si="2"/>
        <v>91</v>
      </c>
    </row>
    <row r="149" spans="1:8" ht="30.6">
      <c r="A149" s="189" t="s">
        <v>257</v>
      </c>
      <c r="B149" s="190" t="s">
        <v>258</v>
      </c>
      <c r="C149" s="191">
        <v>100</v>
      </c>
      <c r="D149" s="195"/>
      <c r="E149" s="189"/>
      <c r="F149" s="193">
        <v>56</v>
      </c>
      <c r="G149" s="189" t="s">
        <v>2440</v>
      </c>
      <c r="H149" s="194">
        <f t="shared" si="2"/>
        <v>56</v>
      </c>
    </row>
    <row r="150" spans="1:8" ht="20.399999999999999">
      <c r="A150" s="189" t="s">
        <v>2508</v>
      </c>
      <c r="B150" s="190" t="s">
        <v>2509</v>
      </c>
      <c r="C150" s="191">
        <v>11</v>
      </c>
      <c r="D150" s="195"/>
      <c r="E150" s="189"/>
      <c r="F150" s="193">
        <v>9</v>
      </c>
      <c r="G150" s="189" t="s">
        <v>2440</v>
      </c>
      <c r="H150" s="194">
        <f t="shared" si="2"/>
        <v>9</v>
      </c>
    </row>
    <row r="151" spans="1:8" ht="20.399999999999999">
      <c r="A151" s="189" t="s">
        <v>3316</v>
      </c>
      <c r="B151" s="190" t="s">
        <v>3317</v>
      </c>
      <c r="C151" s="191">
        <v>110</v>
      </c>
      <c r="D151" s="193">
        <v>170</v>
      </c>
      <c r="E151" s="189" t="s">
        <v>2440</v>
      </c>
      <c r="F151" s="195"/>
      <c r="G151" s="189"/>
      <c r="H151" s="194">
        <f t="shared" si="2"/>
        <v>170</v>
      </c>
    </row>
    <row r="152" spans="1:8" ht="30.6">
      <c r="A152" s="189" t="s">
        <v>3318</v>
      </c>
      <c r="B152" s="190" t="s">
        <v>3319</v>
      </c>
      <c r="C152" s="191">
        <v>125</v>
      </c>
      <c r="D152" s="193">
        <v>200</v>
      </c>
      <c r="E152" s="189" t="s">
        <v>2440</v>
      </c>
      <c r="F152" s="195"/>
      <c r="G152" s="189"/>
      <c r="H152" s="194">
        <f t="shared" si="2"/>
        <v>200</v>
      </c>
    </row>
    <row r="153" spans="1:8" ht="30.6">
      <c r="A153" s="189" t="s">
        <v>3320</v>
      </c>
      <c r="B153" s="190" t="s">
        <v>3321</v>
      </c>
      <c r="C153" s="191">
        <v>315</v>
      </c>
      <c r="D153" s="193">
        <v>83</v>
      </c>
      <c r="E153" s="189" t="s">
        <v>2440</v>
      </c>
      <c r="F153" s="195"/>
      <c r="G153" s="189"/>
      <c r="H153" s="194">
        <f t="shared" si="2"/>
        <v>83</v>
      </c>
    </row>
    <row r="154" spans="1:8" ht="30.6">
      <c r="A154" s="189" t="s">
        <v>259</v>
      </c>
      <c r="B154" s="190" t="s">
        <v>260</v>
      </c>
      <c r="C154" s="191">
        <v>800</v>
      </c>
      <c r="D154" s="195"/>
      <c r="E154" s="189"/>
      <c r="F154" s="193">
        <v>2</v>
      </c>
      <c r="G154" s="189" t="s">
        <v>2440</v>
      </c>
      <c r="H154" s="194">
        <f t="shared" si="2"/>
        <v>2</v>
      </c>
    </row>
    <row r="155" spans="1:8" ht="20.399999999999999">
      <c r="A155" s="189" t="s">
        <v>261</v>
      </c>
      <c r="B155" s="190" t="s">
        <v>262</v>
      </c>
      <c r="C155" s="192">
        <v>2184</v>
      </c>
      <c r="D155" s="193">
        <v>5</v>
      </c>
      <c r="E155" s="189" t="s">
        <v>2440</v>
      </c>
      <c r="F155" s="195"/>
      <c r="G155" s="189"/>
      <c r="H155" s="194">
        <f t="shared" si="2"/>
        <v>5</v>
      </c>
    </row>
    <row r="156" spans="1:8" ht="20.399999999999999">
      <c r="A156" s="189" t="s">
        <v>263</v>
      </c>
      <c r="B156" s="190" t="s">
        <v>264</v>
      </c>
      <c r="C156" s="192">
        <v>2825</v>
      </c>
      <c r="D156" s="193">
        <v>5</v>
      </c>
      <c r="E156" s="189" t="s">
        <v>2440</v>
      </c>
      <c r="F156" s="195"/>
      <c r="G156" s="189"/>
      <c r="H156" s="194">
        <f t="shared" si="2"/>
        <v>5</v>
      </c>
    </row>
    <row r="157" spans="1:8" ht="20.399999999999999">
      <c r="A157" s="189" t="s">
        <v>3766</v>
      </c>
      <c r="B157" s="190" t="s">
        <v>3767</v>
      </c>
      <c r="C157" s="191">
        <v>200</v>
      </c>
      <c r="D157" s="195"/>
      <c r="E157" s="189"/>
      <c r="F157" s="193">
        <v>7</v>
      </c>
      <c r="G157" s="189" t="s">
        <v>2440</v>
      </c>
      <c r="H157" s="194">
        <f t="shared" si="2"/>
        <v>7</v>
      </c>
    </row>
    <row r="158" spans="1:8" ht="20.399999999999999">
      <c r="A158" s="189" t="s">
        <v>2285</v>
      </c>
      <c r="B158" s="190" t="s">
        <v>2516</v>
      </c>
      <c r="C158" s="192">
        <v>1000</v>
      </c>
      <c r="D158" s="195"/>
      <c r="E158" s="189"/>
      <c r="F158" s="193">
        <v>2</v>
      </c>
      <c r="G158" s="189" t="s">
        <v>2440</v>
      </c>
      <c r="H158" s="194">
        <f t="shared" si="2"/>
        <v>2</v>
      </c>
    </row>
    <row r="159" spans="1:8">
      <c r="A159" s="189" t="s">
        <v>267</v>
      </c>
      <c r="B159" s="190" t="s">
        <v>268</v>
      </c>
      <c r="C159" s="192">
        <v>1000</v>
      </c>
      <c r="D159" s="195"/>
      <c r="E159" s="189"/>
      <c r="F159" s="193">
        <v>22</v>
      </c>
      <c r="G159" s="189" t="s">
        <v>2440</v>
      </c>
      <c r="H159" s="194">
        <f t="shared" si="2"/>
        <v>22</v>
      </c>
    </row>
    <row r="160" spans="1:8">
      <c r="A160" s="189" t="s">
        <v>271</v>
      </c>
      <c r="B160" s="190" t="s">
        <v>272</v>
      </c>
      <c r="C160" s="192">
        <v>1000</v>
      </c>
      <c r="D160" s="193">
        <v>4</v>
      </c>
      <c r="E160" s="189" t="s">
        <v>2440</v>
      </c>
      <c r="F160" s="195"/>
      <c r="G160" s="189"/>
      <c r="H160" s="194">
        <f t="shared" si="2"/>
        <v>4</v>
      </c>
    </row>
    <row r="161" spans="1:8">
      <c r="A161" s="189" t="s">
        <v>273</v>
      </c>
      <c r="B161" s="190" t="s">
        <v>274</v>
      </c>
      <c r="C161" s="192">
        <v>1100</v>
      </c>
      <c r="D161" s="193">
        <v>2</v>
      </c>
      <c r="E161" s="189" t="s">
        <v>2440</v>
      </c>
      <c r="F161" s="193">
        <v>2</v>
      </c>
      <c r="G161" s="189" t="s">
        <v>2440</v>
      </c>
      <c r="H161" s="194">
        <f t="shared" si="2"/>
        <v>4</v>
      </c>
    </row>
    <row r="162" spans="1:8" ht="20.399999999999999">
      <c r="A162" s="189" t="s">
        <v>2287</v>
      </c>
      <c r="B162" s="190" t="s">
        <v>2517</v>
      </c>
      <c r="C162" s="192">
        <v>1000</v>
      </c>
      <c r="D162" s="193">
        <v>10</v>
      </c>
      <c r="E162" s="189" t="s">
        <v>2440</v>
      </c>
      <c r="F162" s="193">
        <v>7</v>
      </c>
      <c r="G162" s="189" t="s">
        <v>2440</v>
      </c>
      <c r="H162" s="194">
        <f t="shared" si="2"/>
        <v>17</v>
      </c>
    </row>
    <row r="163" spans="1:8" ht="30.6">
      <c r="A163" s="189" t="s">
        <v>2289</v>
      </c>
      <c r="B163" s="190" t="s">
        <v>2518</v>
      </c>
      <c r="C163" s="192">
        <v>1000</v>
      </c>
      <c r="D163" s="193">
        <v>1</v>
      </c>
      <c r="E163" s="189" t="s">
        <v>2440</v>
      </c>
      <c r="F163" s="193">
        <v>2</v>
      </c>
      <c r="G163" s="189" t="s">
        <v>2440</v>
      </c>
      <c r="H163" s="194">
        <f t="shared" si="2"/>
        <v>3</v>
      </c>
    </row>
    <row r="164" spans="1:8">
      <c r="A164" s="189" t="s">
        <v>277</v>
      </c>
      <c r="B164" s="190" t="s">
        <v>278</v>
      </c>
      <c r="C164" s="192">
        <v>1200</v>
      </c>
      <c r="D164" s="193">
        <v>9</v>
      </c>
      <c r="E164" s="189" t="s">
        <v>2440</v>
      </c>
      <c r="F164" s="193">
        <v>5</v>
      </c>
      <c r="G164" s="189" t="s">
        <v>2440</v>
      </c>
      <c r="H164" s="194">
        <f t="shared" si="2"/>
        <v>14</v>
      </c>
    </row>
    <row r="165" spans="1:8" ht="20.399999999999999">
      <c r="A165" s="189" t="s">
        <v>281</v>
      </c>
      <c r="B165" s="190" t="s">
        <v>282</v>
      </c>
      <c r="C165" s="192">
        <v>3500</v>
      </c>
      <c r="D165" s="193">
        <v>18</v>
      </c>
      <c r="E165" s="189" t="s">
        <v>2440</v>
      </c>
      <c r="F165" s="195"/>
      <c r="G165" s="189"/>
      <c r="H165" s="194">
        <f t="shared" si="2"/>
        <v>18</v>
      </c>
    </row>
    <row r="166" spans="1:8">
      <c r="A166" s="189" t="s">
        <v>279</v>
      </c>
      <c r="B166" s="190" t="s">
        <v>280</v>
      </c>
      <c r="C166" s="192">
        <v>5310</v>
      </c>
      <c r="D166" s="193">
        <v>2</v>
      </c>
      <c r="E166" s="189" t="s">
        <v>2440</v>
      </c>
      <c r="F166" s="195"/>
      <c r="G166" s="189"/>
      <c r="H166" s="194">
        <f t="shared" si="2"/>
        <v>2</v>
      </c>
    </row>
    <row r="167" spans="1:8" ht="20.399999999999999">
      <c r="A167" s="189" t="s">
        <v>2519</v>
      </c>
      <c r="B167" s="190" t="s">
        <v>2520</v>
      </c>
      <c r="C167" s="192">
        <v>5520</v>
      </c>
      <c r="D167" s="193">
        <v>3</v>
      </c>
      <c r="E167" s="189" t="s">
        <v>2440</v>
      </c>
      <c r="F167" s="195"/>
      <c r="G167" s="189"/>
      <c r="H167" s="194">
        <f t="shared" si="2"/>
        <v>3</v>
      </c>
    </row>
    <row r="168" spans="1:8" ht="30.6">
      <c r="A168" s="189" t="s">
        <v>2521</v>
      </c>
      <c r="B168" s="190" t="s">
        <v>2522</v>
      </c>
      <c r="C168" s="192">
        <v>21000</v>
      </c>
      <c r="D168" s="193">
        <v>1</v>
      </c>
      <c r="E168" s="189" t="s">
        <v>2440</v>
      </c>
      <c r="F168" s="195"/>
      <c r="G168" s="189"/>
      <c r="H168" s="194">
        <f t="shared" si="2"/>
        <v>1</v>
      </c>
    </row>
    <row r="169" spans="1:8" ht="20.399999999999999">
      <c r="A169" s="189" t="s">
        <v>3475</v>
      </c>
      <c r="B169" s="190" t="s">
        <v>3476</v>
      </c>
      <c r="C169" s="191">
        <v>500</v>
      </c>
      <c r="D169" s="193">
        <v>50</v>
      </c>
      <c r="E169" s="189" t="s">
        <v>2440</v>
      </c>
      <c r="F169" s="195"/>
      <c r="G169" s="189"/>
      <c r="H169" s="194">
        <f t="shared" si="2"/>
        <v>50</v>
      </c>
    </row>
    <row r="170" spans="1:8" ht="20.399999999999999">
      <c r="A170" s="189" t="s">
        <v>3477</v>
      </c>
      <c r="B170" s="190" t="s">
        <v>3478</v>
      </c>
      <c r="C170" s="191">
        <v>800</v>
      </c>
      <c r="D170" s="193">
        <v>539</v>
      </c>
      <c r="E170" s="189" t="s">
        <v>2440</v>
      </c>
      <c r="F170" s="193">
        <v>14</v>
      </c>
      <c r="G170" s="189" t="s">
        <v>2440</v>
      </c>
      <c r="H170" s="194">
        <f t="shared" si="2"/>
        <v>553</v>
      </c>
    </row>
    <row r="171" spans="1:8" ht="20.399999999999999">
      <c r="A171" s="189" t="s">
        <v>3479</v>
      </c>
      <c r="B171" s="190" t="s">
        <v>3480</v>
      </c>
      <c r="C171" s="191">
        <v>550</v>
      </c>
      <c r="D171" s="193">
        <v>16</v>
      </c>
      <c r="E171" s="189" t="s">
        <v>2440</v>
      </c>
      <c r="F171" s="195"/>
      <c r="G171" s="189"/>
      <c r="H171" s="194">
        <f t="shared" si="2"/>
        <v>16</v>
      </c>
    </row>
    <row r="172" spans="1:8" ht="30.6">
      <c r="A172" s="189" t="s">
        <v>300</v>
      </c>
      <c r="B172" s="190" t="s">
        <v>2527</v>
      </c>
      <c r="C172" s="192">
        <v>1100</v>
      </c>
      <c r="D172" s="195"/>
      <c r="E172" s="189"/>
      <c r="F172" s="193">
        <v>5</v>
      </c>
      <c r="G172" s="189" t="s">
        <v>2440</v>
      </c>
      <c r="H172" s="194">
        <f t="shared" si="2"/>
        <v>5</v>
      </c>
    </row>
    <row r="173" spans="1:8" ht="20.399999999999999">
      <c r="A173" s="189" t="s">
        <v>3481</v>
      </c>
      <c r="B173" s="190" t="s">
        <v>3482</v>
      </c>
      <c r="C173" s="191">
        <v>600</v>
      </c>
      <c r="D173" s="193">
        <v>291</v>
      </c>
      <c r="E173" s="189" t="s">
        <v>2440</v>
      </c>
      <c r="F173" s="195"/>
      <c r="G173" s="189"/>
      <c r="H173" s="194">
        <f t="shared" si="2"/>
        <v>291</v>
      </c>
    </row>
    <row r="174" spans="1:8" ht="20.399999999999999">
      <c r="A174" s="189" t="s">
        <v>3483</v>
      </c>
      <c r="B174" s="190" t="s">
        <v>3484</v>
      </c>
      <c r="C174" s="192">
        <v>1200</v>
      </c>
      <c r="D174" s="193">
        <v>153</v>
      </c>
      <c r="E174" s="189" t="s">
        <v>2440</v>
      </c>
      <c r="F174" s="193">
        <v>18</v>
      </c>
      <c r="G174" s="189" t="s">
        <v>2440</v>
      </c>
      <c r="H174" s="194">
        <f t="shared" si="2"/>
        <v>171</v>
      </c>
    </row>
    <row r="175" spans="1:8" ht="30.6">
      <c r="A175" s="189" t="s">
        <v>290</v>
      </c>
      <c r="B175" s="190" t="s">
        <v>3212</v>
      </c>
      <c r="C175" s="191">
        <v>600</v>
      </c>
      <c r="D175" s="195"/>
      <c r="E175" s="189"/>
      <c r="F175" s="193">
        <v>45</v>
      </c>
      <c r="G175" s="189" t="s">
        <v>2440</v>
      </c>
      <c r="H175" s="194">
        <f t="shared" si="2"/>
        <v>45</v>
      </c>
    </row>
    <row r="176" spans="1:8" ht="30.6">
      <c r="A176" s="189" t="s">
        <v>296</v>
      </c>
      <c r="B176" s="190" t="s">
        <v>297</v>
      </c>
      <c r="C176" s="191">
        <v>400</v>
      </c>
      <c r="D176" s="195"/>
      <c r="E176" s="189"/>
      <c r="F176" s="193">
        <v>8</v>
      </c>
      <c r="G176" s="189" t="s">
        <v>2440</v>
      </c>
      <c r="H176" s="194">
        <f t="shared" si="2"/>
        <v>8</v>
      </c>
    </row>
    <row r="177" spans="1:8" ht="20.399999999999999">
      <c r="A177" s="189" t="s">
        <v>3768</v>
      </c>
      <c r="B177" s="190" t="s">
        <v>3769</v>
      </c>
      <c r="C177" s="191">
        <v>150</v>
      </c>
      <c r="D177" s="195"/>
      <c r="E177" s="189"/>
      <c r="F177" s="193">
        <v>4</v>
      </c>
      <c r="G177" s="189" t="s">
        <v>2440</v>
      </c>
      <c r="H177" s="194">
        <f t="shared" si="2"/>
        <v>4</v>
      </c>
    </row>
    <row r="178" spans="1:8" ht="20.399999999999999">
      <c r="A178" s="189" t="s">
        <v>313</v>
      </c>
      <c r="B178" s="190" t="s">
        <v>2532</v>
      </c>
      <c r="C178" s="191">
        <v>550</v>
      </c>
      <c r="D178" s="195"/>
      <c r="E178" s="189"/>
      <c r="F178" s="193">
        <v>9</v>
      </c>
      <c r="G178" s="189" t="s">
        <v>2440</v>
      </c>
      <c r="H178" s="194">
        <f t="shared" si="2"/>
        <v>9</v>
      </c>
    </row>
    <row r="179" spans="1:8" ht="20.399999999999999">
      <c r="A179" s="189" t="s">
        <v>3485</v>
      </c>
      <c r="B179" s="190" t="s">
        <v>3486</v>
      </c>
      <c r="C179" s="191">
        <v>200</v>
      </c>
      <c r="D179" s="195"/>
      <c r="E179" s="189"/>
      <c r="F179" s="193">
        <v>1</v>
      </c>
      <c r="G179" s="189" t="s">
        <v>2440</v>
      </c>
      <c r="H179" s="194">
        <f t="shared" si="2"/>
        <v>1</v>
      </c>
    </row>
    <row r="180" spans="1:8" ht="30.6">
      <c r="A180" s="189" t="s">
        <v>305</v>
      </c>
      <c r="B180" s="190" t="s">
        <v>2533</v>
      </c>
      <c r="C180" s="191">
        <v>650</v>
      </c>
      <c r="D180" s="195"/>
      <c r="E180" s="189"/>
      <c r="F180" s="193">
        <v>23</v>
      </c>
      <c r="G180" s="189" t="s">
        <v>2440</v>
      </c>
      <c r="H180" s="194">
        <f t="shared" si="2"/>
        <v>23</v>
      </c>
    </row>
    <row r="181" spans="1:8" ht="20.399999999999999">
      <c r="A181" s="189" t="s">
        <v>3487</v>
      </c>
      <c r="B181" s="190" t="s">
        <v>3488</v>
      </c>
      <c r="C181" s="191">
        <v>650</v>
      </c>
      <c r="D181" s="193">
        <v>29</v>
      </c>
      <c r="E181" s="189" t="s">
        <v>2440</v>
      </c>
      <c r="F181" s="195"/>
      <c r="G181" s="189"/>
      <c r="H181" s="194">
        <f t="shared" si="2"/>
        <v>29</v>
      </c>
    </row>
    <row r="182" spans="1:8" ht="20.399999999999999">
      <c r="A182" s="189" t="s">
        <v>301</v>
      </c>
      <c r="B182" s="190" t="s">
        <v>302</v>
      </c>
      <c r="C182" s="191">
        <v>350</v>
      </c>
      <c r="D182" s="195"/>
      <c r="E182" s="189"/>
      <c r="F182" s="193">
        <v>22</v>
      </c>
      <c r="G182" s="189" t="s">
        <v>2440</v>
      </c>
      <c r="H182" s="194">
        <f t="shared" si="2"/>
        <v>22</v>
      </c>
    </row>
    <row r="183" spans="1:8" ht="20.399999999999999">
      <c r="A183" s="189" t="s">
        <v>3489</v>
      </c>
      <c r="B183" s="190" t="s">
        <v>3490</v>
      </c>
      <c r="C183" s="191">
        <v>200</v>
      </c>
      <c r="D183" s="195"/>
      <c r="E183" s="189"/>
      <c r="F183" s="193">
        <v>3</v>
      </c>
      <c r="G183" s="189" t="s">
        <v>2440</v>
      </c>
      <c r="H183" s="194">
        <f t="shared" si="2"/>
        <v>3</v>
      </c>
    </row>
    <row r="184" spans="1:8" ht="20.399999999999999">
      <c r="A184" s="189" t="s">
        <v>3491</v>
      </c>
      <c r="B184" s="190" t="s">
        <v>3492</v>
      </c>
      <c r="C184" s="191">
        <v>250</v>
      </c>
      <c r="D184" s="193">
        <v>121</v>
      </c>
      <c r="E184" s="189" t="s">
        <v>2440</v>
      </c>
      <c r="F184" s="195"/>
      <c r="G184" s="189"/>
      <c r="H184" s="194">
        <f t="shared" si="2"/>
        <v>121</v>
      </c>
    </row>
    <row r="185" spans="1:8" ht="20.399999999999999">
      <c r="A185" s="189" t="s">
        <v>319</v>
      </c>
      <c r="B185" s="190" t="s">
        <v>320</v>
      </c>
      <c r="C185" s="192">
        <v>2500</v>
      </c>
      <c r="D185" s="195"/>
      <c r="E185" s="189"/>
      <c r="F185" s="193">
        <v>87</v>
      </c>
      <c r="G185" s="189" t="s">
        <v>2440</v>
      </c>
      <c r="H185" s="194">
        <f t="shared" si="2"/>
        <v>87</v>
      </c>
    </row>
    <row r="186" spans="1:8">
      <c r="A186" s="189" t="s">
        <v>3493</v>
      </c>
      <c r="B186" s="190" t="s">
        <v>3494</v>
      </c>
      <c r="C186" s="191">
        <v>500</v>
      </c>
      <c r="D186" s="195"/>
      <c r="E186" s="189"/>
      <c r="F186" s="193">
        <v>16</v>
      </c>
      <c r="G186" s="189" t="s">
        <v>2440</v>
      </c>
      <c r="H186" s="194">
        <f t="shared" si="2"/>
        <v>16</v>
      </c>
    </row>
    <row r="187" spans="1:8">
      <c r="A187" s="189" t="s">
        <v>3495</v>
      </c>
      <c r="B187" s="190" t="s">
        <v>3496</v>
      </c>
      <c r="C187" s="192">
        <v>1400</v>
      </c>
      <c r="D187" s="195"/>
      <c r="E187" s="189"/>
      <c r="F187" s="193">
        <v>13</v>
      </c>
      <c r="G187" s="189" t="s">
        <v>2440</v>
      </c>
      <c r="H187" s="194">
        <f t="shared" si="2"/>
        <v>13</v>
      </c>
    </row>
    <row r="188" spans="1:8" ht="20.399999999999999">
      <c r="A188" s="189" t="s">
        <v>321</v>
      </c>
      <c r="B188" s="190" t="s">
        <v>322</v>
      </c>
      <c r="C188" s="191">
        <v>500</v>
      </c>
      <c r="D188" s="193">
        <v>42</v>
      </c>
      <c r="E188" s="189" t="s">
        <v>2440</v>
      </c>
      <c r="F188" s="193">
        <v>1</v>
      </c>
      <c r="G188" s="189" t="s">
        <v>2440</v>
      </c>
      <c r="H188" s="194">
        <f t="shared" si="2"/>
        <v>43</v>
      </c>
    </row>
    <row r="189" spans="1:8">
      <c r="A189" s="189" t="s">
        <v>323</v>
      </c>
      <c r="B189" s="190" t="s">
        <v>324</v>
      </c>
      <c r="C189" s="192">
        <v>2400</v>
      </c>
      <c r="D189" s="193">
        <v>1</v>
      </c>
      <c r="E189" s="189" t="s">
        <v>2440</v>
      </c>
      <c r="F189" s="195"/>
      <c r="G189" s="189"/>
      <c r="H189" s="194">
        <f t="shared" si="2"/>
        <v>1</v>
      </c>
    </row>
    <row r="190" spans="1:8" ht="20.399999999999999">
      <c r="A190" s="189" t="s">
        <v>3662</v>
      </c>
      <c r="B190" s="190" t="s">
        <v>3770</v>
      </c>
      <c r="C190" s="191">
        <v>250</v>
      </c>
      <c r="D190" s="193">
        <v>12</v>
      </c>
      <c r="E190" s="189" t="s">
        <v>2440</v>
      </c>
      <c r="F190" s="195"/>
      <c r="G190" s="189"/>
      <c r="H190" s="194">
        <f t="shared" si="2"/>
        <v>12</v>
      </c>
    </row>
    <row r="191" spans="1:8">
      <c r="A191" s="189" t="s">
        <v>3771</v>
      </c>
      <c r="B191" s="190" t="s">
        <v>3772</v>
      </c>
      <c r="C191" s="191">
        <v>250</v>
      </c>
      <c r="D191" s="195"/>
      <c r="E191" s="189"/>
      <c r="F191" s="193">
        <v>1</v>
      </c>
      <c r="G191" s="189" t="s">
        <v>2440</v>
      </c>
      <c r="H191" s="194">
        <f t="shared" si="2"/>
        <v>1</v>
      </c>
    </row>
    <row r="192" spans="1:8">
      <c r="A192" s="189" t="s">
        <v>327</v>
      </c>
      <c r="B192" s="190" t="s">
        <v>328</v>
      </c>
      <c r="C192" s="191">
        <v>950</v>
      </c>
      <c r="D192" s="195"/>
      <c r="E192" s="189"/>
      <c r="F192" s="193">
        <v>1</v>
      </c>
      <c r="G192" s="189" t="s">
        <v>2440</v>
      </c>
      <c r="H192" s="194">
        <f t="shared" si="2"/>
        <v>1</v>
      </c>
    </row>
    <row r="193" spans="1:8" ht="20.399999999999999">
      <c r="A193" s="189" t="s">
        <v>334</v>
      </c>
      <c r="B193" s="190" t="s">
        <v>335</v>
      </c>
      <c r="C193" s="191">
        <v>700</v>
      </c>
      <c r="D193" s="193">
        <v>1</v>
      </c>
      <c r="E193" s="189" t="s">
        <v>2440</v>
      </c>
      <c r="F193" s="195"/>
      <c r="G193" s="189"/>
      <c r="H193" s="194">
        <f t="shared" si="2"/>
        <v>1</v>
      </c>
    </row>
    <row r="194" spans="1:8" ht="30.6">
      <c r="A194" s="189" t="s">
        <v>340</v>
      </c>
      <c r="B194" s="190" t="s">
        <v>341</v>
      </c>
      <c r="C194" s="192">
        <v>5600</v>
      </c>
      <c r="D194" s="193">
        <v>1</v>
      </c>
      <c r="E194" s="189" t="s">
        <v>2440</v>
      </c>
      <c r="F194" s="195"/>
      <c r="G194" s="189"/>
      <c r="H194" s="194">
        <f t="shared" si="2"/>
        <v>1</v>
      </c>
    </row>
    <row r="195" spans="1:8" ht="30.6">
      <c r="A195" s="189" t="s">
        <v>342</v>
      </c>
      <c r="B195" s="190" t="s">
        <v>343</v>
      </c>
      <c r="C195" s="192">
        <v>5600</v>
      </c>
      <c r="D195" s="193">
        <v>1</v>
      </c>
      <c r="E195" s="189" t="s">
        <v>2440</v>
      </c>
      <c r="F195" s="195"/>
      <c r="G195" s="189"/>
      <c r="H195" s="194">
        <f t="shared" si="2"/>
        <v>1</v>
      </c>
    </row>
    <row r="196" spans="1:8" ht="30.6">
      <c r="A196" s="189" t="s">
        <v>344</v>
      </c>
      <c r="B196" s="190" t="s">
        <v>345</v>
      </c>
      <c r="C196" s="192">
        <v>9000</v>
      </c>
      <c r="D196" s="193">
        <v>1</v>
      </c>
      <c r="E196" s="189" t="s">
        <v>2440</v>
      </c>
      <c r="F196" s="193">
        <v>1</v>
      </c>
      <c r="G196" s="189" t="s">
        <v>2440</v>
      </c>
      <c r="H196" s="194">
        <f t="shared" ref="H196:H259" si="3">D196+F196</f>
        <v>2</v>
      </c>
    </row>
    <row r="197" spans="1:8" ht="30.6">
      <c r="A197" s="189" t="s">
        <v>348</v>
      </c>
      <c r="B197" s="190" t="s">
        <v>349</v>
      </c>
      <c r="C197" s="192">
        <v>4550</v>
      </c>
      <c r="D197" s="193">
        <v>1</v>
      </c>
      <c r="E197" s="189" t="s">
        <v>2440</v>
      </c>
      <c r="F197" s="195"/>
      <c r="G197" s="189"/>
      <c r="H197" s="194">
        <f t="shared" si="3"/>
        <v>1</v>
      </c>
    </row>
    <row r="198" spans="1:8" ht="30.6">
      <c r="A198" s="189" t="s">
        <v>3773</v>
      </c>
      <c r="B198" s="190" t="s">
        <v>3774</v>
      </c>
      <c r="C198" s="192">
        <v>1600</v>
      </c>
      <c r="D198" s="195"/>
      <c r="E198" s="189"/>
      <c r="F198" s="193">
        <v>19</v>
      </c>
      <c r="G198" s="189" t="s">
        <v>2440</v>
      </c>
      <c r="H198" s="194">
        <f t="shared" si="3"/>
        <v>19</v>
      </c>
    </row>
    <row r="199" spans="1:8" ht="20.399999999999999">
      <c r="A199" s="189" t="s">
        <v>332</v>
      </c>
      <c r="B199" s="190" t="s">
        <v>2535</v>
      </c>
      <c r="C199" s="192">
        <v>4300</v>
      </c>
      <c r="D199" s="193">
        <v>1</v>
      </c>
      <c r="E199" s="189" t="s">
        <v>2440</v>
      </c>
      <c r="F199" s="195"/>
      <c r="G199" s="189"/>
      <c r="H199" s="194">
        <f t="shared" si="3"/>
        <v>1</v>
      </c>
    </row>
    <row r="200" spans="1:8" ht="20.399999999999999">
      <c r="A200" s="189" t="s">
        <v>351</v>
      </c>
      <c r="B200" s="190" t="s">
        <v>352</v>
      </c>
      <c r="C200" s="192">
        <v>6000</v>
      </c>
      <c r="D200" s="193">
        <v>6</v>
      </c>
      <c r="E200" s="189" t="s">
        <v>2440</v>
      </c>
      <c r="F200" s="195"/>
      <c r="G200" s="189"/>
      <c r="H200" s="194">
        <f t="shared" si="3"/>
        <v>6</v>
      </c>
    </row>
    <row r="201" spans="1:8" ht="20.399999999999999">
      <c r="A201" s="189" t="s">
        <v>353</v>
      </c>
      <c r="B201" s="190" t="s">
        <v>354</v>
      </c>
      <c r="C201" s="192">
        <v>7500</v>
      </c>
      <c r="D201" s="193">
        <v>4</v>
      </c>
      <c r="E201" s="189" t="s">
        <v>2440</v>
      </c>
      <c r="F201" s="195"/>
      <c r="G201" s="189"/>
      <c r="H201" s="194">
        <f t="shared" si="3"/>
        <v>4</v>
      </c>
    </row>
    <row r="202" spans="1:8" ht="20.399999999999999">
      <c r="A202" s="189" t="s">
        <v>355</v>
      </c>
      <c r="B202" s="190" t="s">
        <v>356</v>
      </c>
      <c r="C202" s="192">
        <v>7800</v>
      </c>
      <c r="D202" s="193">
        <v>3</v>
      </c>
      <c r="E202" s="189" t="s">
        <v>2440</v>
      </c>
      <c r="F202" s="195"/>
      <c r="G202" s="189"/>
      <c r="H202" s="194">
        <f t="shared" si="3"/>
        <v>3</v>
      </c>
    </row>
    <row r="203" spans="1:8" ht="20.399999999999999">
      <c r="A203" s="189" t="s">
        <v>357</v>
      </c>
      <c r="B203" s="190" t="s">
        <v>358</v>
      </c>
      <c r="C203" s="192">
        <v>1000</v>
      </c>
      <c r="D203" s="193">
        <v>1</v>
      </c>
      <c r="E203" s="189" t="s">
        <v>2440</v>
      </c>
      <c r="F203" s="195"/>
      <c r="G203" s="189"/>
      <c r="H203" s="194">
        <f t="shared" si="3"/>
        <v>1</v>
      </c>
    </row>
    <row r="204" spans="1:8" ht="30.6">
      <c r="A204" s="189" t="s">
        <v>361</v>
      </c>
      <c r="B204" s="190" t="s">
        <v>362</v>
      </c>
      <c r="C204" s="192">
        <v>26100</v>
      </c>
      <c r="D204" s="195"/>
      <c r="E204" s="189"/>
      <c r="F204" s="193">
        <v>1</v>
      </c>
      <c r="G204" s="189" t="s">
        <v>2440</v>
      </c>
      <c r="H204" s="194">
        <f t="shared" si="3"/>
        <v>1</v>
      </c>
    </row>
    <row r="205" spans="1:8" ht="30.6">
      <c r="A205" s="189" t="s">
        <v>363</v>
      </c>
      <c r="B205" s="190" t="s">
        <v>364</v>
      </c>
      <c r="C205" s="192">
        <v>7500</v>
      </c>
      <c r="D205" s="195"/>
      <c r="E205" s="189"/>
      <c r="F205" s="193">
        <v>2</v>
      </c>
      <c r="G205" s="189" t="s">
        <v>2440</v>
      </c>
      <c r="H205" s="194">
        <f t="shared" si="3"/>
        <v>2</v>
      </c>
    </row>
    <row r="206" spans="1:8" ht="30.6">
      <c r="A206" s="189" t="s">
        <v>367</v>
      </c>
      <c r="B206" s="190" t="s">
        <v>3322</v>
      </c>
      <c r="C206" s="192">
        <v>6400</v>
      </c>
      <c r="D206" s="195"/>
      <c r="E206" s="189"/>
      <c r="F206" s="193">
        <v>1</v>
      </c>
      <c r="G206" s="189" t="s">
        <v>2440</v>
      </c>
      <c r="H206" s="194">
        <f t="shared" si="3"/>
        <v>1</v>
      </c>
    </row>
    <row r="207" spans="1:8" ht="20.399999999999999">
      <c r="A207" s="189" t="s">
        <v>371</v>
      </c>
      <c r="B207" s="190" t="s">
        <v>372</v>
      </c>
      <c r="C207" s="192">
        <v>4200</v>
      </c>
      <c r="D207" s="195"/>
      <c r="E207" s="189"/>
      <c r="F207" s="193">
        <v>4</v>
      </c>
      <c r="G207" s="189" t="s">
        <v>2440</v>
      </c>
      <c r="H207" s="194">
        <f t="shared" si="3"/>
        <v>4</v>
      </c>
    </row>
    <row r="208" spans="1:8" ht="30.6">
      <c r="A208" s="189" t="s">
        <v>373</v>
      </c>
      <c r="B208" s="190" t="s">
        <v>2537</v>
      </c>
      <c r="C208" s="192">
        <v>9600</v>
      </c>
      <c r="D208" s="193">
        <v>15</v>
      </c>
      <c r="E208" s="189" t="s">
        <v>2440</v>
      </c>
      <c r="F208" s="195"/>
      <c r="G208" s="189"/>
      <c r="H208" s="194">
        <f t="shared" si="3"/>
        <v>15</v>
      </c>
    </row>
    <row r="209" spans="1:8" ht="30.6">
      <c r="A209" s="189" t="s">
        <v>3775</v>
      </c>
      <c r="B209" s="190" t="s">
        <v>3776</v>
      </c>
      <c r="C209" s="192">
        <v>35000</v>
      </c>
      <c r="D209" s="195"/>
      <c r="E209" s="189"/>
      <c r="F209" s="193">
        <v>3</v>
      </c>
      <c r="G209" s="189" t="s">
        <v>2440</v>
      </c>
      <c r="H209" s="194">
        <f t="shared" si="3"/>
        <v>3</v>
      </c>
    </row>
    <row r="210" spans="1:8" ht="20.399999999999999">
      <c r="A210" s="189" t="s">
        <v>375</v>
      </c>
      <c r="B210" s="190" t="s">
        <v>376</v>
      </c>
      <c r="C210" s="191">
        <v>600</v>
      </c>
      <c r="D210" s="193">
        <v>8</v>
      </c>
      <c r="E210" s="189" t="s">
        <v>2440</v>
      </c>
      <c r="F210" s="195"/>
      <c r="G210" s="189"/>
      <c r="H210" s="194">
        <f t="shared" si="3"/>
        <v>8</v>
      </c>
    </row>
    <row r="211" spans="1:8" ht="30.6">
      <c r="A211" s="189" t="s">
        <v>377</v>
      </c>
      <c r="B211" s="190" t="s">
        <v>3777</v>
      </c>
      <c r="C211" s="192">
        <v>8900</v>
      </c>
      <c r="D211" s="195"/>
      <c r="E211" s="189"/>
      <c r="F211" s="193">
        <v>1</v>
      </c>
      <c r="G211" s="189" t="s">
        <v>2440</v>
      </c>
      <c r="H211" s="194">
        <f t="shared" si="3"/>
        <v>1</v>
      </c>
    </row>
    <row r="212" spans="1:8" ht="20.399999999999999">
      <c r="A212" s="189" t="s">
        <v>3778</v>
      </c>
      <c r="B212" s="190" t="s">
        <v>3779</v>
      </c>
      <c r="C212" s="192">
        <v>28000</v>
      </c>
      <c r="D212" s="195"/>
      <c r="E212" s="189"/>
      <c r="F212" s="193">
        <v>7</v>
      </c>
      <c r="G212" s="189" t="s">
        <v>2440</v>
      </c>
      <c r="H212" s="194">
        <f t="shared" si="3"/>
        <v>7</v>
      </c>
    </row>
    <row r="213" spans="1:8" ht="30.6">
      <c r="A213" s="189" t="s">
        <v>3780</v>
      </c>
      <c r="B213" s="190" t="s">
        <v>3781</v>
      </c>
      <c r="C213" s="192">
        <v>8000</v>
      </c>
      <c r="D213" s="195"/>
      <c r="E213" s="189"/>
      <c r="F213" s="193">
        <v>15</v>
      </c>
      <c r="G213" s="189" t="s">
        <v>2440</v>
      </c>
      <c r="H213" s="194">
        <f t="shared" si="3"/>
        <v>15</v>
      </c>
    </row>
    <row r="214" spans="1:8" ht="20.399999999999999">
      <c r="A214" s="189" t="s">
        <v>331</v>
      </c>
      <c r="B214" s="190" t="s">
        <v>2543</v>
      </c>
      <c r="C214" s="192">
        <v>5400</v>
      </c>
      <c r="D214" s="193">
        <v>2</v>
      </c>
      <c r="E214" s="189" t="s">
        <v>2440</v>
      </c>
      <c r="F214" s="195"/>
      <c r="G214" s="189"/>
      <c r="H214" s="194">
        <f t="shared" si="3"/>
        <v>2</v>
      </c>
    </row>
    <row r="215" spans="1:8" ht="30.6">
      <c r="A215" s="189" t="s">
        <v>426</v>
      </c>
      <c r="B215" s="190" t="s">
        <v>2544</v>
      </c>
      <c r="C215" s="192">
        <v>4500</v>
      </c>
      <c r="D215" s="195"/>
      <c r="E215" s="189"/>
      <c r="F215" s="193">
        <v>3</v>
      </c>
      <c r="G215" s="189" t="s">
        <v>2440</v>
      </c>
      <c r="H215" s="194">
        <f t="shared" si="3"/>
        <v>3</v>
      </c>
    </row>
    <row r="216" spans="1:8" ht="30.6">
      <c r="A216" s="189" t="s">
        <v>427</v>
      </c>
      <c r="B216" s="190" t="s">
        <v>2545</v>
      </c>
      <c r="C216" s="192">
        <v>10200</v>
      </c>
      <c r="D216" s="195"/>
      <c r="E216" s="189"/>
      <c r="F216" s="193">
        <v>1</v>
      </c>
      <c r="G216" s="189" t="s">
        <v>2440</v>
      </c>
      <c r="H216" s="194">
        <f t="shared" si="3"/>
        <v>1</v>
      </c>
    </row>
    <row r="217" spans="1:8" ht="30.6">
      <c r="A217" s="189" t="s">
        <v>3782</v>
      </c>
      <c r="B217" s="190" t="s">
        <v>3783</v>
      </c>
      <c r="C217" s="192">
        <v>24000</v>
      </c>
      <c r="D217" s="195"/>
      <c r="E217" s="189"/>
      <c r="F217" s="193">
        <v>32</v>
      </c>
      <c r="G217" s="189" t="s">
        <v>2440</v>
      </c>
      <c r="H217" s="194">
        <f t="shared" si="3"/>
        <v>32</v>
      </c>
    </row>
    <row r="218" spans="1:8" ht="30.6">
      <c r="A218" s="189" t="s">
        <v>429</v>
      </c>
      <c r="B218" s="190" t="s">
        <v>3784</v>
      </c>
      <c r="C218" s="192">
        <v>9000</v>
      </c>
      <c r="D218" s="195"/>
      <c r="E218" s="189"/>
      <c r="F218" s="193">
        <v>177</v>
      </c>
      <c r="G218" s="189" t="s">
        <v>2440</v>
      </c>
      <c r="H218" s="194">
        <f t="shared" si="3"/>
        <v>177</v>
      </c>
    </row>
    <row r="219" spans="1:8" ht="30.6">
      <c r="A219" s="189" t="s">
        <v>3785</v>
      </c>
      <c r="B219" s="190" t="s">
        <v>3786</v>
      </c>
      <c r="C219" s="192">
        <v>11500</v>
      </c>
      <c r="D219" s="195"/>
      <c r="E219" s="189"/>
      <c r="F219" s="193">
        <v>17</v>
      </c>
      <c r="G219" s="189" t="s">
        <v>2440</v>
      </c>
      <c r="H219" s="194">
        <f t="shared" si="3"/>
        <v>17</v>
      </c>
    </row>
    <row r="220" spans="1:8" ht="20.399999999999999">
      <c r="A220" s="189" t="s">
        <v>3497</v>
      </c>
      <c r="B220" s="190" t="s">
        <v>3498</v>
      </c>
      <c r="C220" s="192">
        <v>32000</v>
      </c>
      <c r="D220" s="193">
        <v>6</v>
      </c>
      <c r="E220" s="189" t="s">
        <v>2440</v>
      </c>
      <c r="F220" s="193">
        <v>17</v>
      </c>
      <c r="G220" s="189" t="s">
        <v>2440</v>
      </c>
      <c r="H220" s="194">
        <f t="shared" si="3"/>
        <v>23</v>
      </c>
    </row>
    <row r="221" spans="1:8" ht="30.6">
      <c r="A221" s="189" t="s">
        <v>3787</v>
      </c>
      <c r="B221" s="190" t="s">
        <v>3788</v>
      </c>
      <c r="C221" s="192">
        <v>16000</v>
      </c>
      <c r="D221" s="195"/>
      <c r="E221" s="189"/>
      <c r="F221" s="193">
        <v>1</v>
      </c>
      <c r="G221" s="189" t="s">
        <v>2440</v>
      </c>
      <c r="H221" s="194">
        <f t="shared" si="3"/>
        <v>1</v>
      </c>
    </row>
    <row r="222" spans="1:8" ht="20.399999999999999">
      <c r="A222" s="189" t="s">
        <v>396</v>
      </c>
      <c r="B222" s="190" t="s">
        <v>3323</v>
      </c>
      <c r="C222" s="192">
        <v>15000</v>
      </c>
      <c r="D222" s="195"/>
      <c r="E222" s="189"/>
      <c r="F222" s="193">
        <v>3</v>
      </c>
      <c r="G222" s="189" t="s">
        <v>2440</v>
      </c>
      <c r="H222" s="194">
        <f t="shared" si="3"/>
        <v>3</v>
      </c>
    </row>
    <row r="223" spans="1:8" ht="20.399999999999999">
      <c r="A223" s="189" t="s">
        <v>397</v>
      </c>
      <c r="B223" s="190" t="s">
        <v>398</v>
      </c>
      <c r="C223" s="192">
        <v>1400</v>
      </c>
      <c r="D223" s="193">
        <v>1</v>
      </c>
      <c r="E223" s="189" t="s">
        <v>2440</v>
      </c>
      <c r="F223" s="195"/>
      <c r="G223" s="189"/>
      <c r="H223" s="194">
        <f t="shared" si="3"/>
        <v>1</v>
      </c>
    </row>
    <row r="224" spans="1:8" ht="20.399999999999999">
      <c r="A224" s="189" t="s">
        <v>401</v>
      </c>
      <c r="B224" s="190" t="s">
        <v>2548</v>
      </c>
      <c r="C224" s="192">
        <v>8400</v>
      </c>
      <c r="D224" s="195"/>
      <c r="E224" s="189"/>
      <c r="F224" s="193">
        <v>3</v>
      </c>
      <c r="G224" s="189" t="s">
        <v>2440</v>
      </c>
      <c r="H224" s="194">
        <f t="shared" si="3"/>
        <v>3</v>
      </c>
    </row>
    <row r="225" spans="1:8" ht="20.399999999999999">
      <c r="A225" s="189" t="s">
        <v>399</v>
      </c>
      <c r="B225" s="190" t="s">
        <v>400</v>
      </c>
      <c r="C225" s="192">
        <v>4800</v>
      </c>
      <c r="D225" s="193">
        <v>1</v>
      </c>
      <c r="E225" s="189" t="s">
        <v>2440</v>
      </c>
      <c r="F225" s="195"/>
      <c r="G225" s="189"/>
      <c r="H225" s="194">
        <f t="shared" si="3"/>
        <v>1</v>
      </c>
    </row>
    <row r="226" spans="1:8" ht="20.399999999999999">
      <c r="A226" s="189" t="s">
        <v>403</v>
      </c>
      <c r="B226" s="190" t="s">
        <v>404</v>
      </c>
      <c r="C226" s="192">
        <v>1200</v>
      </c>
      <c r="D226" s="193">
        <v>1</v>
      </c>
      <c r="E226" s="189" t="s">
        <v>2440</v>
      </c>
      <c r="F226" s="195"/>
      <c r="G226" s="189"/>
      <c r="H226" s="194">
        <f t="shared" si="3"/>
        <v>1</v>
      </c>
    </row>
    <row r="227" spans="1:8" ht="20.399999999999999">
      <c r="A227" s="189" t="s">
        <v>410</v>
      </c>
      <c r="B227" s="190" t="s">
        <v>2550</v>
      </c>
      <c r="C227" s="192">
        <v>1900</v>
      </c>
      <c r="D227" s="195"/>
      <c r="E227" s="189"/>
      <c r="F227" s="193">
        <v>1</v>
      </c>
      <c r="G227" s="189" t="s">
        <v>2440</v>
      </c>
      <c r="H227" s="194">
        <f t="shared" si="3"/>
        <v>1</v>
      </c>
    </row>
    <row r="228" spans="1:8" ht="30.6">
      <c r="A228" s="189" t="s">
        <v>411</v>
      </c>
      <c r="B228" s="190" t="s">
        <v>3324</v>
      </c>
      <c r="C228" s="192">
        <v>15000</v>
      </c>
      <c r="D228" s="195"/>
      <c r="E228" s="189"/>
      <c r="F228" s="193">
        <v>3</v>
      </c>
      <c r="G228" s="189" t="s">
        <v>2440</v>
      </c>
      <c r="H228" s="194">
        <f t="shared" si="3"/>
        <v>3</v>
      </c>
    </row>
    <row r="229" spans="1:8" ht="20.399999999999999">
      <c r="A229" s="189" t="s">
        <v>412</v>
      </c>
      <c r="B229" s="190" t="s">
        <v>413</v>
      </c>
      <c r="C229" s="192">
        <v>7400</v>
      </c>
      <c r="D229" s="193">
        <v>1</v>
      </c>
      <c r="E229" s="189" t="s">
        <v>2440</v>
      </c>
      <c r="F229" s="193">
        <v>1</v>
      </c>
      <c r="G229" s="189" t="s">
        <v>2440</v>
      </c>
      <c r="H229" s="194">
        <f t="shared" si="3"/>
        <v>2</v>
      </c>
    </row>
    <row r="230" spans="1:8" ht="30.6">
      <c r="A230" s="189" t="s">
        <v>415</v>
      </c>
      <c r="B230" s="190" t="s">
        <v>2551</v>
      </c>
      <c r="C230" s="192">
        <v>9600</v>
      </c>
      <c r="D230" s="195"/>
      <c r="E230" s="189"/>
      <c r="F230" s="193">
        <v>1</v>
      </c>
      <c r="G230" s="189" t="s">
        <v>2440</v>
      </c>
      <c r="H230" s="194">
        <f t="shared" si="3"/>
        <v>1</v>
      </c>
    </row>
    <row r="231" spans="1:8" ht="20.399999999999999">
      <c r="A231" s="189" t="s">
        <v>416</v>
      </c>
      <c r="B231" s="190" t="s">
        <v>417</v>
      </c>
      <c r="C231" s="192">
        <v>3150</v>
      </c>
      <c r="D231" s="193">
        <v>1</v>
      </c>
      <c r="E231" s="189" t="s">
        <v>2440</v>
      </c>
      <c r="F231" s="195"/>
      <c r="G231" s="189"/>
      <c r="H231" s="194">
        <f t="shared" si="3"/>
        <v>1</v>
      </c>
    </row>
    <row r="232" spans="1:8" ht="20.399999999999999">
      <c r="A232" s="189" t="s">
        <v>333</v>
      </c>
      <c r="B232" s="190" t="s">
        <v>2553</v>
      </c>
      <c r="C232" s="192">
        <v>9000</v>
      </c>
      <c r="D232" s="193">
        <v>1</v>
      </c>
      <c r="E232" s="189" t="s">
        <v>2440</v>
      </c>
      <c r="F232" s="193">
        <v>1</v>
      </c>
      <c r="G232" s="189" t="s">
        <v>2440</v>
      </c>
      <c r="H232" s="194">
        <f t="shared" si="3"/>
        <v>2</v>
      </c>
    </row>
    <row r="233" spans="1:8" ht="30.6">
      <c r="A233" s="189" t="s">
        <v>425</v>
      </c>
      <c r="B233" s="190" t="s">
        <v>3215</v>
      </c>
      <c r="C233" s="192">
        <v>1000</v>
      </c>
      <c r="D233" s="193">
        <v>4</v>
      </c>
      <c r="E233" s="189" t="s">
        <v>2440</v>
      </c>
      <c r="F233" s="195"/>
      <c r="G233" s="189"/>
      <c r="H233" s="194">
        <f t="shared" si="3"/>
        <v>4</v>
      </c>
    </row>
    <row r="234" spans="1:8" ht="30.6">
      <c r="A234" s="189" t="s">
        <v>3499</v>
      </c>
      <c r="B234" s="190" t="s">
        <v>3500</v>
      </c>
      <c r="C234" s="191">
        <v>400</v>
      </c>
      <c r="D234" s="195"/>
      <c r="E234" s="189"/>
      <c r="F234" s="193">
        <v>9</v>
      </c>
      <c r="G234" s="189" t="s">
        <v>2440</v>
      </c>
      <c r="H234" s="194">
        <f t="shared" si="3"/>
        <v>9</v>
      </c>
    </row>
    <row r="235" spans="1:8" ht="20.399999999999999">
      <c r="A235" s="189" t="s">
        <v>3325</v>
      </c>
      <c r="B235" s="190" t="s">
        <v>3326</v>
      </c>
      <c r="C235" s="192">
        <v>15000</v>
      </c>
      <c r="D235" s="195"/>
      <c r="E235" s="189"/>
      <c r="F235" s="193">
        <v>1</v>
      </c>
      <c r="G235" s="189" t="s">
        <v>2440</v>
      </c>
      <c r="H235" s="194">
        <f t="shared" si="3"/>
        <v>1</v>
      </c>
    </row>
    <row r="236" spans="1:8" ht="30.6">
      <c r="A236" s="189" t="s">
        <v>337</v>
      </c>
      <c r="B236" s="190" t="s">
        <v>2557</v>
      </c>
      <c r="C236" s="192">
        <v>9300</v>
      </c>
      <c r="D236" s="193">
        <v>1</v>
      </c>
      <c r="E236" s="189" t="s">
        <v>2440</v>
      </c>
      <c r="F236" s="195"/>
      <c r="G236" s="189"/>
      <c r="H236" s="194">
        <f t="shared" si="3"/>
        <v>1</v>
      </c>
    </row>
    <row r="237" spans="1:8" ht="20.399999999999999">
      <c r="A237" s="189" t="s">
        <v>3327</v>
      </c>
      <c r="B237" s="190" t="s">
        <v>3328</v>
      </c>
      <c r="C237" s="191">
        <v>500</v>
      </c>
      <c r="D237" s="193">
        <v>488</v>
      </c>
      <c r="E237" s="189" t="s">
        <v>2440</v>
      </c>
      <c r="F237" s="195"/>
      <c r="G237" s="189"/>
      <c r="H237" s="194">
        <f t="shared" si="3"/>
        <v>488</v>
      </c>
    </row>
    <row r="238" spans="1:8" ht="20.399999999999999">
      <c r="A238" s="189" t="s">
        <v>453</v>
      </c>
      <c r="B238" s="190" t="s">
        <v>2558</v>
      </c>
      <c r="C238" s="192">
        <v>5400</v>
      </c>
      <c r="D238" s="193">
        <v>9</v>
      </c>
      <c r="E238" s="189" t="s">
        <v>2440</v>
      </c>
      <c r="F238" s="193">
        <v>4</v>
      </c>
      <c r="G238" s="189" t="s">
        <v>2440</v>
      </c>
      <c r="H238" s="194">
        <f t="shared" si="3"/>
        <v>13</v>
      </c>
    </row>
    <row r="239" spans="1:8" ht="20.399999999999999">
      <c r="A239" s="189" t="s">
        <v>449</v>
      </c>
      <c r="B239" s="190" t="s">
        <v>2559</v>
      </c>
      <c r="C239" s="192">
        <v>3000</v>
      </c>
      <c r="D239" s="193">
        <v>39</v>
      </c>
      <c r="E239" s="189" t="s">
        <v>2440</v>
      </c>
      <c r="F239" s="193">
        <v>12</v>
      </c>
      <c r="G239" s="189" t="s">
        <v>2440</v>
      </c>
      <c r="H239" s="194">
        <f t="shared" si="3"/>
        <v>51</v>
      </c>
    </row>
    <row r="240" spans="1:8" ht="20.399999999999999">
      <c r="A240" s="189" t="s">
        <v>451</v>
      </c>
      <c r="B240" s="190" t="s">
        <v>2560</v>
      </c>
      <c r="C240" s="192">
        <v>4200</v>
      </c>
      <c r="D240" s="193">
        <v>10</v>
      </c>
      <c r="E240" s="189" t="s">
        <v>2440</v>
      </c>
      <c r="F240" s="193">
        <v>15</v>
      </c>
      <c r="G240" s="189" t="s">
        <v>2440</v>
      </c>
      <c r="H240" s="194">
        <f t="shared" si="3"/>
        <v>25</v>
      </c>
    </row>
    <row r="241" spans="1:8" ht="20.399999999999999">
      <c r="A241" s="189" t="s">
        <v>454</v>
      </c>
      <c r="B241" s="190" t="s">
        <v>2562</v>
      </c>
      <c r="C241" s="192">
        <v>7800</v>
      </c>
      <c r="D241" s="193">
        <v>8</v>
      </c>
      <c r="E241" s="189" t="s">
        <v>2440</v>
      </c>
      <c r="F241" s="193">
        <v>1</v>
      </c>
      <c r="G241" s="189" t="s">
        <v>2440</v>
      </c>
      <c r="H241" s="194">
        <f t="shared" si="3"/>
        <v>9</v>
      </c>
    </row>
    <row r="242" spans="1:8" ht="20.399999999999999">
      <c r="A242" s="189" t="s">
        <v>3663</v>
      </c>
      <c r="B242" s="190" t="s">
        <v>3789</v>
      </c>
      <c r="C242" s="192">
        <v>9000</v>
      </c>
      <c r="D242" s="193">
        <v>6</v>
      </c>
      <c r="E242" s="189" t="s">
        <v>2440</v>
      </c>
      <c r="F242" s="193">
        <v>2</v>
      </c>
      <c r="G242" s="189" t="s">
        <v>2440</v>
      </c>
      <c r="H242" s="194">
        <f t="shared" si="3"/>
        <v>8</v>
      </c>
    </row>
    <row r="243" spans="1:8" ht="20.399999999999999">
      <c r="A243" s="189" t="s">
        <v>3790</v>
      </c>
      <c r="B243" s="190" t="s">
        <v>3791</v>
      </c>
      <c r="C243" s="192">
        <v>49900</v>
      </c>
      <c r="D243" s="195"/>
      <c r="E243" s="189"/>
      <c r="F243" s="193">
        <v>1</v>
      </c>
      <c r="G243" s="189" t="s">
        <v>2440</v>
      </c>
      <c r="H243" s="194">
        <f t="shared" si="3"/>
        <v>1</v>
      </c>
    </row>
    <row r="244" spans="1:8" ht="20.399999999999999">
      <c r="A244" s="189" t="s">
        <v>455</v>
      </c>
      <c r="B244" s="190" t="s">
        <v>2563</v>
      </c>
      <c r="C244" s="192">
        <v>1000</v>
      </c>
      <c r="D244" s="193">
        <v>3</v>
      </c>
      <c r="E244" s="189" t="s">
        <v>2440</v>
      </c>
      <c r="F244" s="193">
        <v>9</v>
      </c>
      <c r="G244" s="189" t="s">
        <v>2440</v>
      </c>
      <c r="H244" s="194">
        <f t="shared" si="3"/>
        <v>12</v>
      </c>
    </row>
    <row r="245" spans="1:8" ht="20.399999999999999">
      <c r="A245" s="189" t="s">
        <v>456</v>
      </c>
      <c r="B245" s="190" t="s">
        <v>2564</v>
      </c>
      <c r="C245" s="192">
        <v>1800</v>
      </c>
      <c r="D245" s="193">
        <v>59</v>
      </c>
      <c r="E245" s="189" t="s">
        <v>2440</v>
      </c>
      <c r="F245" s="193">
        <v>16</v>
      </c>
      <c r="G245" s="189" t="s">
        <v>2440</v>
      </c>
      <c r="H245" s="194">
        <f t="shared" si="3"/>
        <v>75</v>
      </c>
    </row>
    <row r="246" spans="1:8" ht="20.399999999999999">
      <c r="A246" s="189" t="s">
        <v>437</v>
      </c>
      <c r="B246" s="190" t="s">
        <v>2565</v>
      </c>
      <c r="C246" s="192">
        <v>22800</v>
      </c>
      <c r="D246" s="195"/>
      <c r="E246" s="189"/>
      <c r="F246" s="193">
        <v>1</v>
      </c>
      <c r="G246" s="189" t="s">
        <v>2440</v>
      </c>
      <c r="H246" s="194">
        <f t="shared" si="3"/>
        <v>1</v>
      </c>
    </row>
    <row r="247" spans="1:8" ht="30.6">
      <c r="A247" s="189" t="s">
        <v>458</v>
      </c>
      <c r="B247" s="190" t="s">
        <v>2567</v>
      </c>
      <c r="C247" s="192">
        <v>3100</v>
      </c>
      <c r="D247" s="193">
        <v>1</v>
      </c>
      <c r="E247" s="189" t="s">
        <v>2440</v>
      </c>
      <c r="F247" s="195"/>
      <c r="G247" s="189"/>
      <c r="H247" s="194">
        <f t="shared" si="3"/>
        <v>1</v>
      </c>
    </row>
    <row r="248" spans="1:8" ht="20.399999999999999">
      <c r="A248" s="189" t="s">
        <v>3792</v>
      </c>
      <c r="B248" s="190" t="s">
        <v>3793</v>
      </c>
      <c r="C248" s="192">
        <v>2000</v>
      </c>
      <c r="D248" s="195"/>
      <c r="E248" s="189"/>
      <c r="F248" s="193">
        <v>6</v>
      </c>
      <c r="G248" s="189" t="s">
        <v>2440</v>
      </c>
      <c r="H248" s="194">
        <f t="shared" si="3"/>
        <v>6</v>
      </c>
    </row>
    <row r="249" spans="1:8" ht="20.399999999999999">
      <c r="A249" s="189" t="s">
        <v>434</v>
      </c>
      <c r="B249" s="190" t="s">
        <v>2568</v>
      </c>
      <c r="C249" s="192">
        <v>3600</v>
      </c>
      <c r="D249" s="193">
        <v>1</v>
      </c>
      <c r="E249" s="189" t="s">
        <v>2440</v>
      </c>
      <c r="F249" s="195"/>
      <c r="G249" s="189"/>
      <c r="H249" s="194">
        <f t="shared" si="3"/>
        <v>1</v>
      </c>
    </row>
    <row r="250" spans="1:8" ht="20.399999999999999">
      <c r="A250" s="189" t="s">
        <v>3329</v>
      </c>
      <c r="B250" s="190" t="s">
        <v>3330</v>
      </c>
      <c r="C250" s="192">
        <v>8000</v>
      </c>
      <c r="D250" s="195"/>
      <c r="E250" s="189"/>
      <c r="F250" s="193">
        <v>1</v>
      </c>
      <c r="G250" s="189" t="s">
        <v>2440</v>
      </c>
      <c r="H250" s="194">
        <f t="shared" si="3"/>
        <v>1</v>
      </c>
    </row>
    <row r="251" spans="1:8" ht="20.399999999999999">
      <c r="A251" s="189" t="s">
        <v>448</v>
      </c>
      <c r="B251" s="190" t="s">
        <v>3331</v>
      </c>
      <c r="C251" s="192">
        <v>2600</v>
      </c>
      <c r="D251" s="195"/>
      <c r="E251" s="189"/>
      <c r="F251" s="193">
        <v>6</v>
      </c>
      <c r="G251" s="189" t="s">
        <v>2440</v>
      </c>
      <c r="H251" s="194">
        <f t="shared" si="3"/>
        <v>6</v>
      </c>
    </row>
    <row r="252" spans="1:8" ht="20.399999999999999">
      <c r="A252" s="189" t="s">
        <v>3501</v>
      </c>
      <c r="B252" s="190" t="s">
        <v>3502</v>
      </c>
      <c r="C252" s="192">
        <v>10560</v>
      </c>
      <c r="D252" s="195"/>
      <c r="E252" s="189"/>
      <c r="F252" s="193">
        <v>1</v>
      </c>
      <c r="G252" s="189" t="s">
        <v>2440</v>
      </c>
      <c r="H252" s="194">
        <f t="shared" si="3"/>
        <v>1</v>
      </c>
    </row>
    <row r="253" spans="1:8">
      <c r="A253" s="189" t="s">
        <v>463</v>
      </c>
      <c r="B253" s="190" t="s">
        <v>464</v>
      </c>
      <c r="C253" s="192">
        <v>7200</v>
      </c>
      <c r="D253" s="193">
        <v>4</v>
      </c>
      <c r="E253" s="189" t="s">
        <v>2440</v>
      </c>
      <c r="F253" s="195"/>
      <c r="G253" s="189"/>
      <c r="H253" s="194">
        <f t="shared" si="3"/>
        <v>4</v>
      </c>
    </row>
    <row r="254" spans="1:8">
      <c r="A254" s="189" t="s">
        <v>467</v>
      </c>
      <c r="B254" s="190" t="s">
        <v>468</v>
      </c>
      <c r="C254" s="192">
        <v>6000</v>
      </c>
      <c r="D254" s="193">
        <v>2</v>
      </c>
      <c r="E254" s="189" t="s">
        <v>2440</v>
      </c>
      <c r="F254" s="195"/>
      <c r="G254" s="189"/>
      <c r="H254" s="194">
        <f t="shared" si="3"/>
        <v>2</v>
      </c>
    </row>
    <row r="255" spans="1:8">
      <c r="A255" s="189" t="s">
        <v>469</v>
      </c>
      <c r="B255" s="190" t="s">
        <v>470</v>
      </c>
      <c r="C255" s="192">
        <v>12000</v>
      </c>
      <c r="D255" s="193">
        <v>1</v>
      </c>
      <c r="E255" s="189" t="s">
        <v>2440</v>
      </c>
      <c r="F255" s="195"/>
      <c r="G255" s="189"/>
      <c r="H255" s="194">
        <f t="shared" si="3"/>
        <v>1</v>
      </c>
    </row>
    <row r="256" spans="1:8">
      <c r="A256" s="189" t="s">
        <v>471</v>
      </c>
      <c r="B256" s="190" t="s">
        <v>472</v>
      </c>
      <c r="C256" s="192">
        <v>1800</v>
      </c>
      <c r="D256" s="193">
        <v>2</v>
      </c>
      <c r="E256" s="189" t="s">
        <v>2440</v>
      </c>
      <c r="F256" s="195"/>
      <c r="G256" s="189"/>
      <c r="H256" s="194">
        <f t="shared" si="3"/>
        <v>2</v>
      </c>
    </row>
    <row r="257" spans="1:8">
      <c r="A257" s="189" t="s">
        <v>473</v>
      </c>
      <c r="B257" s="190" t="s">
        <v>474</v>
      </c>
      <c r="C257" s="192">
        <v>19200</v>
      </c>
      <c r="D257" s="193">
        <v>1</v>
      </c>
      <c r="E257" s="189" t="s">
        <v>2440</v>
      </c>
      <c r="F257" s="195"/>
      <c r="G257" s="189"/>
      <c r="H257" s="194">
        <f t="shared" si="3"/>
        <v>1</v>
      </c>
    </row>
    <row r="258" spans="1:8">
      <c r="A258" s="189" t="s">
        <v>475</v>
      </c>
      <c r="B258" s="190" t="s">
        <v>476</v>
      </c>
      <c r="C258" s="192">
        <v>1400</v>
      </c>
      <c r="D258" s="193">
        <v>9</v>
      </c>
      <c r="E258" s="189" t="s">
        <v>2440</v>
      </c>
      <c r="F258" s="195"/>
      <c r="G258" s="189"/>
      <c r="H258" s="194">
        <f t="shared" si="3"/>
        <v>9</v>
      </c>
    </row>
    <row r="259" spans="1:8">
      <c r="A259" s="189" t="s">
        <v>477</v>
      </c>
      <c r="B259" s="190" t="s">
        <v>478</v>
      </c>
      <c r="C259" s="192">
        <v>2400</v>
      </c>
      <c r="D259" s="193">
        <v>8</v>
      </c>
      <c r="E259" s="189" t="s">
        <v>2440</v>
      </c>
      <c r="F259" s="193">
        <v>1</v>
      </c>
      <c r="G259" s="189" t="s">
        <v>2440</v>
      </c>
      <c r="H259" s="194">
        <f t="shared" si="3"/>
        <v>9</v>
      </c>
    </row>
    <row r="260" spans="1:8" ht="20.399999999999999">
      <c r="A260" s="189" t="s">
        <v>3664</v>
      </c>
      <c r="B260" s="190" t="s">
        <v>3794</v>
      </c>
      <c r="C260" s="191">
        <v>350</v>
      </c>
      <c r="D260" s="193">
        <v>12</v>
      </c>
      <c r="E260" s="189" t="s">
        <v>2440</v>
      </c>
      <c r="F260" s="193">
        <v>15</v>
      </c>
      <c r="G260" s="189" t="s">
        <v>2440</v>
      </c>
      <c r="H260" s="194">
        <f t="shared" ref="H260:H323" si="4">D260+F260</f>
        <v>27</v>
      </c>
    </row>
    <row r="261" spans="1:8" ht="20.399999999999999">
      <c r="A261" s="189" t="s">
        <v>3665</v>
      </c>
      <c r="B261" s="190" t="s">
        <v>3795</v>
      </c>
      <c r="C261" s="191">
        <v>300</v>
      </c>
      <c r="D261" s="193">
        <v>39</v>
      </c>
      <c r="E261" s="189" t="s">
        <v>2440</v>
      </c>
      <c r="F261" s="193">
        <v>4</v>
      </c>
      <c r="G261" s="189" t="s">
        <v>2440</v>
      </c>
      <c r="H261" s="194">
        <f t="shared" si="4"/>
        <v>43</v>
      </c>
    </row>
    <row r="262" spans="1:8">
      <c r="A262" s="189" t="s">
        <v>479</v>
      </c>
      <c r="B262" s="190" t="s">
        <v>480</v>
      </c>
      <c r="C262" s="191">
        <v>500</v>
      </c>
      <c r="D262" s="193">
        <v>39</v>
      </c>
      <c r="E262" s="189" t="s">
        <v>2440</v>
      </c>
      <c r="F262" s="193">
        <v>3</v>
      </c>
      <c r="G262" s="189" t="s">
        <v>2440</v>
      </c>
      <c r="H262" s="194">
        <f t="shared" si="4"/>
        <v>42</v>
      </c>
    </row>
    <row r="263" spans="1:8" ht="20.399999999999999">
      <c r="A263" s="189" t="s">
        <v>483</v>
      </c>
      <c r="B263" s="190" t="s">
        <v>482</v>
      </c>
      <c r="C263" s="191">
        <v>500</v>
      </c>
      <c r="D263" s="195"/>
      <c r="E263" s="189"/>
      <c r="F263" s="193">
        <v>3</v>
      </c>
      <c r="G263" s="189" t="s">
        <v>2440</v>
      </c>
      <c r="H263" s="194">
        <f t="shared" si="4"/>
        <v>3</v>
      </c>
    </row>
    <row r="264" spans="1:8" ht="20.399999999999999">
      <c r="A264" s="189" t="s">
        <v>484</v>
      </c>
      <c r="B264" s="190" t="s">
        <v>482</v>
      </c>
      <c r="C264" s="191">
        <v>250</v>
      </c>
      <c r="D264" s="193">
        <v>1</v>
      </c>
      <c r="E264" s="189" t="s">
        <v>2440</v>
      </c>
      <c r="F264" s="195"/>
      <c r="G264" s="189"/>
      <c r="H264" s="194">
        <f t="shared" si="4"/>
        <v>1</v>
      </c>
    </row>
    <row r="265" spans="1:8">
      <c r="A265" s="189" t="s">
        <v>3503</v>
      </c>
      <c r="B265" s="190" t="s">
        <v>3504</v>
      </c>
      <c r="C265" s="191">
        <v>350</v>
      </c>
      <c r="D265" s="195"/>
      <c r="E265" s="189"/>
      <c r="F265" s="193">
        <v>21</v>
      </c>
      <c r="G265" s="189" t="s">
        <v>2440</v>
      </c>
      <c r="H265" s="194">
        <f t="shared" si="4"/>
        <v>21</v>
      </c>
    </row>
    <row r="266" spans="1:8" ht="20.399999999999999">
      <c r="A266" s="189" t="s">
        <v>3332</v>
      </c>
      <c r="B266" s="190" t="s">
        <v>3333</v>
      </c>
      <c r="C266" s="191">
        <v>450</v>
      </c>
      <c r="D266" s="193">
        <v>38</v>
      </c>
      <c r="E266" s="189" t="s">
        <v>2440</v>
      </c>
      <c r="F266" s="195"/>
      <c r="G266" s="189"/>
      <c r="H266" s="194">
        <f t="shared" si="4"/>
        <v>38</v>
      </c>
    </row>
    <row r="267" spans="1:8">
      <c r="A267" s="189" t="s">
        <v>485</v>
      </c>
      <c r="B267" s="190" t="s">
        <v>486</v>
      </c>
      <c r="C267" s="191">
        <v>250</v>
      </c>
      <c r="D267" s="193">
        <v>13</v>
      </c>
      <c r="E267" s="189" t="s">
        <v>2440</v>
      </c>
      <c r="F267" s="195"/>
      <c r="G267" s="189"/>
      <c r="H267" s="194">
        <f t="shared" si="4"/>
        <v>13</v>
      </c>
    </row>
    <row r="268" spans="1:8">
      <c r="A268" s="189" t="s">
        <v>487</v>
      </c>
      <c r="B268" s="190" t="s">
        <v>486</v>
      </c>
      <c r="C268" s="191">
        <v>450</v>
      </c>
      <c r="D268" s="193">
        <v>6</v>
      </c>
      <c r="E268" s="189" t="s">
        <v>2440</v>
      </c>
      <c r="F268" s="195"/>
      <c r="G268" s="189"/>
      <c r="H268" s="194">
        <f t="shared" si="4"/>
        <v>6</v>
      </c>
    </row>
    <row r="269" spans="1:8">
      <c r="A269" s="189" t="s">
        <v>488</v>
      </c>
      <c r="B269" s="190" t="s">
        <v>486</v>
      </c>
      <c r="C269" s="191">
        <v>550</v>
      </c>
      <c r="D269" s="193">
        <v>2</v>
      </c>
      <c r="E269" s="189" t="s">
        <v>2440</v>
      </c>
      <c r="F269" s="193">
        <v>5</v>
      </c>
      <c r="G269" s="189" t="s">
        <v>2440</v>
      </c>
      <c r="H269" s="194">
        <f t="shared" si="4"/>
        <v>7</v>
      </c>
    </row>
    <row r="270" spans="1:8" ht="20.399999999999999">
      <c r="A270" s="189" t="s">
        <v>3334</v>
      </c>
      <c r="B270" s="190" t="s">
        <v>3335</v>
      </c>
      <c r="C270" s="191">
        <v>450</v>
      </c>
      <c r="D270" s="193">
        <v>36</v>
      </c>
      <c r="E270" s="189" t="s">
        <v>2440</v>
      </c>
      <c r="F270" s="195"/>
      <c r="G270" s="189"/>
      <c r="H270" s="194">
        <f t="shared" si="4"/>
        <v>36</v>
      </c>
    </row>
    <row r="271" spans="1:8">
      <c r="A271" s="189" t="s">
        <v>3336</v>
      </c>
      <c r="B271" s="190" t="s">
        <v>490</v>
      </c>
      <c r="C271" s="191">
        <v>450</v>
      </c>
      <c r="D271" s="193">
        <v>21</v>
      </c>
      <c r="E271" s="189" t="s">
        <v>2440</v>
      </c>
      <c r="F271" s="195"/>
      <c r="G271" s="189"/>
      <c r="H271" s="194">
        <f t="shared" si="4"/>
        <v>21</v>
      </c>
    </row>
    <row r="272" spans="1:8">
      <c r="A272" s="189" t="s">
        <v>489</v>
      </c>
      <c r="B272" s="190" t="s">
        <v>490</v>
      </c>
      <c r="C272" s="191">
        <v>250</v>
      </c>
      <c r="D272" s="193">
        <v>1</v>
      </c>
      <c r="E272" s="189" t="s">
        <v>2440</v>
      </c>
      <c r="F272" s="195"/>
      <c r="G272" s="189"/>
      <c r="H272" s="194">
        <f t="shared" si="4"/>
        <v>1</v>
      </c>
    </row>
    <row r="273" spans="1:8" ht="20.399999999999999">
      <c r="A273" s="189" t="s">
        <v>491</v>
      </c>
      <c r="B273" s="190" t="s">
        <v>3337</v>
      </c>
      <c r="C273" s="191">
        <v>400</v>
      </c>
      <c r="D273" s="195"/>
      <c r="E273" s="189"/>
      <c r="F273" s="193">
        <v>11</v>
      </c>
      <c r="G273" s="189" t="s">
        <v>2440</v>
      </c>
      <c r="H273" s="194">
        <f t="shared" si="4"/>
        <v>11</v>
      </c>
    </row>
    <row r="274" spans="1:8" ht="20.399999999999999">
      <c r="A274" s="189" t="s">
        <v>492</v>
      </c>
      <c r="B274" s="190" t="s">
        <v>493</v>
      </c>
      <c r="C274" s="191">
        <v>300</v>
      </c>
      <c r="D274" s="193">
        <v>1</v>
      </c>
      <c r="E274" s="189" t="s">
        <v>2440</v>
      </c>
      <c r="F274" s="193">
        <v>10</v>
      </c>
      <c r="G274" s="189" t="s">
        <v>2440</v>
      </c>
      <c r="H274" s="194">
        <f t="shared" si="4"/>
        <v>11</v>
      </c>
    </row>
    <row r="275" spans="1:8">
      <c r="A275" s="189" t="s">
        <v>496</v>
      </c>
      <c r="B275" s="190" t="s">
        <v>495</v>
      </c>
      <c r="C275" s="191">
        <v>450</v>
      </c>
      <c r="D275" s="193">
        <v>8</v>
      </c>
      <c r="E275" s="189" t="s">
        <v>2440</v>
      </c>
      <c r="F275" s="195"/>
      <c r="G275" s="189"/>
      <c r="H275" s="194">
        <f t="shared" si="4"/>
        <v>8</v>
      </c>
    </row>
    <row r="276" spans="1:8">
      <c r="A276" s="189" t="s">
        <v>494</v>
      </c>
      <c r="B276" s="190" t="s">
        <v>495</v>
      </c>
      <c r="C276" s="191">
        <v>500</v>
      </c>
      <c r="D276" s="193">
        <v>47</v>
      </c>
      <c r="E276" s="189" t="s">
        <v>2440</v>
      </c>
      <c r="F276" s="195"/>
      <c r="G276" s="189"/>
      <c r="H276" s="194">
        <f t="shared" si="4"/>
        <v>47</v>
      </c>
    </row>
    <row r="277" spans="1:8" ht="20.399999999999999">
      <c r="A277" s="189" t="s">
        <v>497</v>
      </c>
      <c r="B277" s="190" t="s">
        <v>498</v>
      </c>
      <c r="C277" s="192">
        <v>1800</v>
      </c>
      <c r="D277" s="193">
        <v>1</v>
      </c>
      <c r="E277" s="189" t="s">
        <v>2440</v>
      </c>
      <c r="F277" s="195"/>
      <c r="G277" s="189"/>
      <c r="H277" s="194">
        <f t="shared" si="4"/>
        <v>1</v>
      </c>
    </row>
    <row r="278" spans="1:8" ht="30.6">
      <c r="A278" s="189" t="s">
        <v>3055</v>
      </c>
      <c r="B278" s="190" t="s">
        <v>3216</v>
      </c>
      <c r="C278" s="191">
        <v>450</v>
      </c>
      <c r="D278" s="193">
        <v>2</v>
      </c>
      <c r="E278" s="189" t="s">
        <v>2440</v>
      </c>
      <c r="F278" s="195"/>
      <c r="G278" s="189"/>
      <c r="H278" s="194">
        <f t="shared" si="4"/>
        <v>2</v>
      </c>
    </row>
    <row r="279" spans="1:8" ht="20.399999999999999">
      <c r="A279" s="189" t="s">
        <v>503</v>
      </c>
      <c r="B279" s="190" t="s">
        <v>3796</v>
      </c>
      <c r="C279" s="191">
        <v>450</v>
      </c>
      <c r="D279" s="193">
        <v>16</v>
      </c>
      <c r="E279" s="189" t="s">
        <v>2440</v>
      </c>
      <c r="F279" s="195"/>
      <c r="G279" s="189"/>
      <c r="H279" s="194">
        <f t="shared" si="4"/>
        <v>16</v>
      </c>
    </row>
    <row r="280" spans="1:8">
      <c r="A280" s="189" t="s">
        <v>3666</v>
      </c>
      <c r="B280" s="190" t="s">
        <v>3797</v>
      </c>
      <c r="C280" s="191">
        <v>250</v>
      </c>
      <c r="D280" s="193">
        <v>2</v>
      </c>
      <c r="E280" s="189" t="s">
        <v>2440</v>
      </c>
      <c r="F280" s="195"/>
      <c r="G280" s="189"/>
      <c r="H280" s="194">
        <f t="shared" si="4"/>
        <v>2</v>
      </c>
    </row>
    <row r="281" spans="1:8">
      <c r="A281" s="189" t="s">
        <v>504</v>
      </c>
      <c r="B281" s="190" t="s">
        <v>505</v>
      </c>
      <c r="C281" s="191">
        <v>24</v>
      </c>
      <c r="D281" s="193">
        <v>1</v>
      </c>
      <c r="E281" s="189" t="s">
        <v>2440</v>
      </c>
      <c r="F281" s="195"/>
      <c r="G281" s="189"/>
      <c r="H281" s="194">
        <f t="shared" si="4"/>
        <v>1</v>
      </c>
    </row>
    <row r="282" spans="1:8" ht="20.399999999999999">
      <c r="A282" s="189" t="s">
        <v>506</v>
      </c>
      <c r="B282" s="190" t="s">
        <v>507</v>
      </c>
      <c r="C282" s="191">
        <v>33</v>
      </c>
      <c r="D282" s="193">
        <v>50</v>
      </c>
      <c r="E282" s="189" t="s">
        <v>2440</v>
      </c>
      <c r="F282" s="195"/>
      <c r="G282" s="189"/>
      <c r="H282" s="194">
        <f t="shared" si="4"/>
        <v>50</v>
      </c>
    </row>
    <row r="283" spans="1:8">
      <c r="A283" s="189" t="s">
        <v>3505</v>
      </c>
      <c r="B283" s="190" t="s">
        <v>3506</v>
      </c>
      <c r="C283" s="191">
        <v>100</v>
      </c>
      <c r="D283" s="195"/>
      <c r="E283" s="189"/>
      <c r="F283" s="193">
        <v>21</v>
      </c>
      <c r="G283" s="189" t="s">
        <v>2440</v>
      </c>
      <c r="H283" s="194">
        <f t="shared" si="4"/>
        <v>21</v>
      </c>
    </row>
    <row r="284" spans="1:8" ht="30.6">
      <c r="A284" s="189" t="s">
        <v>516</v>
      </c>
      <c r="B284" s="190" t="s">
        <v>517</v>
      </c>
      <c r="C284" s="191">
        <v>150</v>
      </c>
      <c r="D284" s="193">
        <v>158</v>
      </c>
      <c r="E284" s="189" t="s">
        <v>2440</v>
      </c>
      <c r="F284" s="195"/>
      <c r="G284" s="189"/>
      <c r="H284" s="194">
        <f t="shared" si="4"/>
        <v>158</v>
      </c>
    </row>
    <row r="285" spans="1:8" ht="40.799999999999997">
      <c r="A285" s="189" t="s">
        <v>518</v>
      </c>
      <c r="B285" s="190" t="s">
        <v>519</v>
      </c>
      <c r="C285" s="191">
        <v>100</v>
      </c>
      <c r="D285" s="193">
        <v>197</v>
      </c>
      <c r="E285" s="189" t="s">
        <v>2440</v>
      </c>
      <c r="F285" s="195"/>
      <c r="G285" s="189"/>
      <c r="H285" s="194">
        <f t="shared" si="4"/>
        <v>197</v>
      </c>
    </row>
    <row r="286" spans="1:8" ht="40.799999999999997">
      <c r="A286" s="189" t="s">
        <v>521</v>
      </c>
      <c r="B286" s="190" t="s">
        <v>2572</v>
      </c>
      <c r="C286" s="191">
        <v>150</v>
      </c>
      <c r="D286" s="193">
        <v>222</v>
      </c>
      <c r="E286" s="189" t="s">
        <v>2440</v>
      </c>
      <c r="F286" s="195"/>
      <c r="G286" s="189"/>
      <c r="H286" s="194">
        <f t="shared" si="4"/>
        <v>222</v>
      </c>
    </row>
    <row r="287" spans="1:8" ht="40.799999999999997">
      <c r="A287" s="189" t="s">
        <v>522</v>
      </c>
      <c r="B287" s="190" t="s">
        <v>2573</v>
      </c>
      <c r="C287" s="191">
        <v>150</v>
      </c>
      <c r="D287" s="193">
        <v>937</v>
      </c>
      <c r="E287" s="189" t="s">
        <v>2440</v>
      </c>
      <c r="F287" s="195"/>
      <c r="G287" s="189"/>
      <c r="H287" s="194">
        <f t="shared" si="4"/>
        <v>937</v>
      </c>
    </row>
    <row r="288" spans="1:8" ht="40.799999999999997">
      <c r="A288" s="189" t="s">
        <v>523</v>
      </c>
      <c r="B288" s="190" t="s">
        <v>2574</v>
      </c>
      <c r="C288" s="191">
        <v>80</v>
      </c>
      <c r="D288" s="193">
        <v>392</v>
      </c>
      <c r="E288" s="189" t="s">
        <v>2440</v>
      </c>
      <c r="F288" s="195"/>
      <c r="G288" s="189"/>
      <c r="H288" s="194">
        <f t="shared" si="4"/>
        <v>392</v>
      </c>
    </row>
    <row r="289" spans="1:8" ht="40.799999999999997">
      <c r="A289" s="189" t="s">
        <v>3338</v>
      </c>
      <c r="B289" s="190" t="s">
        <v>3339</v>
      </c>
      <c r="C289" s="191">
        <v>240</v>
      </c>
      <c r="D289" s="193">
        <v>14</v>
      </c>
      <c r="E289" s="189" t="s">
        <v>2440</v>
      </c>
      <c r="F289" s="195"/>
      <c r="G289" s="189"/>
      <c r="H289" s="194">
        <f t="shared" si="4"/>
        <v>14</v>
      </c>
    </row>
    <row r="290" spans="1:8" ht="30.6">
      <c r="A290" s="189" t="s">
        <v>3053</v>
      </c>
      <c r="B290" s="190" t="s">
        <v>3054</v>
      </c>
      <c r="C290" s="191">
        <v>450</v>
      </c>
      <c r="D290" s="193">
        <v>99</v>
      </c>
      <c r="E290" s="189" t="s">
        <v>2440</v>
      </c>
      <c r="F290" s="195"/>
      <c r="G290" s="189"/>
      <c r="H290" s="194">
        <f t="shared" si="4"/>
        <v>99</v>
      </c>
    </row>
    <row r="291" spans="1:8" ht="30.6">
      <c r="A291" s="189" t="s">
        <v>3217</v>
      </c>
      <c r="B291" s="190" t="s">
        <v>3340</v>
      </c>
      <c r="C291" s="191">
        <v>240</v>
      </c>
      <c r="D291" s="193">
        <v>41</v>
      </c>
      <c r="E291" s="189" t="s">
        <v>2440</v>
      </c>
      <c r="F291" s="195"/>
      <c r="G291" s="189"/>
      <c r="H291" s="194">
        <f t="shared" si="4"/>
        <v>41</v>
      </c>
    </row>
    <row r="292" spans="1:8" ht="30.6">
      <c r="A292" s="189" t="s">
        <v>524</v>
      </c>
      <c r="B292" s="190" t="s">
        <v>525</v>
      </c>
      <c r="C292" s="191">
        <v>150</v>
      </c>
      <c r="D292" s="195"/>
      <c r="E292" s="189"/>
      <c r="F292" s="193">
        <v>34</v>
      </c>
      <c r="G292" s="189" t="s">
        <v>2440</v>
      </c>
      <c r="H292" s="194">
        <f t="shared" si="4"/>
        <v>34</v>
      </c>
    </row>
    <row r="293" spans="1:8" ht="20.399999999999999">
      <c r="A293" s="189" t="s">
        <v>3341</v>
      </c>
      <c r="B293" s="190" t="s">
        <v>3342</v>
      </c>
      <c r="C293" s="192">
        <v>8800</v>
      </c>
      <c r="D293" s="195"/>
      <c r="E293" s="189"/>
      <c r="F293" s="193">
        <v>8</v>
      </c>
      <c r="G293" s="189" t="s">
        <v>2440</v>
      </c>
      <c r="H293" s="194">
        <f t="shared" si="4"/>
        <v>8</v>
      </c>
    </row>
    <row r="294" spans="1:8" ht="20.399999999999999">
      <c r="A294" s="189" t="s">
        <v>3343</v>
      </c>
      <c r="B294" s="190" t="s">
        <v>3344</v>
      </c>
      <c r="C294" s="192">
        <v>9200</v>
      </c>
      <c r="D294" s="195"/>
      <c r="E294" s="189"/>
      <c r="F294" s="193">
        <v>1</v>
      </c>
      <c r="G294" s="189" t="s">
        <v>2440</v>
      </c>
      <c r="H294" s="194">
        <f t="shared" si="4"/>
        <v>1</v>
      </c>
    </row>
    <row r="295" spans="1:8">
      <c r="A295" s="189" t="s">
        <v>3507</v>
      </c>
      <c r="B295" s="190" t="s">
        <v>3508</v>
      </c>
      <c r="C295" s="191">
        <v>450</v>
      </c>
      <c r="D295" s="193">
        <v>40</v>
      </c>
      <c r="E295" s="189" t="s">
        <v>2440</v>
      </c>
      <c r="F295" s="195"/>
      <c r="G295" s="189"/>
      <c r="H295" s="194">
        <f t="shared" si="4"/>
        <v>40</v>
      </c>
    </row>
    <row r="296" spans="1:8" ht="20.399999999999999">
      <c r="A296" s="189" t="s">
        <v>532</v>
      </c>
      <c r="B296" s="190" t="s">
        <v>533</v>
      </c>
      <c r="C296" s="192">
        <v>2400</v>
      </c>
      <c r="D296" s="193">
        <v>3</v>
      </c>
      <c r="E296" s="189" t="s">
        <v>2440</v>
      </c>
      <c r="F296" s="195"/>
      <c r="G296" s="189"/>
      <c r="H296" s="194">
        <f t="shared" si="4"/>
        <v>3</v>
      </c>
    </row>
    <row r="297" spans="1:8" ht="20.399999999999999">
      <c r="A297" s="189" t="s">
        <v>535</v>
      </c>
      <c r="B297" s="190" t="s">
        <v>3345</v>
      </c>
      <c r="C297" s="192">
        <v>2700</v>
      </c>
      <c r="D297" s="195"/>
      <c r="E297" s="189"/>
      <c r="F297" s="193">
        <v>1</v>
      </c>
      <c r="G297" s="189" t="s">
        <v>2440</v>
      </c>
      <c r="H297" s="194">
        <f t="shared" si="4"/>
        <v>1</v>
      </c>
    </row>
    <row r="298" spans="1:8" ht="30.6">
      <c r="A298" s="189" t="s">
        <v>536</v>
      </c>
      <c r="B298" s="190" t="s">
        <v>537</v>
      </c>
      <c r="C298" s="191">
        <v>500</v>
      </c>
      <c r="D298" s="193">
        <v>109</v>
      </c>
      <c r="E298" s="189" t="s">
        <v>2440</v>
      </c>
      <c r="F298" s="195"/>
      <c r="G298" s="189"/>
      <c r="H298" s="194">
        <f t="shared" si="4"/>
        <v>109</v>
      </c>
    </row>
    <row r="299" spans="1:8" ht="30.6">
      <c r="A299" s="189" t="s">
        <v>3509</v>
      </c>
      <c r="B299" s="190" t="s">
        <v>3510</v>
      </c>
      <c r="C299" s="191">
        <v>100</v>
      </c>
      <c r="D299" s="195"/>
      <c r="E299" s="189"/>
      <c r="F299" s="193">
        <v>2</v>
      </c>
      <c r="G299" s="189" t="s">
        <v>2440</v>
      </c>
      <c r="H299" s="194">
        <f t="shared" si="4"/>
        <v>2</v>
      </c>
    </row>
    <row r="300" spans="1:8">
      <c r="A300" s="189" t="s">
        <v>538</v>
      </c>
      <c r="B300" s="190" t="s">
        <v>539</v>
      </c>
      <c r="C300" s="192">
        <v>3000</v>
      </c>
      <c r="D300" s="193">
        <v>3</v>
      </c>
      <c r="E300" s="189" t="s">
        <v>2440</v>
      </c>
      <c r="F300" s="193">
        <v>3</v>
      </c>
      <c r="G300" s="189" t="s">
        <v>2440</v>
      </c>
      <c r="H300" s="194">
        <f t="shared" si="4"/>
        <v>6</v>
      </c>
    </row>
    <row r="301" spans="1:8">
      <c r="A301" s="189" t="s">
        <v>540</v>
      </c>
      <c r="B301" s="190" t="s">
        <v>541</v>
      </c>
      <c r="C301" s="191">
        <v>650</v>
      </c>
      <c r="D301" s="193">
        <v>2</v>
      </c>
      <c r="E301" s="189" t="s">
        <v>2440</v>
      </c>
      <c r="F301" s="195"/>
      <c r="G301" s="189"/>
      <c r="H301" s="194">
        <f t="shared" si="4"/>
        <v>2</v>
      </c>
    </row>
    <row r="302" spans="1:8" ht="30.6">
      <c r="A302" s="189" t="s">
        <v>3056</v>
      </c>
      <c r="B302" s="190" t="s">
        <v>3219</v>
      </c>
      <c r="C302" s="192">
        <v>1000</v>
      </c>
      <c r="D302" s="195"/>
      <c r="E302" s="189"/>
      <c r="F302" s="193">
        <v>52</v>
      </c>
      <c r="G302" s="189" t="s">
        <v>2440</v>
      </c>
      <c r="H302" s="194">
        <f t="shared" si="4"/>
        <v>52</v>
      </c>
    </row>
    <row r="303" spans="1:8" ht="20.399999999999999">
      <c r="A303" s="189" t="s">
        <v>3057</v>
      </c>
      <c r="B303" s="190" t="s">
        <v>3220</v>
      </c>
      <c r="C303" s="191">
        <v>500</v>
      </c>
      <c r="D303" s="193">
        <v>27</v>
      </c>
      <c r="E303" s="189" t="s">
        <v>2440</v>
      </c>
      <c r="F303" s="193">
        <v>39</v>
      </c>
      <c r="G303" s="189" t="s">
        <v>2440</v>
      </c>
      <c r="H303" s="194">
        <f t="shared" si="4"/>
        <v>66</v>
      </c>
    </row>
    <row r="304" spans="1:8" ht="20.399999999999999">
      <c r="A304" s="189" t="s">
        <v>2293</v>
      </c>
      <c r="B304" s="190" t="s">
        <v>2576</v>
      </c>
      <c r="C304" s="191">
        <v>350</v>
      </c>
      <c r="D304" s="195"/>
      <c r="E304" s="189"/>
      <c r="F304" s="193">
        <v>1</v>
      </c>
      <c r="G304" s="189" t="s">
        <v>2440</v>
      </c>
      <c r="H304" s="194">
        <f t="shared" si="4"/>
        <v>1</v>
      </c>
    </row>
    <row r="305" spans="1:8" ht="30.6">
      <c r="A305" s="189" t="s">
        <v>550</v>
      </c>
      <c r="B305" s="190" t="s">
        <v>551</v>
      </c>
      <c r="C305" s="191">
        <v>250</v>
      </c>
      <c r="D305" s="193">
        <v>2</v>
      </c>
      <c r="E305" s="189" t="s">
        <v>2440</v>
      </c>
      <c r="F305" s="195"/>
      <c r="G305" s="189"/>
      <c r="H305" s="194">
        <f t="shared" si="4"/>
        <v>2</v>
      </c>
    </row>
    <row r="306" spans="1:8" ht="20.399999999999999">
      <c r="A306" s="189" t="s">
        <v>552</v>
      </c>
      <c r="B306" s="190" t="s">
        <v>3221</v>
      </c>
      <c r="C306" s="191">
        <v>800</v>
      </c>
      <c r="D306" s="195"/>
      <c r="E306" s="189"/>
      <c r="F306" s="193">
        <v>17</v>
      </c>
      <c r="G306" s="189" t="s">
        <v>2440</v>
      </c>
      <c r="H306" s="194">
        <f t="shared" si="4"/>
        <v>17</v>
      </c>
    </row>
    <row r="307" spans="1:8">
      <c r="A307" s="189" t="s">
        <v>559</v>
      </c>
      <c r="B307" s="190" t="s">
        <v>560</v>
      </c>
      <c r="C307" s="191">
        <v>200</v>
      </c>
      <c r="D307" s="193">
        <v>3</v>
      </c>
      <c r="E307" s="189" t="s">
        <v>2440</v>
      </c>
      <c r="F307" s="193">
        <v>34</v>
      </c>
      <c r="G307" s="189" t="s">
        <v>2440</v>
      </c>
      <c r="H307" s="194">
        <f t="shared" si="4"/>
        <v>37</v>
      </c>
    </row>
    <row r="308" spans="1:8" ht="20.399999999999999">
      <c r="A308" s="189" t="s">
        <v>553</v>
      </c>
      <c r="B308" s="190" t="s">
        <v>554</v>
      </c>
      <c r="C308" s="191">
        <v>350</v>
      </c>
      <c r="D308" s="195"/>
      <c r="E308" s="189"/>
      <c r="F308" s="193">
        <v>5</v>
      </c>
      <c r="G308" s="189" t="s">
        <v>2440</v>
      </c>
      <c r="H308" s="194">
        <f t="shared" si="4"/>
        <v>5</v>
      </c>
    </row>
    <row r="309" spans="1:8" ht="20.399999999999999">
      <c r="A309" s="189" t="s">
        <v>555</v>
      </c>
      <c r="B309" s="190" t="s">
        <v>556</v>
      </c>
      <c r="C309" s="191">
        <v>250</v>
      </c>
      <c r="D309" s="195"/>
      <c r="E309" s="189"/>
      <c r="F309" s="193">
        <v>5</v>
      </c>
      <c r="G309" s="189" t="s">
        <v>2440</v>
      </c>
      <c r="H309" s="194">
        <f t="shared" si="4"/>
        <v>5</v>
      </c>
    </row>
    <row r="310" spans="1:8">
      <c r="A310" s="189" t="s">
        <v>3346</v>
      </c>
      <c r="B310" s="190" t="s">
        <v>3347</v>
      </c>
      <c r="C310" s="191">
        <v>50</v>
      </c>
      <c r="D310" s="193">
        <v>67</v>
      </c>
      <c r="E310" s="189" t="s">
        <v>2440</v>
      </c>
      <c r="F310" s="193">
        <v>6</v>
      </c>
      <c r="G310" s="189" t="s">
        <v>2440</v>
      </c>
      <c r="H310" s="194">
        <f t="shared" si="4"/>
        <v>73</v>
      </c>
    </row>
    <row r="311" spans="1:8" ht="30.6">
      <c r="A311" s="189" t="s">
        <v>557</v>
      </c>
      <c r="B311" s="190" t="s">
        <v>558</v>
      </c>
      <c r="C311" s="191">
        <v>150</v>
      </c>
      <c r="D311" s="195"/>
      <c r="E311" s="189"/>
      <c r="F311" s="193">
        <v>26</v>
      </c>
      <c r="G311" s="189" t="s">
        <v>2440</v>
      </c>
      <c r="H311" s="194">
        <f t="shared" si="4"/>
        <v>26</v>
      </c>
    </row>
    <row r="312" spans="1:8">
      <c r="A312" s="189" t="s">
        <v>561</v>
      </c>
      <c r="B312" s="190" t="s">
        <v>562</v>
      </c>
      <c r="C312" s="191">
        <v>400</v>
      </c>
      <c r="D312" s="193">
        <v>2</v>
      </c>
      <c r="E312" s="189" t="s">
        <v>2440</v>
      </c>
      <c r="F312" s="195"/>
      <c r="G312" s="189"/>
      <c r="H312" s="194">
        <f t="shared" si="4"/>
        <v>2</v>
      </c>
    </row>
    <row r="313" spans="1:8">
      <c r="A313" s="189" t="s">
        <v>563</v>
      </c>
      <c r="B313" s="190" t="s">
        <v>564</v>
      </c>
      <c r="C313" s="191">
        <v>500</v>
      </c>
      <c r="D313" s="193">
        <v>45</v>
      </c>
      <c r="E313" s="189" t="s">
        <v>2440</v>
      </c>
      <c r="F313" s="195"/>
      <c r="G313" s="189"/>
      <c r="H313" s="194">
        <f t="shared" si="4"/>
        <v>45</v>
      </c>
    </row>
    <row r="314" spans="1:8" ht="20.399999999999999">
      <c r="A314" s="189" t="s">
        <v>565</v>
      </c>
      <c r="B314" s="190" t="s">
        <v>566</v>
      </c>
      <c r="C314" s="192">
        <v>1000</v>
      </c>
      <c r="D314" s="193">
        <v>1</v>
      </c>
      <c r="E314" s="189" t="s">
        <v>2440</v>
      </c>
      <c r="F314" s="195"/>
      <c r="G314" s="189"/>
      <c r="H314" s="194">
        <f t="shared" si="4"/>
        <v>1</v>
      </c>
    </row>
    <row r="315" spans="1:8" ht="30.6">
      <c r="A315" s="189" t="s">
        <v>567</v>
      </c>
      <c r="B315" s="190" t="s">
        <v>3348</v>
      </c>
      <c r="C315" s="192">
        <v>1300</v>
      </c>
      <c r="D315" s="195"/>
      <c r="E315" s="189"/>
      <c r="F315" s="193">
        <v>4</v>
      </c>
      <c r="G315" s="189" t="s">
        <v>2440</v>
      </c>
      <c r="H315" s="194">
        <f t="shared" si="4"/>
        <v>4</v>
      </c>
    </row>
    <row r="316" spans="1:8" ht="30.6">
      <c r="A316" s="189" t="s">
        <v>568</v>
      </c>
      <c r="B316" s="190" t="s">
        <v>569</v>
      </c>
      <c r="C316" s="191">
        <v>700</v>
      </c>
      <c r="D316" s="195"/>
      <c r="E316" s="189"/>
      <c r="F316" s="193">
        <v>37</v>
      </c>
      <c r="G316" s="189" t="s">
        <v>2440</v>
      </c>
      <c r="H316" s="194">
        <f t="shared" si="4"/>
        <v>37</v>
      </c>
    </row>
    <row r="317" spans="1:8" ht="40.799999999999997">
      <c r="A317" s="189" t="s">
        <v>2296</v>
      </c>
      <c r="B317" s="190" t="s">
        <v>2577</v>
      </c>
      <c r="C317" s="191">
        <v>350</v>
      </c>
      <c r="D317" s="195"/>
      <c r="E317" s="189"/>
      <c r="F317" s="193">
        <v>5</v>
      </c>
      <c r="G317" s="189" t="s">
        <v>2440</v>
      </c>
      <c r="H317" s="194">
        <f t="shared" si="4"/>
        <v>5</v>
      </c>
    </row>
    <row r="318" spans="1:8">
      <c r="A318" s="189" t="s">
        <v>570</v>
      </c>
      <c r="B318" s="190" t="s">
        <v>571</v>
      </c>
      <c r="C318" s="191">
        <v>400</v>
      </c>
      <c r="D318" s="193">
        <v>2</v>
      </c>
      <c r="E318" s="189" t="s">
        <v>2440</v>
      </c>
      <c r="F318" s="195"/>
      <c r="G318" s="189"/>
      <c r="H318" s="194">
        <f t="shared" si="4"/>
        <v>2</v>
      </c>
    </row>
    <row r="319" spans="1:8" ht="20.399999999999999">
      <c r="A319" s="189" t="s">
        <v>572</v>
      </c>
      <c r="B319" s="190" t="s">
        <v>573</v>
      </c>
      <c r="C319" s="192">
        <v>2400</v>
      </c>
      <c r="D319" s="193">
        <v>3</v>
      </c>
      <c r="E319" s="189" t="s">
        <v>2440</v>
      </c>
      <c r="F319" s="195"/>
      <c r="G319" s="189"/>
      <c r="H319" s="194">
        <f t="shared" si="4"/>
        <v>3</v>
      </c>
    </row>
    <row r="320" spans="1:8" ht="30.6">
      <c r="A320" s="189" t="s">
        <v>575</v>
      </c>
      <c r="B320" s="190" t="s">
        <v>576</v>
      </c>
      <c r="C320" s="191">
        <v>600</v>
      </c>
      <c r="D320" s="193">
        <v>132</v>
      </c>
      <c r="E320" s="189" t="s">
        <v>2440</v>
      </c>
      <c r="F320" s="193">
        <v>13</v>
      </c>
      <c r="G320" s="189" t="s">
        <v>2440</v>
      </c>
      <c r="H320" s="194">
        <f t="shared" si="4"/>
        <v>145</v>
      </c>
    </row>
    <row r="321" spans="1:8" ht="20.399999999999999">
      <c r="A321" s="189" t="s">
        <v>579</v>
      </c>
      <c r="B321" s="190" t="s">
        <v>580</v>
      </c>
      <c r="C321" s="192">
        <v>1200</v>
      </c>
      <c r="D321" s="193">
        <v>25</v>
      </c>
      <c r="E321" s="189" t="s">
        <v>2440</v>
      </c>
      <c r="F321" s="193">
        <v>54</v>
      </c>
      <c r="G321" s="189" t="s">
        <v>2440</v>
      </c>
      <c r="H321" s="194">
        <f t="shared" si="4"/>
        <v>79</v>
      </c>
    </row>
    <row r="322" spans="1:8" ht="20.399999999999999">
      <c r="A322" s="189" t="s">
        <v>2298</v>
      </c>
      <c r="B322" s="190" t="s">
        <v>2578</v>
      </c>
      <c r="C322" s="191">
        <v>400</v>
      </c>
      <c r="D322" s="195"/>
      <c r="E322" s="189"/>
      <c r="F322" s="193">
        <v>4</v>
      </c>
      <c r="G322" s="189" t="s">
        <v>2440</v>
      </c>
      <c r="H322" s="194">
        <f t="shared" si="4"/>
        <v>4</v>
      </c>
    </row>
    <row r="323" spans="1:8" ht="20.399999999999999">
      <c r="A323" s="189" t="s">
        <v>581</v>
      </c>
      <c r="B323" s="190" t="s">
        <v>582</v>
      </c>
      <c r="C323" s="192">
        <v>3600</v>
      </c>
      <c r="D323" s="193">
        <v>1</v>
      </c>
      <c r="E323" s="189" t="s">
        <v>2440</v>
      </c>
      <c r="F323" s="195"/>
      <c r="G323" s="189"/>
      <c r="H323" s="194">
        <f t="shared" si="4"/>
        <v>1</v>
      </c>
    </row>
    <row r="324" spans="1:8" ht="20.399999999999999">
      <c r="A324" s="189" t="s">
        <v>583</v>
      </c>
      <c r="B324" s="190" t="s">
        <v>584</v>
      </c>
      <c r="C324" s="191">
        <v>450</v>
      </c>
      <c r="D324" s="193">
        <v>4</v>
      </c>
      <c r="E324" s="189" t="s">
        <v>2440</v>
      </c>
      <c r="F324" s="195"/>
      <c r="G324" s="189"/>
      <c r="H324" s="194">
        <f t="shared" ref="H324:H387" si="5">D324+F324</f>
        <v>4</v>
      </c>
    </row>
    <row r="325" spans="1:8" ht="30.6">
      <c r="A325" s="189" t="s">
        <v>585</v>
      </c>
      <c r="B325" s="190" t="s">
        <v>2579</v>
      </c>
      <c r="C325" s="191">
        <v>400</v>
      </c>
      <c r="D325" s="193">
        <v>13</v>
      </c>
      <c r="E325" s="189" t="s">
        <v>2440</v>
      </c>
      <c r="F325" s="195"/>
      <c r="G325" s="189"/>
      <c r="H325" s="194">
        <f t="shared" si="5"/>
        <v>13</v>
      </c>
    </row>
    <row r="326" spans="1:8" ht="20.399999999999999">
      <c r="A326" s="189" t="s">
        <v>586</v>
      </c>
      <c r="B326" s="190" t="s">
        <v>587</v>
      </c>
      <c r="C326" s="191">
        <v>350</v>
      </c>
      <c r="D326" s="193">
        <v>1</v>
      </c>
      <c r="E326" s="189" t="s">
        <v>2440</v>
      </c>
      <c r="F326" s="193">
        <v>1</v>
      </c>
      <c r="G326" s="189" t="s">
        <v>2440</v>
      </c>
      <c r="H326" s="194">
        <f t="shared" si="5"/>
        <v>2</v>
      </c>
    </row>
    <row r="327" spans="1:8" ht="20.399999999999999">
      <c r="A327" s="189" t="s">
        <v>588</v>
      </c>
      <c r="B327" s="190" t="s">
        <v>589</v>
      </c>
      <c r="C327" s="192">
        <v>1000</v>
      </c>
      <c r="D327" s="195"/>
      <c r="E327" s="189"/>
      <c r="F327" s="193">
        <v>2</v>
      </c>
      <c r="G327" s="189" t="s">
        <v>2440</v>
      </c>
      <c r="H327" s="194">
        <f t="shared" si="5"/>
        <v>2</v>
      </c>
    </row>
    <row r="328" spans="1:8" ht="20.399999999999999">
      <c r="A328" s="189" t="s">
        <v>3511</v>
      </c>
      <c r="B328" s="190" t="s">
        <v>3512</v>
      </c>
      <c r="C328" s="191">
        <v>110</v>
      </c>
      <c r="D328" s="193">
        <v>40</v>
      </c>
      <c r="E328" s="189" t="s">
        <v>2440</v>
      </c>
      <c r="F328" s="195"/>
      <c r="G328" s="189"/>
      <c r="H328" s="194">
        <f t="shared" si="5"/>
        <v>40</v>
      </c>
    </row>
    <row r="329" spans="1:8" ht="20.399999999999999">
      <c r="A329" s="189" t="s">
        <v>599</v>
      </c>
      <c r="B329" s="190" t="s">
        <v>600</v>
      </c>
      <c r="C329" s="192">
        <v>1700</v>
      </c>
      <c r="D329" s="195"/>
      <c r="E329" s="189"/>
      <c r="F329" s="193">
        <v>2</v>
      </c>
      <c r="G329" s="189" t="s">
        <v>2440</v>
      </c>
      <c r="H329" s="194">
        <f t="shared" si="5"/>
        <v>2</v>
      </c>
    </row>
    <row r="330" spans="1:8" ht="20.399999999999999">
      <c r="A330" s="189" t="s">
        <v>601</v>
      </c>
      <c r="B330" s="190" t="s">
        <v>602</v>
      </c>
      <c r="C330" s="192">
        <v>4200</v>
      </c>
      <c r="D330" s="195"/>
      <c r="E330" s="189"/>
      <c r="F330" s="193">
        <v>1</v>
      </c>
      <c r="G330" s="189" t="s">
        <v>2440</v>
      </c>
      <c r="H330" s="194">
        <f t="shared" si="5"/>
        <v>1</v>
      </c>
    </row>
    <row r="331" spans="1:8">
      <c r="A331" s="189" t="s">
        <v>3349</v>
      </c>
      <c r="B331" s="190" t="s">
        <v>3350</v>
      </c>
      <c r="C331" s="191">
        <v>100</v>
      </c>
      <c r="D331" s="195"/>
      <c r="E331" s="189"/>
      <c r="F331" s="193">
        <v>6</v>
      </c>
      <c r="G331" s="189" t="s">
        <v>2440</v>
      </c>
      <c r="H331" s="194">
        <f t="shared" si="5"/>
        <v>6</v>
      </c>
    </row>
    <row r="332" spans="1:8">
      <c r="A332" s="189" t="s">
        <v>3351</v>
      </c>
      <c r="B332" s="190" t="s">
        <v>3352</v>
      </c>
      <c r="C332" s="191">
        <v>150</v>
      </c>
      <c r="D332" s="195"/>
      <c r="E332" s="189"/>
      <c r="F332" s="193">
        <v>10</v>
      </c>
      <c r="G332" s="189" t="s">
        <v>2440</v>
      </c>
      <c r="H332" s="194">
        <f t="shared" si="5"/>
        <v>10</v>
      </c>
    </row>
    <row r="333" spans="1:8" ht="30.6">
      <c r="A333" s="189" t="s">
        <v>3513</v>
      </c>
      <c r="B333" s="190" t="s">
        <v>3514</v>
      </c>
      <c r="C333" s="191">
        <v>690</v>
      </c>
      <c r="D333" s="195"/>
      <c r="E333" s="189"/>
      <c r="F333" s="193">
        <v>3</v>
      </c>
      <c r="G333" s="189" t="s">
        <v>2440</v>
      </c>
      <c r="H333" s="194">
        <f t="shared" si="5"/>
        <v>3</v>
      </c>
    </row>
    <row r="334" spans="1:8" ht="20.399999999999999">
      <c r="A334" s="189" t="s">
        <v>603</v>
      </c>
      <c r="B334" s="190" t="s">
        <v>604</v>
      </c>
      <c r="C334" s="192">
        <v>1400</v>
      </c>
      <c r="D334" s="195"/>
      <c r="E334" s="189"/>
      <c r="F334" s="193">
        <v>3</v>
      </c>
      <c r="G334" s="189" t="s">
        <v>2440</v>
      </c>
      <c r="H334" s="194">
        <f t="shared" si="5"/>
        <v>3</v>
      </c>
    </row>
    <row r="335" spans="1:8" ht="20.399999999999999">
      <c r="A335" s="189" t="s">
        <v>605</v>
      </c>
      <c r="B335" s="190" t="s">
        <v>606</v>
      </c>
      <c r="C335" s="192">
        <v>2000</v>
      </c>
      <c r="D335" s="193">
        <v>1</v>
      </c>
      <c r="E335" s="189" t="s">
        <v>2440</v>
      </c>
      <c r="F335" s="193">
        <v>3</v>
      </c>
      <c r="G335" s="189" t="s">
        <v>2440</v>
      </c>
      <c r="H335" s="194">
        <f t="shared" si="5"/>
        <v>4</v>
      </c>
    </row>
    <row r="336" spans="1:8" ht="20.399999999999999">
      <c r="A336" s="189" t="s">
        <v>611</v>
      </c>
      <c r="B336" s="190" t="s">
        <v>612</v>
      </c>
      <c r="C336" s="192">
        <v>8000</v>
      </c>
      <c r="D336" s="193">
        <v>1</v>
      </c>
      <c r="E336" s="189" t="s">
        <v>2440</v>
      </c>
      <c r="F336" s="193">
        <v>1</v>
      </c>
      <c r="G336" s="189" t="s">
        <v>2440</v>
      </c>
      <c r="H336" s="194">
        <f t="shared" si="5"/>
        <v>2</v>
      </c>
    </row>
    <row r="337" spans="1:8" ht="20.399999999999999">
      <c r="A337" s="189" t="s">
        <v>615</v>
      </c>
      <c r="B337" s="190" t="s">
        <v>616</v>
      </c>
      <c r="C337" s="192">
        <v>9000</v>
      </c>
      <c r="D337" s="193">
        <v>14</v>
      </c>
      <c r="E337" s="189" t="s">
        <v>2440</v>
      </c>
      <c r="F337" s="193">
        <v>1</v>
      </c>
      <c r="G337" s="189" t="s">
        <v>2440</v>
      </c>
      <c r="H337" s="194">
        <f t="shared" si="5"/>
        <v>15</v>
      </c>
    </row>
    <row r="338" spans="1:8" ht="20.399999999999999">
      <c r="A338" s="189" t="s">
        <v>619</v>
      </c>
      <c r="B338" s="190" t="s">
        <v>620</v>
      </c>
      <c r="C338" s="192">
        <v>1080</v>
      </c>
      <c r="D338" s="195"/>
      <c r="E338" s="189"/>
      <c r="F338" s="193">
        <v>1</v>
      </c>
      <c r="G338" s="189" t="s">
        <v>2440</v>
      </c>
      <c r="H338" s="194">
        <f t="shared" si="5"/>
        <v>1</v>
      </c>
    </row>
    <row r="339" spans="1:8" ht="30.6">
      <c r="A339" s="189" t="s">
        <v>3798</v>
      </c>
      <c r="B339" s="190" t="s">
        <v>3799</v>
      </c>
      <c r="C339" s="192">
        <v>2500</v>
      </c>
      <c r="D339" s="195"/>
      <c r="E339" s="189"/>
      <c r="F339" s="193">
        <v>1</v>
      </c>
      <c r="G339" s="189" t="s">
        <v>2440</v>
      </c>
      <c r="H339" s="194">
        <f t="shared" si="5"/>
        <v>1</v>
      </c>
    </row>
    <row r="340" spans="1:8" ht="30.6">
      <c r="A340" s="189" t="s">
        <v>3800</v>
      </c>
      <c r="B340" s="190" t="s">
        <v>3801</v>
      </c>
      <c r="C340" s="192">
        <v>2500</v>
      </c>
      <c r="D340" s="195"/>
      <c r="E340" s="189"/>
      <c r="F340" s="193">
        <v>1</v>
      </c>
      <c r="G340" s="189" t="s">
        <v>2440</v>
      </c>
      <c r="H340" s="194">
        <f t="shared" si="5"/>
        <v>1</v>
      </c>
    </row>
    <row r="341" spans="1:8" ht="30.6">
      <c r="A341" s="189" t="s">
        <v>3802</v>
      </c>
      <c r="B341" s="190" t="s">
        <v>3803</v>
      </c>
      <c r="C341" s="192">
        <v>2500</v>
      </c>
      <c r="D341" s="195"/>
      <c r="E341" s="189"/>
      <c r="F341" s="193">
        <v>1</v>
      </c>
      <c r="G341" s="189" t="s">
        <v>2440</v>
      </c>
      <c r="H341" s="194">
        <f t="shared" si="5"/>
        <v>1</v>
      </c>
    </row>
    <row r="342" spans="1:8" ht="30.6">
      <c r="A342" s="189" t="s">
        <v>3804</v>
      </c>
      <c r="B342" s="190" t="s">
        <v>3805</v>
      </c>
      <c r="C342" s="192">
        <v>2600</v>
      </c>
      <c r="D342" s="195"/>
      <c r="E342" s="189"/>
      <c r="F342" s="193">
        <v>1</v>
      </c>
      <c r="G342" s="189" t="s">
        <v>2440</v>
      </c>
      <c r="H342" s="194">
        <f t="shared" si="5"/>
        <v>1</v>
      </c>
    </row>
    <row r="343" spans="1:8" ht="30.6">
      <c r="A343" s="189" t="s">
        <v>3806</v>
      </c>
      <c r="B343" s="190" t="s">
        <v>3807</v>
      </c>
      <c r="C343" s="192">
        <v>2500</v>
      </c>
      <c r="D343" s="195"/>
      <c r="E343" s="189"/>
      <c r="F343" s="193">
        <v>1</v>
      </c>
      <c r="G343" s="189" t="s">
        <v>2440</v>
      </c>
      <c r="H343" s="194">
        <f t="shared" si="5"/>
        <v>1</v>
      </c>
    </row>
    <row r="344" spans="1:8">
      <c r="A344" s="189" t="s">
        <v>623</v>
      </c>
      <c r="B344" s="190" t="s">
        <v>624</v>
      </c>
      <c r="C344" s="191">
        <v>500</v>
      </c>
      <c r="D344" s="193">
        <v>1</v>
      </c>
      <c r="E344" s="189" t="s">
        <v>2440</v>
      </c>
      <c r="F344" s="195"/>
      <c r="G344" s="189"/>
      <c r="H344" s="194">
        <f t="shared" si="5"/>
        <v>1</v>
      </c>
    </row>
    <row r="345" spans="1:8" ht="20.399999999999999">
      <c r="A345" s="189" t="s">
        <v>3667</v>
      </c>
      <c r="B345" s="190" t="s">
        <v>3808</v>
      </c>
      <c r="C345" s="191">
        <v>700</v>
      </c>
      <c r="D345" s="193">
        <v>499</v>
      </c>
      <c r="E345" s="189" t="s">
        <v>2440</v>
      </c>
      <c r="F345" s="195"/>
      <c r="G345" s="189"/>
      <c r="H345" s="194">
        <f t="shared" si="5"/>
        <v>499</v>
      </c>
    </row>
    <row r="346" spans="1:8" ht="30.6">
      <c r="A346" s="189" t="s">
        <v>627</v>
      </c>
      <c r="B346" s="190" t="s">
        <v>3809</v>
      </c>
      <c r="C346" s="191">
        <v>600</v>
      </c>
      <c r="D346" s="193">
        <v>34</v>
      </c>
      <c r="E346" s="189" t="s">
        <v>2440</v>
      </c>
      <c r="F346" s="193">
        <v>103</v>
      </c>
      <c r="G346" s="189" t="s">
        <v>2440</v>
      </c>
      <c r="H346" s="194">
        <f t="shared" si="5"/>
        <v>137</v>
      </c>
    </row>
    <row r="347" spans="1:8" ht="30.6">
      <c r="A347" s="189" t="s">
        <v>3627</v>
      </c>
      <c r="B347" s="190" t="s">
        <v>3810</v>
      </c>
      <c r="C347" s="191">
        <v>600</v>
      </c>
      <c r="D347" s="193">
        <v>93</v>
      </c>
      <c r="E347" s="189" t="s">
        <v>2440</v>
      </c>
      <c r="F347" s="195"/>
      <c r="G347" s="189"/>
      <c r="H347" s="194">
        <f t="shared" si="5"/>
        <v>93</v>
      </c>
    </row>
    <row r="348" spans="1:8" ht="20.399999999999999">
      <c r="A348" s="189" t="s">
        <v>634</v>
      </c>
      <c r="B348" s="190" t="s">
        <v>635</v>
      </c>
      <c r="C348" s="192">
        <v>3480</v>
      </c>
      <c r="D348" s="193">
        <v>6</v>
      </c>
      <c r="E348" s="189" t="s">
        <v>2440</v>
      </c>
      <c r="F348" s="195"/>
      <c r="G348" s="189"/>
      <c r="H348" s="194">
        <f t="shared" si="5"/>
        <v>6</v>
      </c>
    </row>
    <row r="349" spans="1:8" ht="20.399999999999999">
      <c r="A349" s="189" t="s">
        <v>636</v>
      </c>
      <c r="B349" s="190" t="s">
        <v>637</v>
      </c>
      <c r="C349" s="192">
        <v>3000</v>
      </c>
      <c r="D349" s="193">
        <v>24</v>
      </c>
      <c r="E349" s="189" t="s">
        <v>2440</v>
      </c>
      <c r="F349" s="195"/>
      <c r="G349" s="189"/>
      <c r="H349" s="194">
        <f t="shared" si="5"/>
        <v>24</v>
      </c>
    </row>
    <row r="350" spans="1:8" ht="20.399999999999999">
      <c r="A350" s="189" t="s">
        <v>638</v>
      </c>
      <c r="B350" s="190" t="s">
        <v>639</v>
      </c>
      <c r="C350" s="192">
        <v>2760</v>
      </c>
      <c r="D350" s="193">
        <v>10</v>
      </c>
      <c r="E350" s="189" t="s">
        <v>2440</v>
      </c>
      <c r="F350" s="195"/>
      <c r="G350" s="189"/>
      <c r="H350" s="194">
        <f t="shared" si="5"/>
        <v>10</v>
      </c>
    </row>
    <row r="351" spans="1:8" ht="20.399999999999999">
      <c r="A351" s="189" t="s">
        <v>640</v>
      </c>
      <c r="B351" s="190" t="s">
        <v>3222</v>
      </c>
      <c r="C351" s="191">
        <v>900</v>
      </c>
      <c r="D351" s="195"/>
      <c r="E351" s="189"/>
      <c r="F351" s="193">
        <v>12</v>
      </c>
      <c r="G351" s="189" t="s">
        <v>2440</v>
      </c>
      <c r="H351" s="194">
        <f t="shared" si="5"/>
        <v>12</v>
      </c>
    </row>
    <row r="352" spans="1:8" ht="20.399999999999999">
      <c r="A352" s="189" t="s">
        <v>641</v>
      </c>
      <c r="B352" s="190" t="s">
        <v>3223</v>
      </c>
      <c r="C352" s="191">
        <v>900</v>
      </c>
      <c r="D352" s="195"/>
      <c r="E352" s="189"/>
      <c r="F352" s="193">
        <v>9</v>
      </c>
      <c r="G352" s="189" t="s">
        <v>2440</v>
      </c>
      <c r="H352" s="194">
        <f t="shared" si="5"/>
        <v>9</v>
      </c>
    </row>
    <row r="353" spans="1:8" ht="30.6">
      <c r="A353" s="189" t="s">
        <v>2300</v>
      </c>
      <c r="B353" s="190" t="s">
        <v>2583</v>
      </c>
      <c r="C353" s="192">
        <v>1000</v>
      </c>
      <c r="D353" s="195"/>
      <c r="E353" s="189"/>
      <c r="F353" s="193">
        <v>1</v>
      </c>
      <c r="G353" s="189" t="s">
        <v>2440</v>
      </c>
      <c r="H353" s="194">
        <f t="shared" si="5"/>
        <v>1</v>
      </c>
    </row>
    <row r="354" spans="1:8" ht="30.6">
      <c r="A354" s="189" t="s">
        <v>2304</v>
      </c>
      <c r="B354" s="190" t="s">
        <v>2585</v>
      </c>
      <c r="C354" s="192">
        <v>1000</v>
      </c>
      <c r="D354" s="195"/>
      <c r="E354" s="189"/>
      <c r="F354" s="193">
        <v>1</v>
      </c>
      <c r="G354" s="189" t="s">
        <v>2440</v>
      </c>
      <c r="H354" s="194">
        <f t="shared" si="5"/>
        <v>1</v>
      </c>
    </row>
    <row r="355" spans="1:8" ht="30.6">
      <c r="A355" s="189" t="s">
        <v>2306</v>
      </c>
      <c r="B355" s="190" t="s">
        <v>2586</v>
      </c>
      <c r="C355" s="192">
        <v>1000</v>
      </c>
      <c r="D355" s="195"/>
      <c r="E355" s="189"/>
      <c r="F355" s="193">
        <v>1</v>
      </c>
      <c r="G355" s="189" t="s">
        <v>2440</v>
      </c>
      <c r="H355" s="194">
        <f t="shared" si="5"/>
        <v>1</v>
      </c>
    </row>
    <row r="356" spans="1:8" ht="30.6">
      <c r="A356" s="189" t="s">
        <v>2308</v>
      </c>
      <c r="B356" s="190" t="s">
        <v>2587</v>
      </c>
      <c r="C356" s="192">
        <v>1000</v>
      </c>
      <c r="D356" s="195"/>
      <c r="E356" s="189"/>
      <c r="F356" s="193">
        <v>1</v>
      </c>
      <c r="G356" s="189" t="s">
        <v>2440</v>
      </c>
      <c r="H356" s="194">
        <f t="shared" si="5"/>
        <v>1</v>
      </c>
    </row>
    <row r="357" spans="1:8" ht="20.399999999999999">
      <c r="A357" s="189" t="s">
        <v>2310</v>
      </c>
      <c r="B357" s="190" t="s">
        <v>2588</v>
      </c>
      <c r="C357" s="191">
        <v>850</v>
      </c>
      <c r="D357" s="195"/>
      <c r="E357" s="189"/>
      <c r="F357" s="193">
        <v>2</v>
      </c>
      <c r="G357" s="189" t="s">
        <v>2440</v>
      </c>
      <c r="H357" s="194">
        <f t="shared" si="5"/>
        <v>2</v>
      </c>
    </row>
    <row r="358" spans="1:8" ht="30.6">
      <c r="A358" s="189" t="s">
        <v>2312</v>
      </c>
      <c r="B358" s="190" t="s">
        <v>2589</v>
      </c>
      <c r="C358" s="191">
        <v>950</v>
      </c>
      <c r="D358" s="195"/>
      <c r="E358" s="189"/>
      <c r="F358" s="193">
        <v>7</v>
      </c>
      <c r="G358" s="189" t="s">
        <v>2440</v>
      </c>
      <c r="H358" s="194">
        <f t="shared" si="5"/>
        <v>7</v>
      </c>
    </row>
    <row r="359" spans="1:8" ht="30.6">
      <c r="A359" s="189" t="s">
        <v>2316</v>
      </c>
      <c r="B359" s="190" t="s">
        <v>2591</v>
      </c>
      <c r="C359" s="191">
        <v>850</v>
      </c>
      <c r="D359" s="195"/>
      <c r="E359" s="189"/>
      <c r="F359" s="193">
        <v>1</v>
      </c>
      <c r="G359" s="189" t="s">
        <v>2440</v>
      </c>
      <c r="H359" s="194">
        <f t="shared" si="5"/>
        <v>1</v>
      </c>
    </row>
    <row r="360" spans="1:8" ht="30.6">
      <c r="A360" s="189" t="s">
        <v>646</v>
      </c>
      <c r="B360" s="190" t="s">
        <v>647</v>
      </c>
      <c r="C360" s="191">
        <v>600</v>
      </c>
      <c r="D360" s="193">
        <v>679</v>
      </c>
      <c r="E360" s="189" t="s">
        <v>2440</v>
      </c>
      <c r="F360" s="195"/>
      <c r="G360" s="189"/>
      <c r="H360" s="194">
        <f t="shared" si="5"/>
        <v>679</v>
      </c>
    </row>
    <row r="361" spans="1:8">
      <c r="A361" s="189" t="s">
        <v>648</v>
      </c>
      <c r="B361" s="190" t="s">
        <v>649</v>
      </c>
      <c r="C361" s="192">
        <v>1900</v>
      </c>
      <c r="D361" s="195"/>
      <c r="E361" s="189"/>
      <c r="F361" s="193">
        <v>1</v>
      </c>
      <c r="G361" s="189" t="s">
        <v>2440</v>
      </c>
      <c r="H361" s="194">
        <f t="shared" si="5"/>
        <v>1</v>
      </c>
    </row>
    <row r="362" spans="1:8">
      <c r="A362" s="189" t="s">
        <v>652</v>
      </c>
      <c r="B362" s="190" t="s">
        <v>653</v>
      </c>
      <c r="C362" s="192">
        <v>3000</v>
      </c>
      <c r="D362" s="193">
        <v>2</v>
      </c>
      <c r="E362" s="189" t="s">
        <v>2440</v>
      </c>
      <c r="F362" s="195"/>
      <c r="G362" s="189"/>
      <c r="H362" s="194">
        <f t="shared" si="5"/>
        <v>2</v>
      </c>
    </row>
    <row r="363" spans="1:8">
      <c r="A363" s="189" t="s">
        <v>650</v>
      </c>
      <c r="B363" s="190" t="s">
        <v>651</v>
      </c>
      <c r="C363" s="192">
        <v>4800</v>
      </c>
      <c r="D363" s="193">
        <v>2</v>
      </c>
      <c r="E363" s="189" t="s">
        <v>2440</v>
      </c>
      <c r="F363" s="193">
        <v>1</v>
      </c>
      <c r="G363" s="189" t="s">
        <v>2440</v>
      </c>
      <c r="H363" s="194">
        <f t="shared" si="5"/>
        <v>3</v>
      </c>
    </row>
    <row r="364" spans="1:8" ht="20.399999999999999">
      <c r="A364" s="189" t="s">
        <v>3353</v>
      </c>
      <c r="B364" s="190" t="s">
        <v>3354</v>
      </c>
      <c r="C364" s="191">
        <v>800</v>
      </c>
      <c r="D364" s="193">
        <v>300</v>
      </c>
      <c r="E364" s="189" t="s">
        <v>2440</v>
      </c>
      <c r="F364" s="195"/>
      <c r="G364" s="189"/>
      <c r="H364" s="194">
        <f t="shared" si="5"/>
        <v>300</v>
      </c>
    </row>
    <row r="365" spans="1:8">
      <c r="A365" s="189" t="s">
        <v>654</v>
      </c>
      <c r="B365" s="190" t="s">
        <v>655</v>
      </c>
      <c r="C365" s="191">
        <v>700</v>
      </c>
      <c r="D365" s="193">
        <v>50</v>
      </c>
      <c r="E365" s="189" t="s">
        <v>2440</v>
      </c>
      <c r="F365" s="193">
        <v>57</v>
      </c>
      <c r="G365" s="189" t="s">
        <v>2440</v>
      </c>
      <c r="H365" s="194">
        <f t="shared" si="5"/>
        <v>107</v>
      </c>
    </row>
    <row r="366" spans="1:8">
      <c r="A366" s="189" t="s">
        <v>3668</v>
      </c>
      <c r="B366" s="190" t="s">
        <v>3811</v>
      </c>
      <c r="C366" s="192">
        <v>1000</v>
      </c>
      <c r="D366" s="193">
        <v>5</v>
      </c>
      <c r="E366" s="189" t="s">
        <v>2440</v>
      </c>
      <c r="F366" s="195"/>
      <c r="G366" s="189"/>
      <c r="H366" s="194">
        <f t="shared" si="5"/>
        <v>5</v>
      </c>
    </row>
    <row r="367" spans="1:8" ht="20.399999999999999">
      <c r="A367" s="189" t="s">
        <v>656</v>
      </c>
      <c r="B367" s="190" t="s">
        <v>657</v>
      </c>
      <c r="C367" s="192">
        <v>1800</v>
      </c>
      <c r="D367" s="193">
        <v>128</v>
      </c>
      <c r="E367" s="189" t="s">
        <v>2440</v>
      </c>
      <c r="F367" s="193">
        <v>4</v>
      </c>
      <c r="G367" s="189" t="s">
        <v>2440</v>
      </c>
      <c r="H367" s="194">
        <f t="shared" si="5"/>
        <v>132</v>
      </c>
    </row>
    <row r="368" spans="1:8" ht="20.399999999999999">
      <c r="A368" s="189" t="s">
        <v>658</v>
      </c>
      <c r="B368" s="190" t="s">
        <v>659</v>
      </c>
      <c r="C368" s="192">
        <v>1200</v>
      </c>
      <c r="D368" s="193">
        <v>8</v>
      </c>
      <c r="E368" s="189" t="s">
        <v>2440</v>
      </c>
      <c r="F368" s="195"/>
      <c r="G368" s="189"/>
      <c r="H368" s="194">
        <f t="shared" si="5"/>
        <v>8</v>
      </c>
    </row>
    <row r="369" spans="1:8" ht="20.399999999999999">
      <c r="A369" s="189" t="s">
        <v>3355</v>
      </c>
      <c r="B369" s="190" t="s">
        <v>3356</v>
      </c>
      <c r="C369" s="192">
        <v>7200</v>
      </c>
      <c r="D369" s="195"/>
      <c r="E369" s="189"/>
      <c r="F369" s="193">
        <v>8</v>
      </c>
      <c r="G369" s="189" t="s">
        <v>2440</v>
      </c>
      <c r="H369" s="194">
        <f t="shared" si="5"/>
        <v>8</v>
      </c>
    </row>
    <row r="370" spans="1:8" ht="30.6">
      <c r="A370" s="189" t="s">
        <v>3515</v>
      </c>
      <c r="B370" s="190" t="s">
        <v>3516</v>
      </c>
      <c r="C370" s="192">
        <v>3000</v>
      </c>
      <c r="D370" s="193">
        <v>7</v>
      </c>
      <c r="E370" s="189" t="s">
        <v>2440</v>
      </c>
      <c r="F370" s="195"/>
      <c r="G370" s="189"/>
      <c r="H370" s="194">
        <f t="shared" si="5"/>
        <v>7</v>
      </c>
    </row>
    <row r="371" spans="1:8" ht="30.6">
      <c r="A371" s="189" t="s">
        <v>3357</v>
      </c>
      <c r="B371" s="190" t="s">
        <v>3358</v>
      </c>
      <c r="C371" s="192">
        <v>3500</v>
      </c>
      <c r="D371" s="193">
        <v>20</v>
      </c>
      <c r="E371" s="189" t="s">
        <v>2440</v>
      </c>
      <c r="F371" s="195"/>
      <c r="G371" s="189"/>
      <c r="H371" s="194">
        <f t="shared" si="5"/>
        <v>20</v>
      </c>
    </row>
    <row r="372" spans="1:8" ht="20.399999999999999">
      <c r="A372" s="189" t="s">
        <v>664</v>
      </c>
      <c r="B372" s="190" t="s">
        <v>665</v>
      </c>
      <c r="C372" s="191">
        <v>550</v>
      </c>
      <c r="D372" s="193">
        <v>429</v>
      </c>
      <c r="E372" s="189" t="s">
        <v>2440</v>
      </c>
      <c r="F372" s="193">
        <v>3</v>
      </c>
      <c r="G372" s="189" t="s">
        <v>2440</v>
      </c>
      <c r="H372" s="194">
        <f t="shared" si="5"/>
        <v>432</v>
      </c>
    </row>
    <row r="373" spans="1:8" ht="20.399999999999999">
      <c r="A373" s="189" t="s">
        <v>666</v>
      </c>
      <c r="B373" s="190" t="s">
        <v>3224</v>
      </c>
      <c r="C373" s="191">
        <v>300</v>
      </c>
      <c r="D373" s="193">
        <v>163</v>
      </c>
      <c r="E373" s="189" t="s">
        <v>2440</v>
      </c>
      <c r="F373" s="195"/>
      <c r="G373" s="189"/>
      <c r="H373" s="194">
        <f t="shared" si="5"/>
        <v>163</v>
      </c>
    </row>
    <row r="374" spans="1:8" ht="30.6">
      <c r="A374" s="189" t="s">
        <v>669</v>
      </c>
      <c r="B374" s="190" t="s">
        <v>670</v>
      </c>
      <c r="C374" s="192">
        <v>2700</v>
      </c>
      <c r="D374" s="195"/>
      <c r="E374" s="189"/>
      <c r="F374" s="193">
        <v>9</v>
      </c>
      <c r="G374" s="189" t="s">
        <v>2440</v>
      </c>
      <c r="H374" s="194">
        <f t="shared" si="5"/>
        <v>9</v>
      </c>
    </row>
    <row r="375" spans="1:8" ht="20.399999999999999">
      <c r="A375" s="189" t="s">
        <v>671</v>
      </c>
      <c r="B375" s="190" t="s">
        <v>672</v>
      </c>
      <c r="C375" s="192">
        <v>1200</v>
      </c>
      <c r="D375" s="193">
        <v>1</v>
      </c>
      <c r="E375" s="189" t="s">
        <v>2440</v>
      </c>
      <c r="F375" s="195"/>
      <c r="G375" s="189"/>
      <c r="H375" s="194">
        <f t="shared" si="5"/>
        <v>1</v>
      </c>
    </row>
    <row r="376" spans="1:8" ht="20.399999999999999">
      <c r="A376" s="189" t="s">
        <v>674</v>
      </c>
      <c r="B376" s="190" t="s">
        <v>675</v>
      </c>
      <c r="C376" s="191">
        <v>300</v>
      </c>
      <c r="D376" s="193">
        <v>1</v>
      </c>
      <c r="E376" s="189" t="s">
        <v>2440</v>
      </c>
      <c r="F376" s="195"/>
      <c r="G376" s="189"/>
      <c r="H376" s="194">
        <f t="shared" si="5"/>
        <v>1</v>
      </c>
    </row>
    <row r="377" spans="1:8" ht="30.6">
      <c r="A377" s="189" t="s">
        <v>3268</v>
      </c>
      <c r="B377" s="190" t="s">
        <v>3269</v>
      </c>
      <c r="C377" s="191">
        <v>980</v>
      </c>
      <c r="D377" s="195"/>
      <c r="E377" s="189"/>
      <c r="F377" s="193">
        <v>2</v>
      </c>
      <c r="G377" s="189" t="s">
        <v>2440</v>
      </c>
      <c r="H377" s="194">
        <f t="shared" si="5"/>
        <v>2</v>
      </c>
    </row>
    <row r="378" spans="1:8" ht="30.6">
      <c r="A378" s="189" t="s">
        <v>676</v>
      </c>
      <c r="B378" s="190" t="s">
        <v>677</v>
      </c>
      <c r="C378" s="192">
        <v>4320</v>
      </c>
      <c r="D378" s="193">
        <v>6</v>
      </c>
      <c r="E378" s="189" t="s">
        <v>2440</v>
      </c>
      <c r="F378" s="195"/>
      <c r="G378" s="189"/>
      <c r="H378" s="194">
        <f t="shared" si="5"/>
        <v>6</v>
      </c>
    </row>
    <row r="379" spans="1:8" ht="20.399999999999999">
      <c r="A379" s="189" t="s">
        <v>3669</v>
      </c>
      <c r="B379" s="190" t="s">
        <v>3812</v>
      </c>
      <c r="C379" s="191">
        <v>250</v>
      </c>
      <c r="D379" s="193">
        <v>14</v>
      </c>
      <c r="E379" s="189" t="s">
        <v>2440</v>
      </c>
      <c r="F379" s="193">
        <v>8</v>
      </c>
      <c r="G379" s="189" t="s">
        <v>2440</v>
      </c>
      <c r="H379" s="194">
        <f t="shared" si="5"/>
        <v>22</v>
      </c>
    </row>
    <row r="380" spans="1:8" ht="20.399999999999999">
      <c r="A380" s="189" t="s">
        <v>3670</v>
      </c>
      <c r="B380" s="190" t="s">
        <v>3813</v>
      </c>
      <c r="C380" s="191">
        <v>250</v>
      </c>
      <c r="D380" s="193">
        <v>28</v>
      </c>
      <c r="E380" s="189" t="s">
        <v>2440</v>
      </c>
      <c r="F380" s="195"/>
      <c r="G380" s="189"/>
      <c r="H380" s="194">
        <f t="shared" si="5"/>
        <v>28</v>
      </c>
    </row>
    <row r="381" spans="1:8" ht="30.6">
      <c r="A381" s="189" t="s">
        <v>3359</v>
      </c>
      <c r="B381" s="190" t="s">
        <v>3360</v>
      </c>
      <c r="C381" s="192">
        <v>24600</v>
      </c>
      <c r="D381" s="195"/>
      <c r="E381" s="189"/>
      <c r="F381" s="193">
        <v>1</v>
      </c>
      <c r="G381" s="189" t="s">
        <v>2440</v>
      </c>
      <c r="H381" s="194">
        <f t="shared" si="5"/>
        <v>1</v>
      </c>
    </row>
    <row r="382" spans="1:8" ht="20.399999999999999">
      <c r="A382" s="189" t="s">
        <v>684</v>
      </c>
      <c r="B382" s="190" t="s">
        <v>685</v>
      </c>
      <c r="C382" s="192">
        <v>7000</v>
      </c>
      <c r="D382" s="195"/>
      <c r="E382" s="189"/>
      <c r="F382" s="193">
        <v>1</v>
      </c>
      <c r="G382" s="189" t="s">
        <v>2440</v>
      </c>
      <c r="H382" s="194">
        <f t="shared" si="5"/>
        <v>1</v>
      </c>
    </row>
    <row r="383" spans="1:8">
      <c r="A383" s="189" t="s">
        <v>3814</v>
      </c>
      <c r="B383" s="190" t="s">
        <v>3815</v>
      </c>
      <c r="C383" s="191">
        <v>100</v>
      </c>
      <c r="D383" s="195"/>
      <c r="E383" s="189"/>
      <c r="F383" s="193">
        <v>5</v>
      </c>
      <c r="G383" s="189" t="s">
        <v>2440</v>
      </c>
      <c r="H383" s="194">
        <f t="shared" si="5"/>
        <v>5</v>
      </c>
    </row>
    <row r="384" spans="1:8" ht="20.399999999999999">
      <c r="A384" s="189" t="s">
        <v>688</v>
      </c>
      <c r="B384" s="190" t="s">
        <v>689</v>
      </c>
      <c r="C384" s="192">
        <v>5100</v>
      </c>
      <c r="D384" s="193">
        <v>9</v>
      </c>
      <c r="E384" s="189" t="s">
        <v>2440</v>
      </c>
      <c r="F384" s="195"/>
      <c r="G384" s="189"/>
      <c r="H384" s="194">
        <f t="shared" si="5"/>
        <v>9</v>
      </c>
    </row>
    <row r="385" spans="1:8" ht="40.799999999999997">
      <c r="A385" s="189" t="s">
        <v>690</v>
      </c>
      <c r="B385" s="190" t="s">
        <v>691</v>
      </c>
      <c r="C385" s="192">
        <v>7440</v>
      </c>
      <c r="D385" s="193">
        <v>2</v>
      </c>
      <c r="E385" s="189" t="s">
        <v>2440</v>
      </c>
      <c r="F385" s="195"/>
      <c r="G385" s="189"/>
      <c r="H385" s="194">
        <f t="shared" si="5"/>
        <v>2</v>
      </c>
    </row>
    <row r="386" spans="1:8" ht="20.399999999999999">
      <c r="A386" s="189" t="s">
        <v>3671</v>
      </c>
      <c r="B386" s="190" t="s">
        <v>3816</v>
      </c>
      <c r="C386" s="191">
        <v>300</v>
      </c>
      <c r="D386" s="193">
        <v>62</v>
      </c>
      <c r="E386" s="189" t="s">
        <v>2440</v>
      </c>
      <c r="F386" s="195"/>
      <c r="G386" s="189"/>
      <c r="H386" s="194">
        <f t="shared" si="5"/>
        <v>62</v>
      </c>
    </row>
    <row r="387" spans="1:8" ht="20.399999999999999">
      <c r="A387" s="189" t="s">
        <v>3672</v>
      </c>
      <c r="B387" s="190" t="s">
        <v>3817</v>
      </c>
      <c r="C387" s="191">
        <v>300</v>
      </c>
      <c r="D387" s="193">
        <v>24</v>
      </c>
      <c r="E387" s="189" t="s">
        <v>2440</v>
      </c>
      <c r="F387" s="195"/>
      <c r="G387" s="189"/>
      <c r="H387" s="194">
        <f t="shared" si="5"/>
        <v>24</v>
      </c>
    </row>
    <row r="388" spans="1:8" ht="20.399999999999999">
      <c r="A388" s="189" t="s">
        <v>3818</v>
      </c>
      <c r="B388" s="190" t="s">
        <v>3819</v>
      </c>
      <c r="C388" s="191">
        <v>250</v>
      </c>
      <c r="D388" s="195"/>
      <c r="E388" s="189"/>
      <c r="F388" s="193">
        <v>3</v>
      </c>
      <c r="G388" s="189" t="s">
        <v>2440</v>
      </c>
      <c r="H388" s="194">
        <f t="shared" ref="H388:H451" si="6">D388+F388</f>
        <v>3</v>
      </c>
    </row>
    <row r="389" spans="1:8" ht="20.399999999999999">
      <c r="A389" s="189" t="s">
        <v>698</v>
      </c>
      <c r="B389" s="190" t="s">
        <v>699</v>
      </c>
      <c r="C389" s="191">
        <v>228</v>
      </c>
      <c r="D389" s="193">
        <v>11</v>
      </c>
      <c r="E389" s="189" t="s">
        <v>2440</v>
      </c>
      <c r="F389" s="195"/>
      <c r="G389" s="189"/>
      <c r="H389" s="194">
        <f t="shared" si="6"/>
        <v>11</v>
      </c>
    </row>
    <row r="390" spans="1:8">
      <c r="A390" s="189" t="s">
        <v>700</v>
      </c>
      <c r="B390" s="190" t="s">
        <v>701</v>
      </c>
      <c r="C390" s="191">
        <v>500</v>
      </c>
      <c r="D390" s="193">
        <v>7</v>
      </c>
      <c r="E390" s="189" t="s">
        <v>2440</v>
      </c>
      <c r="F390" s="195"/>
      <c r="G390" s="189"/>
      <c r="H390" s="194">
        <f t="shared" si="6"/>
        <v>7</v>
      </c>
    </row>
    <row r="391" spans="1:8" ht="20.399999999999999">
      <c r="A391" s="189" t="s">
        <v>702</v>
      </c>
      <c r="B391" s="190" t="s">
        <v>703</v>
      </c>
      <c r="C391" s="191">
        <v>400</v>
      </c>
      <c r="D391" s="193">
        <v>3</v>
      </c>
      <c r="E391" s="189" t="s">
        <v>2440</v>
      </c>
      <c r="F391" s="195"/>
      <c r="G391" s="189"/>
      <c r="H391" s="194">
        <f t="shared" si="6"/>
        <v>3</v>
      </c>
    </row>
    <row r="392" spans="1:8" ht="20.399999999999999">
      <c r="A392" s="189" t="s">
        <v>706</v>
      </c>
      <c r="B392" s="190" t="s">
        <v>707</v>
      </c>
      <c r="C392" s="191">
        <v>400</v>
      </c>
      <c r="D392" s="193">
        <v>21</v>
      </c>
      <c r="E392" s="189" t="s">
        <v>2440</v>
      </c>
      <c r="F392" s="195"/>
      <c r="G392" s="189"/>
      <c r="H392" s="194">
        <f t="shared" si="6"/>
        <v>21</v>
      </c>
    </row>
    <row r="393" spans="1:8">
      <c r="A393" s="189" t="s">
        <v>708</v>
      </c>
      <c r="B393" s="190" t="s">
        <v>709</v>
      </c>
      <c r="C393" s="191">
        <v>250</v>
      </c>
      <c r="D393" s="193">
        <v>2</v>
      </c>
      <c r="E393" s="189" t="s">
        <v>2440</v>
      </c>
      <c r="F393" s="195"/>
      <c r="G393" s="189"/>
      <c r="H393" s="194">
        <f t="shared" si="6"/>
        <v>2</v>
      </c>
    </row>
    <row r="394" spans="1:8" ht="20.399999999999999">
      <c r="A394" s="189" t="s">
        <v>2320</v>
      </c>
      <c r="B394" s="190" t="s">
        <v>2593</v>
      </c>
      <c r="C394" s="191">
        <v>350</v>
      </c>
      <c r="D394" s="195"/>
      <c r="E394" s="189"/>
      <c r="F394" s="193">
        <v>3</v>
      </c>
      <c r="G394" s="189" t="s">
        <v>2440</v>
      </c>
      <c r="H394" s="194">
        <f t="shared" si="6"/>
        <v>3</v>
      </c>
    </row>
    <row r="395" spans="1:8">
      <c r="A395" s="189" t="s">
        <v>710</v>
      </c>
      <c r="B395" s="190" t="s">
        <v>711</v>
      </c>
      <c r="C395" s="191">
        <v>550</v>
      </c>
      <c r="D395" s="193">
        <v>27</v>
      </c>
      <c r="E395" s="189" t="s">
        <v>2440</v>
      </c>
      <c r="F395" s="195"/>
      <c r="G395" s="189"/>
      <c r="H395" s="194">
        <f t="shared" si="6"/>
        <v>27</v>
      </c>
    </row>
    <row r="396" spans="1:8" ht="20.399999999999999">
      <c r="A396" s="189" t="s">
        <v>2322</v>
      </c>
      <c r="B396" s="190" t="s">
        <v>2594</v>
      </c>
      <c r="C396" s="191">
        <v>350</v>
      </c>
      <c r="D396" s="195"/>
      <c r="E396" s="189"/>
      <c r="F396" s="193">
        <v>4</v>
      </c>
      <c r="G396" s="189" t="s">
        <v>2440</v>
      </c>
      <c r="H396" s="194">
        <f t="shared" si="6"/>
        <v>4</v>
      </c>
    </row>
    <row r="397" spans="1:8">
      <c r="A397" s="189" t="s">
        <v>3361</v>
      </c>
      <c r="B397" s="190" t="s">
        <v>3362</v>
      </c>
      <c r="C397" s="191">
        <v>400</v>
      </c>
      <c r="D397" s="193">
        <v>53</v>
      </c>
      <c r="E397" s="189" t="s">
        <v>2440</v>
      </c>
      <c r="F397" s="193">
        <v>49</v>
      </c>
      <c r="G397" s="189" t="s">
        <v>2440</v>
      </c>
      <c r="H397" s="194">
        <f t="shared" si="6"/>
        <v>102</v>
      </c>
    </row>
    <row r="398" spans="1:8" ht="20.399999999999999">
      <c r="A398" s="189" t="s">
        <v>3517</v>
      </c>
      <c r="B398" s="190" t="s">
        <v>3518</v>
      </c>
      <c r="C398" s="191">
        <v>100</v>
      </c>
      <c r="D398" s="195"/>
      <c r="E398" s="189"/>
      <c r="F398" s="193">
        <v>3</v>
      </c>
      <c r="G398" s="189" t="s">
        <v>2440</v>
      </c>
      <c r="H398" s="194">
        <f t="shared" si="6"/>
        <v>3</v>
      </c>
    </row>
    <row r="399" spans="1:8">
      <c r="A399" s="189" t="s">
        <v>716</v>
      </c>
      <c r="B399" s="190" t="s">
        <v>717</v>
      </c>
      <c r="C399" s="191">
        <v>168</v>
      </c>
      <c r="D399" s="193">
        <v>30</v>
      </c>
      <c r="E399" s="189" t="s">
        <v>2440</v>
      </c>
      <c r="F399" s="195"/>
      <c r="G399" s="189"/>
      <c r="H399" s="194">
        <f t="shared" si="6"/>
        <v>30</v>
      </c>
    </row>
    <row r="400" spans="1:8">
      <c r="A400" s="189" t="s">
        <v>718</v>
      </c>
      <c r="B400" s="190" t="s">
        <v>719</v>
      </c>
      <c r="C400" s="192">
        <v>17500</v>
      </c>
      <c r="D400" s="195"/>
      <c r="E400" s="189"/>
      <c r="F400" s="193">
        <v>1</v>
      </c>
      <c r="G400" s="189" t="s">
        <v>2440</v>
      </c>
      <c r="H400" s="194">
        <f t="shared" si="6"/>
        <v>1</v>
      </c>
    </row>
    <row r="401" spans="1:8" ht="20.399999999999999">
      <c r="A401" s="189" t="s">
        <v>3270</v>
      </c>
      <c r="B401" s="190" t="s">
        <v>3271</v>
      </c>
      <c r="C401" s="195"/>
      <c r="D401" s="193">
        <v>1</v>
      </c>
      <c r="E401" s="189" t="s">
        <v>2440</v>
      </c>
      <c r="F401" s="195"/>
      <c r="G401" s="189"/>
      <c r="H401" s="194">
        <f t="shared" si="6"/>
        <v>1</v>
      </c>
    </row>
    <row r="402" spans="1:8" ht="20.399999999999999">
      <c r="A402" s="189" t="s">
        <v>3272</v>
      </c>
      <c r="B402" s="190" t="s">
        <v>3273</v>
      </c>
      <c r="C402" s="195"/>
      <c r="D402" s="193">
        <v>1</v>
      </c>
      <c r="E402" s="189" t="s">
        <v>2440</v>
      </c>
      <c r="F402" s="195"/>
      <c r="G402" s="189"/>
      <c r="H402" s="194">
        <f t="shared" si="6"/>
        <v>1</v>
      </c>
    </row>
    <row r="403" spans="1:8">
      <c r="A403" s="189" t="s">
        <v>729</v>
      </c>
      <c r="B403" s="190" t="s">
        <v>730</v>
      </c>
      <c r="C403" s="191">
        <v>400</v>
      </c>
      <c r="D403" s="193">
        <v>2</v>
      </c>
      <c r="E403" s="189" t="s">
        <v>2440</v>
      </c>
      <c r="F403" s="193">
        <v>6</v>
      </c>
      <c r="G403" s="189" t="s">
        <v>2440</v>
      </c>
      <c r="H403" s="194">
        <f t="shared" si="6"/>
        <v>8</v>
      </c>
    </row>
    <row r="404" spans="1:8" ht="30.6">
      <c r="A404" s="189" t="s">
        <v>731</v>
      </c>
      <c r="B404" s="190" t="s">
        <v>732</v>
      </c>
      <c r="C404" s="191">
        <v>500</v>
      </c>
      <c r="D404" s="195"/>
      <c r="E404" s="189"/>
      <c r="F404" s="193">
        <v>5</v>
      </c>
      <c r="G404" s="189" t="s">
        <v>2440</v>
      </c>
      <c r="H404" s="194">
        <f t="shared" si="6"/>
        <v>5</v>
      </c>
    </row>
    <row r="405" spans="1:8" ht="30.6">
      <c r="A405" s="189" t="s">
        <v>3058</v>
      </c>
      <c r="B405" s="190" t="s">
        <v>3228</v>
      </c>
      <c r="C405" s="191">
        <v>450</v>
      </c>
      <c r="D405" s="193">
        <v>95</v>
      </c>
      <c r="E405" s="189" t="s">
        <v>2440</v>
      </c>
      <c r="F405" s="195"/>
      <c r="G405" s="189"/>
      <c r="H405" s="194">
        <f t="shared" si="6"/>
        <v>95</v>
      </c>
    </row>
    <row r="406" spans="1:8" ht="30.6">
      <c r="A406" s="189" t="s">
        <v>733</v>
      </c>
      <c r="B406" s="190" t="s">
        <v>734</v>
      </c>
      <c r="C406" s="191">
        <v>600</v>
      </c>
      <c r="D406" s="193">
        <v>1</v>
      </c>
      <c r="E406" s="189" t="s">
        <v>2440</v>
      </c>
      <c r="F406" s="193">
        <v>7</v>
      </c>
      <c r="G406" s="189" t="s">
        <v>2440</v>
      </c>
      <c r="H406" s="194">
        <f t="shared" si="6"/>
        <v>8</v>
      </c>
    </row>
    <row r="407" spans="1:8" ht="30.6">
      <c r="A407" s="189" t="s">
        <v>735</v>
      </c>
      <c r="B407" s="190" t="s">
        <v>3229</v>
      </c>
      <c r="C407" s="191">
        <v>450</v>
      </c>
      <c r="D407" s="193">
        <v>52</v>
      </c>
      <c r="E407" s="189" t="s">
        <v>2440</v>
      </c>
      <c r="F407" s="195"/>
      <c r="G407" s="189"/>
      <c r="H407" s="194">
        <f t="shared" si="6"/>
        <v>52</v>
      </c>
    </row>
    <row r="408" spans="1:8" ht="30.6">
      <c r="A408" s="189" t="s">
        <v>736</v>
      </c>
      <c r="B408" s="190" t="s">
        <v>737</v>
      </c>
      <c r="C408" s="191">
        <v>400</v>
      </c>
      <c r="D408" s="195"/>
      <c r="E408" s="189"/>
      <c r="F408" s="193">
        <v>3</v>
      </c>
      <c r="G408" s="189" t="s">
        <v>2440</v>
      </c>
      <c r="H408" s="194">
        <f t="shared" si="6"/>
        <v>3</v>
      </c>
    </row>
    <row r="409" spans="1:8" ht="30.6">
      <c r="A409" s="189" t="s">
        <v>738</v>
      </c>
      <c r="B409" s="190" t="s">
        <v>3230</v>
      </c>
      <c r="C409" s="191">
        <v>450</v>
      </c>
      <c r="D409" s="193">
        <v>27</v>
      </c>
      <c r="E409" s="189" t="s">
        <v>2440</v>
      </c>
      <c r="F409" s="193">
        <v>1</v>
      </c>
      <c r="G409" s="189" t="s">
        <v>2440</v>
      </c>
      <c r="H409" s="194">
        <f t="shared" si="6"/>
        <v>28</v>
      </c>
    </row>
    <row r="410" spans="1:8" ht="30.6">
      <c r="A410" s="189" t="s">
        <v>739</v>
      </c>
      <c r="B410" s="190" t="s">
        <v>740</v>
      </c>
      <c r="C410" s="191">
        <v>600</v>
      </c>
      <c r="D410" s="193">
        <v>80</v>
      </c>
      <c r="E410" s="189" t="s">
        <v>2440</v>
      </c>
      <c r="F410" s="193">
        <v>21</v>
      </c>
      <c r="G410" s="189" t="s">
        <v>2440</v>
      </c>
      <c r="H410" s="194">
        <f t="shared" si="6"/>
        <v>101</v>
      </c>
    </row>
    <row r="411" spans="1:8" ht="30.6">
      <c r="A411" s="189" t="s">
        <v>741</v>
      </c>
      <c r="B411" s="190" t="s">
        <v>742</v>
      </c>
      <c r="C411" s="191">
        <v>600</v>
      </c>
      <c r="D411" s="193">
        <v>17</v>
      </c>
      <c r="E411" s="189" t="s">
        <v>2440</v>
      </c>
      <c r="F411" s="193">
        <v>2</v>
      </c>
      <c r="G411" s="189" t="s">
        <v>2440</v>
      </c>
      <c r="H411" s="194">
        <f t="shared" si="6"/>
        <v>19</v>
      </c>
    </row>
    <row r="412" spans="1:8" ht="30.6">
      <c r="A412" s="189" t="s">
        <v>2598</v>
      </c>
      <c r="B412" s="190" t="s">
        <v>2599</v>
      </c>
      <c r="C412" s="191">
        <v>500</v>
      </c>
      <c r="D412" s="195"/>
      <c r="E412" s="189"/>
      <c r="F412" s="193">
        <v>9</v>
      </c>
      <c r="G412" s="189" t="s">
        <v>2440</v>
      </c>
      <c r="H412" s="194">
        <f t="shared" si="6"/>
        <v>9</v>
      </c>
    </row>
    <row r="413" spans="1:8" ht="30.6">
      <c r="A413" s="189" t="s">
        <v>2328</v>
      </c>
      <c r="B413" s="190" t="s">
        <v>2600</v>
      </c>
      <c r="C413" s="191">
        <v>500</v>
      </c>
      <c r="D413" s="195"/>
      <c r="E413" s="189"/>
      <c r="F413" s="193">
        <v>1</v>
      </c>
      <c r="G413" s="189" t="s">
        <v>2440</v>
      </c>
      <c r="H413" s="194">
        <f t="shared" si="6"/>
        <v>1</v>
      </c>
    </row>
    <row r="414" spans="1:8">
      <c r="A414" s="189" t="s">
        <v>3519</v>
      </c>
      <c r="B414" s="190" t="s">
        <v>3520</v>
      </c>
      <c r="C414" s="191">
        <v>250</v>
      </c>
      <c r="D414" s="193">
        <v>17</v>
      </c>
      <c r="E414" s="189" t="s">
        <v>2440</v>
      </c>
      <c r="F414" s="195"/>
      <c r="G414" s="189"/>
      <c r="H414" s="194">
        <f t="shared" si="6"/>
        <v>17</v>
      </c>
    </row>
    <row r="415" spans="1:8">
      <c r="A415" s="189" t="s">
        <v>743</v>
      </c>
      <c r="B415" s="190" t="s">
        <v>744</v>
      </c>
      <c r="C415" s="191">
        <v>370</v>
      </c>
      <c r="D415" s="195"/>
      <c r="E415" s="189"/>
      <c r="F415" s="193">
        <v>15</v>
      </c>
      <c r="G415" s="189" t="s">
        <v>2440</v>
      </c>
      <c r="H415" s="194">
        <f t="shared" si="6"/>
        <v>15</v>
      </c>
    </row>
    <row r="416" spans="1:8">
      <c r="A416" s="189" t="s">
        <v>3521</v>
      </c>
      <c r="B416" s="190" t="s">
        <v>3522</v>
      </c>
      <c r="C416" s="191">
        <v>250</v>
      </c>
      <c r="D416" s="195"/>
      <c r="E416" s="189"/>
      <c r="F416" s="193">
        <v>3</v>
      </c>
      <c r="G416" s="189" t="s">
        <v>2440</v>
      </c>
      <c r="H416" s="194">
        <f t="shared" si="6"/>
        <v>3</v>
      </c>
    </row>
    <row r="417" spans="1:8">
      <c r="A417" s="189" t="s">
        <v>3363</v>
      </c>
      <c r="B417" s="190" t="s">
        <v>3364</v>
      </c>
      <c r="C417" s="191">
        <v>285</v>
      </c>
      <c r="D417" s="195"/>
      <c r="E417" s="189"/>
      <c r="F417" s="193">
        <v>7</v>
      </c>
      <c r="G417" s="189" t="s">
        <v>2440</v>
      </c>
      <c r="H417" s="194">
        <f t="shared" si="6"/>
        <v>7</v>
      </c>
    </row>
    <row r="418" spans="1:8" ht="30.6">
      <c r="A418" s="189" t="s">
        <v>746</v>
      </c>
      <c r="B418" s="190" t="s">
        <v>3231</v>
      </c>
      <c r="C418" s="191">
        <v>600</v>
      </c>
      <c r="D418" s="193">
        <v>69</v>
      </c>
      <c r="E418" s="189" t="s">
        <v>2440</v>
      </c>
      <c r="F418" s="193">
        <v>3</v>
      </c>
      <c r="G418" s="189" t="s">
        <v>2440</v>
      </c>
      <c r="H418" s="194">
        <f t="shared" si="6"/>
        <v>72</v>
      </c>
    </row>
    <row r="419" spans="1:8">
      <c r="A419" s="189" t="s">
        <v>745</v>
      </c>
      <c r="B419" s="190" t="s">
        <v>2601</v>
      </c>
      <c r="C419" s="191">
        <v>600</v>
      </c>
      <c r="D419" s="193">
        <v>1</v>
      </c>
      <c r="E419" s="189" t="s">
        <v>2440</v>
      </c>
      <c r="F419" s="193">
        <v>1</v>
      </c>
      <c r="G419" s="189" t="s">
        <v>2440</v>
      </c>
      <c r="H419" s="194">
        <f t="shared" si="6"/>
        <v>2</v>
      </c>
    </row>
    <row r="420" spans="1:8" ht="30.6">
      <c r="A420" s="189" t="s">
        <v>2330</v>
      </c>
      <c r="B420" s="190" t="s">
        <v>2602</v>
      </c>
      <c r="C420" s="191">
        <v>600</v>
      </c>
      <c r="D420" s="195"/>
      <c r="E420" s="189"/>
      <c r="F420" s="193">
        <v>1</v>
      </c>
      <c r="G420" s="189" t="s">
        <v>2440</v>
      </c>
      <c r="H420" s="194">
        <f t="shared" si="6"/>
        <v>1</v>
      </c>
    </row>
    <row r="421" spans="1:8" ht="20.399999999999999">
      <c r="A421" s="189" t="s">
        <v>747</v>
      </c>
      <c r="B421" s="190" t="s">
        <v>2603</v>
      </c>
      <c r="C421" s="191">
        <v>600</v>
      </c>
      <c r="D421" s="193">
        <v>8</v>
      </c>
      <c r="E421" s="189" t="s">
        <v>2440</v>
      </c>
      <c r="F421" s="195"/>
      <c r="G421" s="189"/>
      <c r="H421" s="194">
        <f t="shared" si="6"/>
        <v>8</v>
      </c>
    </row>
    <row r="422" spans="1:8" ht="30.6">
      <c r="A422" s="189" t="s">
        <v>750</v>
      </c>
      <c r="B422" s="190" t="s">
        <v>751</v>
      </c>
      <c r="C422" s="191">
        <v>400</v>
      </c>
      <c r="D422" s="193">
        <v>1</v>
      </c>
      <c r="E422" s="189" t="s">
        <v>2440</v>
      </c>
      <c r="F422" s="195"/>
      <c r="G422" s="189"/>
      <c r="H422" s="194">
        <f t="shared" si="6"/>
        <v>1</v>
      </c>
    </row>
    <row r="423" spans="1:8" ht="30.6">
      <c r="A423" s="189" t="s">
        <v>756</v>
      </c>
      <c r="B423" s="190" t="s">
        <v>757</v>
      </c>
      <c r="C423" s="191">
        <v>250</v>
      </c>
      <c r="D423" s="193">
        <v>2</v>
      </c>
      <c r="E423" s="189" t="s">
        <v>2440</v>
      </c>
      <c r="F423" s="195"/>
      <c r="G423" s="189"/>
      <c r="H423" s="194">
        <f t="shared" si="6"/>
        <v>2</v>
      </c>
    </row>
    <row r="424" spans="1:8" ht="20.399999999999999">
      <c r="A424" s="189" t="s">
        <v>3820</v>
      </c>
      <c r="B424" s="190" t="s">
        <v>3821</v>
      </c>
      <c r="C424" s="191">
        <v>200</v>
      </c>
      <c r="D424" s="195"/>
      <c r="E424" s="189"/>
      <c r="F424" s="193">
        <v>6</v>
      </c>
      <c r="G424" s="189" t="s">
        <v>2440</v>
      </c>
      <c r="H424" s="194">
        <f t="shared" si="6"/>
        <v>6</v>
      </c>
    </row>
    <row r="425" spans="1:8" ht="20.399999999999999">
      <c r="A425" s="189" t="s">
        <v>758</v>
      </c>
      <c r="B425" s="190" t="s">
        <v>759</v>
      </c>
      <c r="C425" s="192">
        <v>1400</v>
      </c>
      <c r="D425" s="193">
        <v>8</v>
      </c>
      <c r="E425" s="189" t="s">
        <v>2440</v>
      </c>
      <c r="F425" s="193">
        <v>1</v>
      </c>
      <c r="G425" s="189" t="s">
        <v>2440</v>
      </c>
      <c r="H425" s="194">
        <f t="shared" si="6"/>
        <v>9</v>
      </c>
    </row>
    <row r="426" spans="1:8" ht="20.399999999999999">
      <c r="A426" s="189" t="s">
        <v>760</v>
      </c>
      <c r="B426" s="190" t="s">
        <v>761</v>
      </c>
      <c r="C426" s="192">
        <v>2400</v>
      </c>
      <c r="D426" s="193">
        <v>5</v>
      </c>
      <c r="E426" s="189" t="s">
        <v>2440</v>
      </c>
      <c r="F426" s="193">
        <v>5</v>
      </c>
      <c r="G426" s="189" t="s">
        <v>2440</v>
      </c>
      <c r="H426" s="194">
        <f t="shared" si="6"/>
        <v>10</v>
      </c>
    </row>
    <row r="427" spans="1:8" ht="20.399999999999999">
      <c r="A427" s="189" t="s">
        <v>762</v>
      </c>
      <c r="B427" s="190" t="s">
        <v>763</v>
      </c>
      <c r="C427" s="192">
        <v>5000</v>
      </c>
      <c r="D427" s="193">
        <v>21</v>
      </c>
      <c r="E427" s="189" t="s">
        <v>2440</v>
      </c>
      <c r="F427" s="195"/>
      <c r="G427" s="189"/>
      <c r="H427" s="194">
        <f t="shared" si="6"/>
        <v>21</v>
      </c>
    </row>
    <row r="428" spans="1:8" ht="20.399999999999999">
      <c r="A428" s="189" t="s">
        <v>764</v>
      </c>
      <c r="B428" s="190" t="s">
        <v>765</v>
      </c>
      <c r="C428" s="191">
        <v>550</v>
      </c>
      <c r="D428" s="193">
        <v>2</v>
      </c>
      <c r="E428" s="189" t="s">
        <v>2440</v>
      </c>
      <c r="F428" s="195"/>
      <c r="G428" s="189"/>
      <c r="H428" s="194">
        <f t="shared" si="6"/>
        <v>2</v>
      </c>
    </row>
    <row r="429" spans="1:8" ht="20.399999999999999">
      <c r="A429" s="189" t="s">
        <v>766</v>
      </c>
      <c r="B429" s="190" t="s">
        <v>767</v>
      </c>
      <c r="C429" s="192">
        <v>6000</v>
      </c>
      <c r="D429" s="195"/>
      <c r="E429" s="189"/>
      <c r="F429" s="193">
        <v>5</v>
      </c>
      <c r="G429" s="189" t="s">
        <v>2440</v>
      </c>
      <c r="H429" s="194">
        <f t="shared" si="6"/>
        <v>5</v>
      </c>
    </row>
    <row r="430" spans="1:8" ht="30.6">
      <c r="A430" s="189" t="s">
        <v>3365</v>
      </c>
      <c r="B430" s="190" t="s">
        <v>3366</v>
      </c>
      <c r="C430" s="192">
        <v>4500</v>
      </c>
      <c r="D430" s="195"/>
      <c r="E430" s="189"/>
      <c r="F430" s="193">
        <v>2</v>
      </c>
      <c r="G430" s="189" t="s">
        <v>2440</v>
      </c>
      <c r="H430" s="194">
        <f t="shared" si="6"/>
        <v>2</v>
      </c>
    </row>
    <row r="431" spans="1:8" ht="20.399999999999999">
      <c r="A431" s="189" t="s">
        <v>772</v>
      </c>
      <c r="B431" s="190" t="s">
        <v>773</v>
      </c>
      <c r="C431" s="192">
        <v>4100</v>
      </c>
      <c r="D431" s="193">
        <v>25</v>
      </c>
      <c r="E431" s="189" t="s">
        <v>2440</v>
      </c>
      <c r="F431" s="193">
        <v>9</v>
      </c>
      <c r="G431" s="189" t="s">
        <v>2440</v>
      </c>
      <c r="H431" s="194">
        <f t="shared" si="6"/>
        <v>34</v>
      </c>
    </row>
    <row r="432" spans="1:8" ht="20.399999999999999">
      <c r="A432" s="189" t="s">
        <v>774</v>
      </c>
      <c r="B432" s="190" t="s">
        <v>775</v>
      </c>
      <c r="C432" s="192">
        <v>5300</v>
      </c>
      <c r="D432" s="193">
        <v>1</v>
      </c>
      <c r="E432" s="189" t="s">
        <v>2440</v>
      </c>
      <c r="F432" s="193">
        <v>1</v>
      </c>
      <c r="G432" s="189" t="s">
        <v>2440</v>
      </c>
      <c r="H432" s="194">
        <f t="shared" si="6"/>
        <v>2</v>
      </c>
    </row>
    <row r="433" spans="1:8" ht="20.399999999999999">
      <c r="A433" s="189" t="s">
        <v>3367</v>
      </c>
      <c r="B433" s="190" t="s">
        <v>3368</v>
      </c>
      <c r="C433" s="192">
        <v>5800</v>
      </c>
      <c r="D433" s="193">
        <v>1</v>
      </c>
      <c r="E433" s="189" t="s">
        <v>2440</v>
      </c>
      <c r="F433" s="195"/>
      <c r="G433" s="189"/>
      <c r="H433" s="194">
        <f t="shared" si="6"/>
        <v>1</v>
      </c>
    </row>
    <row r="434" spans="1:8" ht="20.399999999999999">
      <c r="A434" s="189" t="s">
        <v>776</v>
      </c>
      <c r="B434" s="190" t="s">
        <v>777</v>
      </c>
      <c r="C434" s="191">
        <v>850</v>
      </c>
      <c r="D434" s="193">
        <v>3</v>
      </c>
      <c r="E434" s="189" t="s">
        <v>2440</v>
      </c>
      <c r="F434" s="193">
        <v>1</v>
      </c>
      <c r="G434" s="189" t="s">
        <v>2440</v>
      </c>
      <c r="H434" s="194">
        <f t="shared" si="6"/>
        <v>4</v>
      </c>
    </row>
    <row r="435" spans="1:8" ht="30.6">
      <c r="A435" s="189" t="s">
        <v>778</v>
      </c>
      <c r="B435" s="190" t="s">
        <v>779</v>
      </c>
      <c r="C435" s="192">
        <v>1500</v>
      </c>
      <c r="D435" s="193">
        <v>4</v>
      </c>
      <c r="E435" s="189" t="s">
        <v>2440</v>
      </c>
      <c r="F435" s="195"/>
      <c r="G435" s="189"/>
      <c r="H435" s="194">
        <f t="shared" si="6"/>
        <v>4</v>
      </c>
    </row>
    <row r="436" spans="1:8">
      <c r="A436" s="189" t="s">
        <v>780</v>
      </c>
      <c r="B436" s="190" t="s">
        <v>781</v>
      </c>
      <c r="C436" s="191">
        <v>500</v>
      </c>
      <c r="D436" s="193">
        <v>77</v>
      </c>
      <c r="E436" s="189" t="s">
        <v>2440</v>
      </c>
      <c r="F436" s="195"/>
      <c r="G436" s="189"/>
      <c r="H436" s="194">
        <f t="shared" si="6"/>
        <v>77</v>
      </c>
    </row>
    <row r="437" spans="1:8" ht="30.6">
      <c r="A437" s="189" t="s">
        <v>782</v>
      </c>
      <c r="B437" s="190" t="s">
        <v>783</v>
      </c>
      <c r="C437" s="191">
        <v>500</v>
      </c>
      <c r="D437" s="193">
        <v>10</v>
      </c>
      <c r="E437" s="189" t="s">
        <v>2440</v>
      </c>
      <c r="F437" s="193">
        <v>7</v>
      </c>
      <c r="G437" s="189" t="s">
        <v>2440</v>
      </c>
      <c r="H437" s="194">
        <f t="shared" si="6"/>
        <v>17</v>
      </c>
    </row>
    <row r="438" spans="1:8" ht="40.799999999999997">
      <c r="A438" s="189" t="s">
        <v>3822</v>
      </c>
      <c r="B438" s="190" t="s">
        <v>3823</v>
      </c>
      <c r="C438" s="191">
        <v>450</v>
      </c>
      <c r="D438" s="195"/>
      <c r="E438" s="189"/>
      <c r="F438" s="193">
        <v>18</v>
      </c>
      <c r="G438" s="189" t="s">
        <v>2440</v>
      </c>
      <c r="H438" s="194">
        <f t="shared" si="6"/>
        <v>18</v>
      </c>
    </row>
    <row r="439" spans="1:8" ht="20.399999999999999">
      <c r="A439" s="189" t="s">
        <v>2610</v>
      </c>
      <c r="B439" s="190" t="s">
        <v>3233</v>
      </c>
      <c r="C439" s="191">
        <v>150</v>
      </c>
      <c r="D439" s="195"/>
      <c r="E439" s="189"/>
      <c r="F439" s="193">
        <v>8</v>
      </c>
      <c r="G439" s="189" t="s">
        <v>2440</v>
      </c>
      <c r="H439" s="194">
        <f t="shared" si="6"/>
        <v>8</v>
      </c>
    </row>
    <row r="440" spans="1:8" ht="20.399999999999999">
      <c r="A440" s="189" t="s">
        <v>788</v>
      </c>
      <c r="B440" s="190" t="s">
        <v>789</v>
      </c>
      <c r="C440" s="191">
        <v>200</v>
      </c>
      <c r="D440" s="195"/>
      <c r="E440" s="189"/>
      <c r="F440" s="193">
        <v>197</v>
      </c>
      <c r="G440" s="189" t="s">
        <v>2440</v>
      </c>
      <c r="H440" s="194">
        <f t="shared" si="6"/>
        <v>197</v>
      </c>
    </row>
    <row r="441" spans="1:8" ht="20.399999999999999">
      <c r="A441" s="189" t="s">
        <v>793</v>
      </c>
      <c r="B441" s="190" t="s">
        <v>794</v>
      </c>
      <c r="C441" s="191">
        <v>50</v>
      </c>
      <c r="D441" s="195"/>
      <c r="E441" s="189"/>
      <c r="F441" s="193">
        <v>39</v>
      </c>
      <c r="G441" s="189" t="s">
        <v>2440</v>
      </c>
      <c r="H441" s="194">
        <f t="shared" si="6"/>
        <v>39</v>
      </c>
    </row>
    <row r="442" spans="1:8" ht="30.6">
      <c r="A442" s="189" t="s">
        <v>795</v>
      </c>
      <c r="B442" s="190" t="s">
        <v>796</v>
      </c>
      <c r="C442" s="191">
        <v>550</v>
      </c>
      <c r="D442" s="193">
        <v>1</v>
      </c>
      <c r="E442" s="189" t="s">
        <v>2440</v>
      </c>
      <c r="F442" s="195"/>
      <c r="G442" s="189"/>
      <c r="H442" s="194">
        <f t="shared" si="6"/>
        <v>1</v>
      </c>
    </row>
    <row r="443" spans="1:8" ht="20.399999999999999">
      <c r="A443" s="189" t="s">
        <v>3523</v>
      </c>
      <c r="B443" s="190" t="s">
        <v>3524</v>
      </c>
      <c r="C443" s="191">
        <v>800</v>
      </c>
      <c r="D443" s="195"/>
      <c r="E443" s="189"/>
      <c r="F443" s="193">
        <v>2</v>
      </c>
      <c r="G443" s="189" t="s">
        <v>2440</v>
      </c>
      <c r="H443" s="194">
        <f t="shared" si="6"/>
        <v>2</v>
      </c>
    </row>
    <row r="444" spans="1:8" ht="30.6">
      <c r="A444" s="189" t="s">
        <v>3525</v>
      </c>
      <c r="B444" s="190" t="s">
        <v>3526</v>
      </c>
      <c r="C444" s="191">
        <v>800</v>
      </c>
      <c r="D444" s="195"/>
      <c r="E444" s="189"/>
      <c r="F444" s="193">
        <v>5</v>
      </c>
      <c r="G444" s="189" t="s">
        <v>2440</v>
      </c>
      <c r="H444" s="194">
        <f t="shared" si="6"/>
        <v>5</v>
      </c>
    </row>
    <row r="445" spans="1:8">
      <c r="A445" s="189" t="s">
        <v>3824</v>
      </c>
      <c r="B445" s="190" t="s">
        <v>3825</v>
      </c>
      <c r="C445" s="191">
        <v>250</v>
      </c>
      <c r="D445" s="195"/>
      <c r="E445" s="189"/>
      <c r="F445" s="193">
        <v>1</v>
      </c>
      <c r="G445" s="189" t="s">
        <v>2440</v>
      </c>
      <c r="H445" s="194">
        <f t="shared" si="6"/>
        <v>1</v>
      </c>
    </row>
    <row r="446" spans="1:8" ht="20.399999999999999">
      <c r="A446" s="189" t="s">
        <v>801</v>
      </c>
      <c r="B446" s="190" t="s">
        <v>802</v>
      </c>
      <c r="C446" s="191">
        <v>250</v>
      </c>
      <c r="D446" s="193">
        <v>2</v>
      </c>
      <c r="E446" s="189" t="s">
        <v>2440</v>
      </c>
      <c r="F446" s="195"/>
      <c r="G446" s="189"/>
      <c r="H446" s="194">
        <f t="shared" si="6"/>
        <v>2</v>
      </c>
    </row>
    <row r="447" spans="1:8" ht="20.399999999999999">
      <c r="A447" s="189" t="s">
        <v>807</v>
      </c>
      <c r="B447" s="190" t="s">
        <v>808</v>
      </c>
      <c r="C447" s="191">
        <v>300</v>
      </c>
      <c r="D447" s="193">
        <v>1</v>
      </c>
      <c r="E447" s="189" t="s">
        <v>2440</v>
      </c>
      <c r="F447" s="195"/>
      <c r="G447" s="189"/>
      <c r="H447" s="194">
        <f t="shared" si="6"/>
        <v>1</v>
      </c>
    </row>
    <row r="448" spans="1:8">
      <c r="A448" s="189" t="s">
        <v>821</v>
      </c>
      <c r="B448" s="190" t="s">
        <v>822</v>
      </c>
      <c r="C448" s="191">
        <v>200</v>
      </c>
      <c r="D448" s="193">
        <v>4</v>
      </c>
      <c r="E448" s="189" t="s">
        <v>2440</v>
      </c>
      <c r="F448" s="195"/>
      <c r="G448" s="189"/>
      <c r="H448" s="194">
        <f t="shared" si="6"/>
        <v>4</v>
      </c>
    </row>
    <row r="449" spans="1:8" ht="20.399999999999999">
      <c r="A449" s="189" t="s">
        <v>825</v>
      </c>
      <c r="B449" s="190" t="s">
        <v>826</v>
      </c>
      <c r="C449" s="191">
        <v>260</v>
      </c>
      <c r="D449" s="195"/>
      <c r="E449" s="189"/>
      <c r="F449" s="193">
        <v>2</v>
      </c>
      <c r="G449" s="189" t="s">
        <v>2440</v>
      </c>
      <c r="H449" s="194">
        <f t="shared" si="6"/>
        <v>2</v>
      </c>
    </row>
    <row r="450" spans="1:8" ht="20.399999999999999">
      <c r="A450" s="189" t="s">
        <v>827</v>
      </c>
      <c r="B450" s="190" t="s">
        <v>828</v>
      </c>
      <c r="C450" s="191">
        <v>550</v>
      </c>
      <c r="D450" s="195"/>
      <c r="E450" s="189"/>
      <c r="F450" s="193">
        <v>64</v>
      </c>
      <c r="G450" s="189" t="s">
        <v>2440</v>
      </c>
      <c r="H450" s="194">
        <f t="shared" si="6"/>
        <v>64</v>
      </c>
    </row>
    <row r="451" spans="1:8" ht="30.6">
      <c r="A451" s="189" t="s">
        <v>3527</v>
      </c>
      <c r="B451" s="190" t="s">
        <v>3528</v>
      </c>
      <c r="C451" s="191">
        <v>250</v>
      </c>
      <c r="D451" s="195"/>
      <c r="E451" s="189"/>
      <c r="F451" s="193">
        <v>1</v>
      </c>
      <c r="G451" s="189" t="s">
        <v>2440</v>
      </c>
      <c r="H451" s="194">
        <f t="shared" si="6"/>
        <v>1</v>
      </c>
    </row>
    <row r="452" spans="1:8" ht="30.6">
      <c r="A452" s="189" t="s">
        <v>836</v>
      </c>
      <c r="B452" s="190" t="s">
        <v>837</v>
      </c>
      <c r="C452" s="192">
        <v>1680</v>
      </c>
      <c r="D452" s="193">
        <v>1</v>
      </c>
      <c r="E452" s="189" t="s">
        <v>2440</v>
      </c>
      <c r="F452" s="195"/>
      <c r="G452" s="189"/>
      <c r="H452" s="194">
        <f t="shared" ref="H452:H515" si="7">D452+F452</f>
        <v>1</v>
      </c>
    </row>
    <row r="453" spans="1:8" ht="30.6">
      <c r="A453" s="189" t="s">
        <v>840</v>
      </c>
      <c r="B453" s="190" t="s">
        <v>3529</v>
      </c>
      <c r="C453" s="191">
        <v>83</v>
      </c>
      <c r="D453" s="193">
        <v>50</v>
      </c>
      <c r="E453" s="189" t="s">
        <v>2440</v>
      </c>
      <c r="F453" s="195"/>
      <c r="G453" s="189"/>
      <c r="H453" s="194">
        <f t="shared" si="7"/>
        <v>50</v>
      </c>
    </row>
    <row r="454" spans="1:8" ht="30.6">
      <c r="A454" s="189" t="s">
        <v>838</v>
      </c>
      <c r="B454" s="190" t="s">
        <v>839</v>
      </c>
      <c r="C454" s="191">
        <v>72</v>
      </c>
      <c r="D454" s="193">
        <v>22</v>
      </c>
      <c r="E454" s="189" t="s">
        <v>2440</v>
      </c>
      <c r="F454" s="195"/>
      <c r="G454" s="189"/>
      <c r="H454" s="194">
        <f t="shared" si="7"/>
        <v>22</v>
      </c>
    </row>
    <row r="455" spans="1:8" ht="30.6">
      <c r="A455" s="189" t="s">
        <v>842</v>
      </c>
      <c r="B455" s="190" t="s">
        <v>843</v>
      </c>
      <c r="C455" s="191">
        <v>200</v>
      </c>
      <c r="D455" s="193">
        <v>10</v>
      </c>
      <c r="E455" s="189" t="s">
        <v>2440</v>
      </c>
      <c r="F455" s="195"/>
      <c r="G455" s="189"/>
      <c r="H455" s="194">
        <f t="shared" si="7"/>
        <v>10</v>
      </c>
    </row>
    <row r="456" spans="1:8" ht="30.6">
      <c r="A456" s="189" t="s">
        <v>844</v>
      </c>
      <c r="B456" s="190" t="s">
        <v>845</v>
      </c>
      <c r="C456" s="191">
        <v>200</v>
      </c>
      <c r="D456" s="193">
        <v>10</v>
      </c>
      <c r="E456" s="189" t="s">
        <v>2440</v>
      </c>
      <c r="F456" s="195"/>
      <c r="G456" s="189"/>
      <c r="H456" s="194">
        <f t="shared" si="7"/>
        <v>10</v>
      </c>
    </row>
    <row r="457" spans="1:8" ht="30.6">
      <c r="A457" s="189" t="s">
        <v>846</v>
      </c>
      <c r="B457" s="190" t="s">
        <v>847</v>
      </c>
      <c r="C457" s="191">
        <v>42</v>
      </c>
      <c r="D457" s="193">
        <v>248</v>
      </c>
      <c r="E457" s="189" t="s">
        <v>2440</v>
      </c>
      <c r="F457" s="195"/>
      <c r="G457" s="189"/>
      <c r="H457" s="194">
        <f t="shared" si="7"/>
        <v>248</v>
      </c>
    </row>
    <row r="458" spans="1:8" ht="30.6">
      <c r="A458" s="189" t="s">
        <v>848</v>
      </c>
      <c r="B458" s="190" t="s">
        <v>849</v>
      </c>
      <c r="C458" s="191">
        <v>42</v>
      </c>
      <c r="D458" s="193">
        <v>200</v>
      </c>
      <c r="E458" s="189" t="s">
        <v>2440</v>
      </c>
      <c r="F458" s="195"/>
      <c r="G458" s="189"/>
      <c r="H458" s="194">
        <f t="shared" si="7"/>
        <v>200</v>
      </c>
    </row>
    <row r="459" spans="1:8" ht="30.6">
      <c r="A459" s="189" t="s">
        <v>850</v>
      </c>
      <c r="B459" s="190" t="s">
        <v>851</v>
      </c>
      <c r="C459" s="191">
        <v>42</v>
      </c>
      <c r="D459" s="193">
        <v>201</v>
      </c>
      <c r="E459" s="189" t="s">
        <v>2440</v>
      </c>
      <c r="F459" s="195"/>
      <c r="G459" s="189"/>
      <c r="H459" s="194">
        <f t="shared" si="7"/>
        <v>201</v>
      </c>
    </row>
    <row r="460" spans="1:8" ht="20.399999999999999">
      <c r="A460" s="189" t="s">
        <v>852</v>
      </c>
      <c r="B460" s="190" t="s">
        <v>853</v>
      </c>
      <c r="C460" s="191">
        <v>156</v>
      </c>
      <c r="D460" s="193">
        <v>13</v>
      </c>
      <c r="E460" s="189" t="s">
        <v>2440</v>
      </c>
      <c r="F460" s="195"/>
      <c r="G460" s="189"/>
      <c r="H460" s="194">
        <f t="shared" si="7"/>
        <v>13</v>
      </c>
    </row>
    <row r="461" spans="1:8" ht="20.399999999999999">
      <c r="A461" s="189" t="s">
        <v>854</v>
      </c>
      <c r="B461" s="190" t="s">
        <v>855</v>
      </c>
      <c r="C461" s="191">
        <v>40</v>
      </c>
      <c r="D461" s="193">
        <v>20</v>
      </c>
      <c r="E461" s="189" t="s">
        <v>2440</v>
      </c>
      <c r="F461" s="195"/>
      <c r="G461" s="189"/>
      <c r="H461" s="194">
        <f t="shared" si="7"/>
        <v>20</v>
      </c>
    </row>
    <row r="462" spans="1:8" ht="30.6">
      <c r="A462" s="189" t="s">
        <v>856</v>
      </c>
      <c r="B462" s="190" t="s">
        <v>857</v>
      </c>
      <c r="C462" s="191">
        <v>60</v>
      </c>
      <c r="D462" s="193">
        <v>2</v>
      </c>
      <c r="E462" s="189" t="s">
        <v>2440</v>
      </c>
      <c r="F462" s="195"/>
      <c r="G462" s="189"/>
      <c r="H462" s="194">
        <f t="shared" si="7"/>
        <v>2</v>
      </c>
    </row>
    <row r="463" spans="1:8" ht="30.6">
      <c r="A463" s="189" t="s">
        <v>858</v>
      </c>
      <c r="B463" s="190" t="s">
        <v>859</v>
      </c>
      <c r="C463" s="191">
        <v>55</v>
      </c>
      <c r="D463" s="193">
        <v>4</v>
      </c>
      <c r="E463" s="189" t="s">
        <v>2440</v>
      </c>
      <c r="F463" s="195"/>
      <c r="G463" s="189"/>
      <c r="H463" s="194">
        <f t="shared" si="7"/>
        <v>4</v>
      </c>
    </row>
    <row r="464" spans="1:8" ht="20.399999999999999">
      <c r="A464" s="189" t="s">
        <v>860</v>
      </c>
      <c r="B464" s="190" t="s">
        <v>861</v>
      </c>
      <c r="C464" s="191">
        <v>70</v>
      </c>
      <c r="D464" s="193">
        <v>17</v>
      </c>
      <c r="E464" s="189" t="s">
        <v>2440</v>
      </c>
      <c r="F464" s="195"/>
      <c r="G464" s="189"/>
      <c r="H464" s="194">
        <f t="shared" si="7"/>
        <v>17</v>
      </c>
    </row>
    <row r="465" spans="1:8" ht="30.6">
      <c r="A465" s="189" t="s">
        <v>862</v>
      </c>
      <c r="B465" s="190" t="s">
        <v>863</v>
      </c>
      <c r="C465" s="191">
        <v>42</v>
      </c>
      <c r="D465" s="193">
        <v>10</v>
      </c>
      <c r="E465" s="189" t="s">
        <v>2440</v>
      </c>
      <c r="F465" s="195"/>
      <c r="G465" s="189"/>
      <c r="H465" s="194">
        <f t="shared" si="7"/>
        <v>10</v>
      </c>
    </row>
    <row r="466" spans="1:8" ht="30.6">
      <c r="A466" s="189" t="s">
        <v>864</v>
      </c>
      <c r="B466" s="190" t="s">
        <v>865</v>
      </c>
      <c r="C466" s="191">
        <v>42</v>
      </c>
      <c r="D466" s="193">
        <v>2</v>
      </c>
      <c r="E466" s="189" t="s">
        <v>2440</v>
      </c>
      <c r="F466" s="195"/>
      <c r="G466" s="189"/>
      <c r="H466" s="194">
        <f t="shared" si="7"/>
        <v>2</v>
      </c>
    </row>
    <row r="467" spans="1:8" ht="30.6">
      <c r="A467" s="189" t="s">
        <v>866</v>
      </c>
      <c r="B467" s="190" t="s">
        <v>867</v>
      </c>
      <c r="C467" s="191">
        <v>42</v>
      </c>
      <c r="D467" s="193">
        <v>2</v>
      </c>
      <c r="E467" s="189" t="s">
        <v>2440</v>
      </c>
      <c r="F467" s="195"/>
      <c r="G467" s="189"/>
      <c r="H467" s="194">
        <f t="shared" si="7"/>
        <v>2</v>
      </c>
    </row>
    <row r="468" spans="1:8" ht="30.6">
      <c r="A468" s="189" t="s">
        <v>868</v>
      </c>
      <c r="B468" s="190" t="s">
        <v>2621</v>
      </c>
      <c r="C468" s="191">
        <v>40</v>
      </c>
      <c r="D468" s="193">
        <v>20</v>
      </c>
      <c r="E468" s="189" t="s">
        <v>2440</v>
      </c>
      <c r="F468" s="195"/>
      <c r="G468" s="189"/>
      <c r="H468" s="194">
        <f t="shared" si="7"/>
        <v>20</v>
      </c>
    </row>
    <row r="469" spans="1:8">
      <c r="A469" s="189" t="s">
        <v>878</v>
      </c>
      <c r="B469" s="190" t="s">
        <v>877</v>
      </c>
      <c r="C469" s="191">
        <v>550</v>
      </c>
      <c r="D469" s="193">
        <v>3</v>
      </c>
      <c r="E469" s="189" t="s">
        <v>2440</v>
      </c>
      <c r="F469" s="195"/>
      <c r="G469" s="189"/>
      <c r="H469" s="194">
        <f t="shared" si="7"/>
        <v>3</v>
      </c>
    </row>
    <row r="470" spans="1:8">
      <c r="A470" s="189" t="s">
        <v>879</v>
      </c>
      <c r="B470" s="190" t="s">
        <v>877</v>
      </c>
      <c r="C470" s="191">
        <v>600</v>
      </c>
      <c r="D470" s="193">
        <v>6</v>
      </c>
      <c r="E470" s="189" t="s">
        <v>2440</v>
      </c>
      <c r="F470" s="193">
        <v>26</v>
      </c>
      <c r="G470" s="189" t="s">
        <v>2440</v>
      </c>
      <c r="H470" s="194">
        <f t="shared" si="7"/>
        <v>32</v>
      </c>
    </row>
    <row r="471" spans="1:8">
      <c r="A471" s="189" t="s">
        <v>876</v>
      </c>
      <c r="B471" s="190" t="s">
        <v>2622</v>
      </c>
      <c r="C471" s="191">
        <v>500</v>
      </c>
      <c r="D471" s="193">
        <v>51</v>
      </c>
      <c r="E471" s="189" t="s">
        <v>2440</v>
      </c>
      <c r="F471" s="195"/>
      <c r="G471" s="189"/>
      <c r="H471" s="194">
        <f t="shared" si="7"/>
        <v>51</v>
      </c>
    </row>
    <row r="472" spans="1:8" ht="30.6">
      <c r="A472" s="189" t="s">
        <v>870</v>
      </c>
      <c r="B472" s="190" t="s">
        <v>871</v>
      </c>
      <c r="C472" s="192">
        <v>5200</v>
      </c>
      <c r="D472" s="193">
        <v>1</v>
      </c>
      <c r="E472" s="189" t="s">
        <v>2440</v>
      </c>
      <c r="F472" s="195"/>
      <c r="G472" s="189"/>
      <c r="H472" s="194">
        <f t="shared" si="7"/>
        <v>1</v>
      </c>
    </row>
    <row r="473" spans="1:8" ht="20.399999999999999">
      <c r="A473" s="189" t="s">
        <v>872</v>
      </c>
      <c r="B473" s="190" t="s">
        <v>873</v>
      </c>
      <c r="C473" s="192">
        <v>2400</v>
      </c>
      <c r="D473" s="195"/>
      <c r="E473" s="189"/>
      <c r="F473" s="193">
        <v>1</v>
      </c>
      <c r="G473" s="189" t="s">
        <v>2440</v>
      </c>
      <c r="H473" s="194">
        <f t="shared" si="7"/>
        <v>1</v>
      </c>
    </row>
    <row r="474" spans="1:8" ht="20.399999999999999">
      <c r="A474" s="189" t="s">
        <v>874</v>
      </c>
      <c r="B474" s="190" t="s">
        <v>875</v>
      </c>
      <c r="C474" s="192">
        <v>3000</v>
      </c>
      <c r="D474" s="195"/>
      <c r="E474" s="189"/>
      <c r="F474" s="193">
        <v>11</v>
      </c>
      <c r="G474" s="189" t="s">
        <v>2440</v>
      </c>
      <c r="H474" s="194">
        <f t="shared" si="7"/>
        <v>11</v>
      </c>
    </row>
    <row r="475" spans="1:8" ht="20.399999999999999">
      <c r="A475" s="189" t="s">
        <v>3531</v>
      </c>
      <c r="B475" s="190" t="s">
        <v>3530</v>
      </c>
      <c r="C475" s="191">
        <v>500</v>
      </c>
      <c r="D475" s="195"/>
      <c r="E475" s="189"/>
      <c r="F475" s="193">
        <v>1</v>
      </c>
      <c r="G475" s="189" t="s">
        <v>2440</v>
      </c>
      <c r="H475" s="194">
        <f t="shared" si="7"/>
        <v>1</v>
      </c>
    </row>
    <row r="476" spans="1:8" ht="20.399999999999999">
      <c r="A476" s="189" t="s">
        <v>2624</v>
      </c>
      <c r="B476" s="190" t="s">
        <v>2625</v>
      </c>
      <c r="C476" s="191">
        <v>380</v>
      </c>
      <c r="D476" s="195"/>
      <c r="E476" s="189"/>
      <c r="F476" s="193">
        <v>1</v>
      </c>
      <c r="G476" s="189" t="s">
        <v>2440</v>
      </c>
      <c r="H476" s="194">
        <f t="shared" si="7"/>
        <v>1</v>
      </c>
    </row>
    <row r="477" spans="1:8" ht="20.399999999999999">
      <c r="A477" s="189" t="s">
        <v>2626</v>
      </c>
      <c r="B477" s="190" t="s">
        <v>2627</v>
      </c>
      <c r="C477" s="192">
        <v>5736</v>
      </c>
      <c r="D477" s="193">
        <v>3</v>
      </c>
      <c r="E477" s="189" t="s">
        <v>2440</v>
      </c>
      <c r="F477" s="195"/>
      <c r="G477" s="189"/>
      <c r="H477" s="194">
        <f t="shared" si="7"/>
        <v>3</v>
      </c>
    </row>
    <row r="478" spans="1:8" ht="20.399999999999999">
      <c r="A478" s="189" t="s">
        <v>2628</v>
      </c>
      <c r="B478" s="190" t="s">
        <v>2629</v>
      </c>
      <c r="C478" s="192">
        <v>8930</v>
      </c>
      <c r="D478" s="193">
        <v>2</v>
      </c>
      <c r="E478" s="189" t="s">
        <v>2440</v>
      </c>
      <c r="F478" s="195"/>
      <c r="G478" s="189"/>
      <c r="H478" s="194">
        <f t="shared" si="7"/>
        <v>2</v>
      </c>
    </row>
    <row r="479" spans="1:8" ht="20.399999999999999">
      <c r="A479" s="189" t="s">
        <v>880</v>
      </c>
      <c r="B479" s="190" t="s">
        <v>881</v>
      </c>
      <c r="C479" s="191">
        <v>550</v>
      </c>
      <c r="D479" s="193">
        <v>2</v>
      </c>
      <c r="E479" s="189" t="s">
        <v>2440</v>
      </c>
      <c r="F479" s="195"/>
      <c r="G479" s="189"/>
      <c r="H479" s="194">
        <f t="shared" si="7"/>
        <v>2</v>
      </c>
    </row>
    <row r="480" spans="1:8" ht="30.6">
      <c r="A480" s="189" t="s">
        <v>887</v>
      </c>
      <c r="B480" s="190" t="s">
        <v>888</v>
      </c>
      <c r="C480" s="191">
        <v>500</v>
      </c>
      <c r="D480" s="195"/>
      <c r="E480" s="189"/>
      <c r="F480" s="193">
        <v>24</v>
      </c>
      <c r="G480" s="189" t="s">
        <v>2440</v>
      </c>
      <c r="H480" s="194">
        <f t="shared" si="7"/>
        <v>24</v>
      </c>
    </row>
    <row r="481" spans="1:8" ht="30.6">
      <c r="A481" s="189" t="s">
        <v>892</v>
      </c>
      <c r="B481" s="190" t="s">
        <v>3234</v>
      </c>
      <c r="C481" s="191">
        <v>650</v>
      </c>
      <c r="D481" s="195"/>
      <c r="E481" s="189"/>
      <c r="F481" s="193">
        <v>52</v>
      </c>
      <c r="G481" s="189" t="s">
        <v>2440</v>
      </c>
      <c r="H481" s="194">
        <f t="shared" si="7"/>
        <v>52</v>
      </c>
    </row>
    <row r="482" spans="1:8" ht="30.6">
      <c r="A482" s="189" t="s">
        <v>893</v>
      </c>
      <c r="B482" s="190" t="s">
        <v>894</v>
      </c>
      <c r="C482" s="192">
        <v>1800</v>
      </c>
      <c r="D482" s="193">
        <v>1</v>
      </c>
      <c r="E482" s="189" t="s">
        <v>2440</v>
      </c>
      <c r="F482" s="195"/>
      <c r="G482" s="189"/>
      <c r="H482" s="194">
        <f t="shared" si="7"/>
        <v>1</v>
      </c>
    </row>
    <row r="483" spans="1:8" ht="30.6">
      <c r="A483" s="189" t="s">
        <v>899</v>
      </c>
      <c r="B483" s="190" t="s">
        <v>3235</v>
      </c>
      <c r="C483" s="191">
        <v>600</v>
      </c>
      <c r="D483" s="195"/>
      <c r="E483" s="189"/>
      <c r="F483" s="193">
        <v>1</v>
      </c>
      <c r="G483" s="189" t="s">
        <v>2440</v>
      </c>
      <c r="H483" s="194">
        <f t="shared" si="7"/>
        <v>1</v>
      </c>
    </row>
    <row r="484" spans="1:8" ht="30.6">
      <c r="A484" s="189" t="s">
        <v>900</v>
      </c>
      <c r="B484" s="190" t="s">
        <v>901</v>
      </c>
      <c r="C484" s="192">
        <v>1200</v>
      </c>
      <c r="D484" s="193">
        <v>4</v>
      </c>
      <c r="E484" s="189" t="s">
        <v>2440</v>
      </c>
      <c r="F484" s="195"/>
      <c r="G484" s="189"/>
      <c r="H484" s="194">
        <f t="shared" si="7"/>
        <v>4</v>
      </c>
    </row>
    <row r="485" spans="1:8" ht="30.6">
      <c r="A485" s="189" t="s">
        <v>903</v>
      </c>
      <c r="B485" s="190" t="s">
        <v>3236</v>
      </c>
      <c r="C485" s="191">
        <v>450</v>
      </c>
      <c r="D485" s="195"/>
      <c r="E485" s="189"/>
      <c r="F485" s="193">
        <v>8</v>
      </c>
      <c r="G485" s="189" t="s">
        <v>2440</v>
      </c>
      <c r="H485" s="194">
        <f t="shared" si="7"/>
        <v>8</v>
      </c>
    </row>
    <row r="486" spans="1:8" ht="30.6">
      <c r="A486" s="189" t="s">
        <v>908</v>
      </c>
      <c r="B486" s="190" t="s">
        <v>909</v>
      </c>
      <c r="C486" s="192">
        <v>6250</v>
      </c>
      <c r="D486" s="193">
        <v>1</v>
      </c>
      <c r="E486" s="189" t="s">
        <v>2440</v>
      </c>
      <c r="F486" s="195"/>
      <c r="G486" s="189"/>
      <c r="H486" s="194">
        <f t="shared" si="7"/>
        <v>1</v>
      </c>
    </row>
    <row r="487" spans="1:8" ht="30.6">
      <c r="A487" s="189" t="s">
        <v>910</v>
      </c>
      <c r="B487" s="190" t="s">
        <v>911</v>
      </c>
      <c r="C487" s="192">
        <v>1000</v>
      </c>
      <c r="D487" s="195"/>
      <c r="E487" s="189"/>
      <c r="F487" s="193">
        <v>1</v>
      </c>
      <c r="G487" s="189" t="s">
        <v>2440</v>
      </c>
      <c r="H487" s="194">
        <f t="shared" si="7"/>
        <v>1</v>
      </c>
    </row>
    <row r="488" spans="1:8" ht="30.6">
      <c r="A488" s="189" t="s">
        <v>912</v>
      </c>
      <c r="B488" s="190" t="s">
        <v>913</v>
      </c>
      <c r="C488" s="191">
        <v>500</v>
      </c>
      <c r="D488" s="195"/>
      <c r="E488" s="189"/>
      <c r="F488" s="193">
        <v>5</v>
      </c>
      <c r="G488" s="189" t="s">
        <v>2440</v>
      </c>
      <c r="H488" s="194">
        <f t="shared" si="7"/>
        <v>5</v>
      </c>
    </row>
    <row r="489" spans="1:8" ht="20.399999999999999">
      <c r="A489" s="189" t="s">
        <v>914</v>
      </c>
      <c r="B489" s="190" t="s">
        <v>915</v>
      </c>
      <c r="C489" s="192">
        <v>28500</v>
      </c>
      <c r="D489" s="195"/>
      <c r="E489" s="189"/>
      <c r="F489" s="193">
        <v>2</v>
      </c>
      <c r="G489" s="189" t="s">
        <v>2440</v>
      </c>
      <c r="H489" s="194">
        <f t="shared" si="7"/>
        <v>2</v>
      </c>
    </row>
    <row r="490" spans="1:8" ht="30.6">
      <c r="A490" s="189" t="s">
        <v>920</v>
      </c>
      <c r="B490" s="190" t="s">
        <v>921</v>
      </c>
      <c r="C490" s="192">
        <v>1200</v>
      </c>
      <c r="D490" s="195"/>
      <c r="E490" s="189"/>
      <c r="F490" s="193">
        <v>1</v>
      </c>
      <c r="G490" s="189" t="s">
        <v>2440</v>
      </c>
      <c r="H490" s="194">
        <f t="shared" si="7"/>
        <v>1</v>
      </c>
    </row>
    <row r="491" spans="1:8" ht="30.6">
      <c r="A491" s="189" t="s">
        <v>924</v>
      </c>
      <c r="B491" s="190" t="s">
        <v>925</v>
      </c>
      <c r="C491" s="192">
        <v>1200</v>
      </c>
      <c r="D491" s="195"/>
      <c r="E491" s="189"/>
      <c r="F491" s="193">
        <v>7</v>
      </c>
      <c r="G491" s="189" t="s">
        <v>2440</v>
      </c>
      <c r="H491" s="194">
        <f t="shared" si="7"/>
        <v>7</v>
      </c>
    </row>
    <row r="492" spans="1:8" ht="30.6">
      <c r="A492" s="189" t="s">
        <v>932</v>
      </c>
      <c r="B492" s="190" t="s">
        <v>3274</v>
      </c>
      <c r="C492" s="192">
        <v>11000</v>
      </c>
      <c r="D492" s="195"/>
      <c r="E492" s="189"/>
      <c r="F492" s="193">
        <v>2</v>
      </c>
      <c r="G492" s="189" t="s">
        <v>2440</v>
      </c>
      <c r="H492" s="194">
        <f t="shared" si="7"/>
        <v>2</v>
      </c>
    </row>
    <row r="493" spans="1:8" ht="40.799999999999997">
      <c r="A493" s="189" t="s">
        <v>935</v>
      </c>
      <c r="B493" s="190" t="s">
        <v>3275</v>
      </c>
      <c r="C493" s="192">
        <v>5000</v>
      </c>
      <c r="D493" s="193">
        <v>4</v>
      </c>
      <c r="E493" s="189" t="s">
        <v>2440</v>
      </c>
      <c r="F493" s="193">
        <v>1</v>
      </c>
      <c r="G493" s="189" t="s">
        <v>2440</v>
      </c>
      <c r="H493" s="194">
        <f t="shared" si="7"/>
        <v>5</v>
      </c>
    </row>
    <row r="494" spans="1:8" ht="40.799999999999997">
      <c r="A494" s="189" t="s">
        <v>3826</v>
      </c>
      <c r="B494" s="190" t="s">
        <v>3827</v>
      </c>
      <c r="C494" s="192">
        <v>2000</v>
      </c>
      <c r="D494" s="195"/>
      <c r="E494" s="189"/>
      <c r="F494" s="193">
        <v>2</v>
      </c>
      <c r="G494" s="189" t="s">
        <v>2440</v>
      </c>
      <c r="H494" s="194">
        <f t="shared" si="7"/>
        <v>2</v>
      </c>
    </row>
    <row r="495" spans="1:8" ht="30.6">
      <c r="A495" s="189" t="s">
        <v>939</v>
      </c>
      <c r="B495" s="190" t="s">
        <v>940</v>
      </c>
      <c r="C495" s="192">
        <v>7500</v>
      </c>
      <c r="D495" s="193">
        <v>5</v>
      </c>
      <c r="E495" s="189" t="s">
        <v>2440</v>
      </c>
      <c r="F495" s="195"/>
      <c r="G495" s="189"/>
      <c r="H495" s="194">
        <f t="shared" si="7"/>
        <v>5</v>
      </c>
    </row>
    <row r="496" spans="1:8" ht="40.799999999999997">
      <c r="A496" s="189" t="s">
        <v>3370</v>
      </c>
      <c r="B496" s="190" t="s">
        <v>3371</v>
      </c>
      <c r="C496" s="192">
        <v>9900</v>
      </c>
      <c r="D496" s="193">
        <v>36</v>
      </c>
      <c r="E496" s="189" t="s">
        <v>2440</v>
      </c>
      <c r="F496" s="193">
        <v>10</v>
      </c>
      <c r="G496" s="189" t="s">
        <v>2440</v>
      </c>
      <c r="H496" s="194">
        <f t="shared" si="7"/>
        <v>46</v>
      </c>
    </row>
    <row r="497" spans="1:8" ht="30.6">
      <c r="A497" s="189" t="s">
        <v>941</v>
      </c>
      <c r="B497" s="190" t="s">
        <v>942</v>
      </c>
      <c r="C497" s="192">
        <v>1800</v>
      </c>
      <c r="D497" s="195"/>
      <c r="E497" s="189"/>
      <c r="F497" s="193">
        <v>1</v>
      </c>
      <c r="G497" s="189" t="s">
        <v>2440</v>
      </c>
      <c r="H497" s="194">
        <f t="shared" si="7"/>
        <v>1</v>
      </c>
    </row>
    <row r="498" spans="1:8" ht="30.6">
      <c r="A498" s="189" t="s">
        <v>943</v>
      </c>
      <c r="B498" s="190" t="s">
        <v>944</v>
      </c>
      <c r="C498" s="191">
        <v>650</v>
      </c>
      <c r="D498" s="195"/>
      <c r="E498" s="189"/>
      <c r="F498" s="193">
        <v>21</v>
      </c>
      <c r="G498" s="189" t="s">
        <v>2440</v>
      </c>
      <c r="H498" s="194">
        <f t="shared" si="7"/>
        <v>21</v>
      </c>
    </row>
    <row r="499" spans="1:8" ht="30.6">
      <c r="A499" s="189" t="s">
        <v>952</v>
      </c>
      <c r="B499" s="190" t="s">
        <v>953</v>
      </c>
      <c r="C499" s="191">
        <v>950</v>
      </c>
      <c r="D499" s="193">
        <v>1</v>
      </c>
      <c r="E499" s="189" t="s">
        <v>2440</v>
      </c>
      <c r="F499" s="195"/>
      <c r="G499" s="189"/>
      <c r="H499" s="194">
        <f t="shared" si="7"/>
        <v>1</v>
      </c>
    </row>
    <row r="500" spans="1:8" ht="30.6">
      <c r="A500" s="189" t="s">
        <v>959</v>
      </c>
      <c r="B500" s="190" t="s">
        <v>3237</v>
      </c>
      <c r="C500" s="191">
        <v>700</v>
      </c>
      <c r="D500" s="195"/>
      <c r="E500" s="189"/>
      <c r="F500" s="193">
        <v>64</v>
      </c>
      <c r="G500" s="189" t="s">
        <v>2440</v>
      </c>
      <c r="H500" s="194">
        <f t="shared" si="7"/>
        <v>64</v>
      </c>
    </row>
    <row r="501" spans="1:8" ht="30.6">
      <c r="A501" s="189" t="s">
        <v>3532</v>
      </c>
      <c r="B501" s="190" t="s">
        <v>3533</v>
      </c>
      <c r="C501" s="191">
        <v>150</v>
      </c>
      <c r="D501" s="195"/>
      <c r="E501" s="189"/>
      <c r="F501" s="193">
        <v>11</v>
      </c>
      <c r="G501" s="189" t="s">
        <v>2440</v>
      </c>
      <c r="H501" s="194">
        <f t="shared" si="7"/>
        <v>11</v>
      </c>
    </row>
    <row r="502" spans="1:8" ht="20.399999999999999">
      <c r="A502" s="189" t="s">
        <v>3828</v>
      </c>
      <c r="B502" s="190" t="s">
        <v>3829</v>
      </c>
      <c r="C502" s="191">
        <v>800</v>
      </c>
      <c r="D502" s="195"/>
      <c r="E502" s="189"/>
      <c r="F502" s="193">
        <v>29</v>
      </c>
      <c r="G502" s="189" t="s">
        <v>2440</v>
      </c>
      <c r="H502" s="194">
        <f t="shared" si="7"/>
        <v>29</v>
      </c>
    </row>
    <row r="503" spans="1:8" ht="20.399999999999999">
      <c r="A503" s="189" t="s">
        <v>960</v>
      </c>
      <c r="B503" s="190" t="s">
        <v>961</v>
      </c>
      <c r="C503" s="191">
        <v>323</v>
      </c>
      <c r="D503" s="193">
        <v>3</v>
      </c>
      <c r="E503" s="189" t="s">
        <v>2440</v>
      </c>
      <c r="F503" s="195"/>
      <c r="G503" s="189"/>
      <c r="H503" s="194">
        <f t="shared" si="7"/>
        <v>3</v>
      </c>
    </row>
    <row r="504" spans="1:8" ht="20.399999999999999">
      <c r="A504" s="189" t="s">
        <v>3830</v>
      </c>
      <c r="B504" s="190" t="s">
        <v>3831</v>
      </c>
      <c r="C504" s="191">
        <v>350</v>
      </c>
      <c r="D504" s="193">
        <v>10</v>
      </c>
      <c r="E504" s="189" t="s">
        <v>2440</v>
      </c>
      <c r="F504" s="193">
        <v>542</v>
      </c>
      <c r="G504" s="189" t="s">
        <v>2440</v>
      </c>
      <c r="H504" s="194">
        <f t="shared" si="7"/>
        <v>552</v>
      </c>
    </row>
    <row r="505" spans="1:8" ht="20.399999999999999">
      <c r="A505" s="189" t="s">
        <v>974</v>
      </c>
      <c r="B505" s="190" t="s">
        <v>975</v>
      </c>
      <c r="C505" s="191">
        <v>350</v>
      </c>
      <c r="D505" s="193">
        <v>39</v>
      </c>
      <c r="E505" s="189" t="s">
        <v>2440</v>
      </c>
      <c r="F505" s="195"/>
      <c r="G505" s="189"/>
      <c r="H505" s="194">
        <f t="shared" si="7"/>
        <v>39</v>
      </c>
    </row>
    <row r="506" spans="1:8" ht="20.399999999999999">
      <c r="A506" s="189" t="s">
        <v>976</v>
      </c>
      <c r="B506" s="190" t="s">
        <v>977</v>
      </c>
      <c r="C506" s="191">
        <v>350</v>
      </c>
      <c r="D506" s="195"/>
      <c r="E506" s="189"/>
      <c r="F506" s="193">
        <v>2</v>
      </c>
      <c r="G506" s="189" t="s">
        <v>2440</v>
      </c>
      <c r="H506" s="194">
        <f t="shared" si="7"/>
        <v>2</v>
      </c>
    </row>
    <row r="507" spans="1:8" ht="30.6">
      <c r="A507" s="189" t="s">
        <v>978</v>
      </c>
      <c r="B507" s="190" t="s">
        <v>979</v>
      </c>
      <c r="C507" s="192">
        <v>6200</v>
      </c>
      <c r="D507" s="195"/>
      <c r="E507" s="189"/>
      <c r="F507" s="193">
        <v>1</v>
      </c>
      <c r="G507" s="189" t="s">
        <v>2440</v>
      </c>
      <c r="H507" s="194">
        <f t="shared" si="7"/>
        <v>1</v>
      </c>
    </row>
    <row r="508" spans="1:8" ht="30.6">
      <c r="A508" s="189" t="s">
        <v>980</v>
      </c>
      <c r="B508" s="190" t="s">
        <v>981</v>
      </c>
      <c r="C508" s="192">
        <v>9000</v>
      </c>
      <c r="D508" s="195"/>
      <c r="E508" s="189"/>
      <c r="F508" s="193">
        <v>1</v>
      </c>
      <c r="G508" s="189" t="s">
        <v>2440</v>
      </c>
      <c r="H508" s="194">
        <f t="shared" si="7"/>
        <v>1</v>
      </c>
    </row>
    <row r="509" spans="1:8" ht="30.6">
      <c r="A509" s="189" t="s">
        <v>982</v>
      </c>
      <c r="B509" s="190" t="s">
        <v>983</v>
      </c>
      <c r="C509" s="192">
        <v>1560</v>
      </c>
      <c r="D509" s="193">
        <v>3</v>
      </c>
      <c r="E509" s="189" t="s">
        <v>2440</v>
      </c>
      <c r="F509" s="195"/>
      <c r="G509" s="189"/>
      <c r="H509" s="194">
        <f t="shared" si="7"/>
        <v>3</v>
      </c>
    </row>
    <row r="510" spans="1:8">
      <c r="A510" s="189" t="s">
        <v>3673</v>
      </c>
      <c r="B510" s="190" t="s">
        <v>3832</v>
      </c>
      <c r="C510" s="191">
        <v>350</v>
      </c>
      <c r="D510" s="193">
        <v>58</v>
      </c>
      <c r="E510" s="189" t="s">
        <v>2440</v>
      </c>
      <c r="F510" s="193">
        <v>10</v>
      </c>
      <c r="G510" s="189" t="s">
        <v>2440</v>
      </c>
      <c r="H510" s="194">
        <f t="shared" si="7"/>
        <v>68</v>
      </c>
    </row>
    <row r="511" spans="1:8" ht="20.399999999999999">
      <c r="A511" s="189" t="s">
        <v>2631</v>
      </c>
      <c r="B511" s="190" t="s">
        <v>2632</v>
      </c>
      <c r="C511" s="191">
        <v>270</v>
      </c>
      <c r="D511" s="195"/>
      <c r="E511" s="189"/>
      <c r="F511" s="193">
        <v>15</v>
      </c>
      <c r="G511" s="189" t="s">
        <v>2440</v>
      </c>
      <c r="H511" s="194">
        <f t="shared" si="7"/>
        <v>15</v>
      </c>
    </row>
    <row r="512" spans="1:8" ht="20.399999999999999">
      <c r="A512" s="189" t="s">
        <v>2633</v>
      </c>
      <c r="B512" s="190" t="s">
        <v>2634</v>
      </c>
      <c r="C512" s="191">
        <v>300</v>
      </c>
      <c r="D512" s="195"/>
      <c r="E512" s="189"/>
      <c r="F512" s="193">
        <v>17</v>
      </c>
      <c r="G512" s="189" t="s">
        <v>2440</v>
      </c>
      <c r="H512" s="194">
        <f t="shared" si="7"/>
        <v>17</v>
      </c>
    </row>
    <row r="513" spans="1:8">
      <c r="A513" s="189" t="s">
        <v>3833</v>
      </c>
      <c r="B513" s="190" t="s">
        <v>3834</v>
      </c>
      <c r="C513" s="191">
        <v>100</v>
      </c>
      <c r="D513" s="195"/>
      <c r="E513" s="189"/>
      <c r="F513" s="193">
        <v>168</v>
      </c>
      <c r="G513" s="189" t="s">
        <v>2440</v>
      </c>
      <c r="H513" s="194">
        <f t="shared" si="7"/>
        <v>168</v>
      </c>
    </row>
    <row r="514" spans="1:8" ht="20.399999999999999">
      <c r="A514" s="189" t="s">
        <v>3835</v>
      </c>
      <c r="B514" s="190" t="s">
        <v>3836</v>
      </c>
      <c r="C514" s="191">
        <v>350</v>
      </c>
      <c r="D514" s="195"/>
      <c r="E514" s="189"/>
      <c r="F514" s="193">
        <v>1</v>
      </c>
      <c r="G514" s="189" t="s">
        <v>2440</v>
      </c>
      <c r="H514" s="194">
        <f t="shared" si="7"/>
        <v>1</v>
      </c>
    </row>
    <row r="515" spans="1:8" ht="30.6">
      <c r="A515" s="189" t="s">
        <v>3837</v>
      </c>
      <c r="B515" s="190" t="s">
        <v>3838</v>
      </c>
      <c r="C515" s="191">
        <v>350</v>
      </c>
      <c r="D515" s="195"/>
      <c r="E515" s="189"/>
      <c r="F515" s="193">
        <v>1</v>
      </c>
      <c r="G515" s="189" t="s">
        <v>2440</v>
      </c>
      <c r="H515" s="194">
        <f t="shared" si="7"/>
        <v>1</v>
      </c>
    </row>
    <row r="516" spans="1:8" ht="20.399999999999999">
      <c r="A516" s="189" t="s">
        <v>3674</v>
      </c>
      <c r="B516" s="190" t="s">
        <v>3839</v>
      </c>
      <c r="C516" s="191">
        <v>250</v>
      </c>
      <c r="D516" s="193">
        <v>39</v>
      </c>
      <c r="E516" s="189" t="s">
        <v>2440</v>
      </c>
      <c r="F516" s="193">
        <v>10</v>
      </c>
      <c r="G516" s="189" t="s">
        <v>2440</v>
      </c>
      <c r="H516" s="194">
        <f t="shared" ref="H516:H579" si="8">D516+F516</f>
        <v>49</v>
      </c>
    </row>
    <row r="517" spans="1:8">
      <c r="A517" s="189" t="s">
        <v>3535</v>
      </c>
      <c r="B517" s="190" t="s">
        <v>3536</v>
      </c>
      <c r="C517" s="191">
        <v>250</v>
      </c>
      <c r="D517" s="195"/>
      <c r="E517" s="189"/>
      <c r="F517" s="193">
        <v>13</v>
      </c>
      <c r="G517" s="189" t="s">
        <v>2440</v>
      </c>
      <c r="H517" s="194">
        <f t="shared" si="8"/>
        <v>13</v>
      </c>
    </row>
    <row r="518" spans="1:8">
      <c r="A518" s="189" t="s">
        <v>988</v>
      </c>
      <c r="B518" s="190" t="s">
        <v>3372</v>
      </c>
      <c r="C518" s="191">
        <v>400</v>
      </c>
      <c r="D518" s="195"/>
      <c r="E518" s="189"/>
      <c r="F518" s="193">
        <v>5</v>
      </c>
      <c r="G518" s="189" t="s">
        <v>2440</v>
      </c>
      <c r="H518" s="194">
        <f t="shared" si="8"/>
        <v>5</v>
      </c>
    </row>
    <row r="519" spans="1:8" ht="20.399999999999999">
      <c r="A519" s="189" t="s">
        <v>3840</v>
      </c>
      <c r="B519" s="190" t="s">
        <v>3841</v>
      </c>
      <c r="C519" s="191">
        <v>100</v>
      </c>
      <c r="D519" s="195"/>
      <c r="E519" s="189"/>
      <c r="F519" s="193">
        <v>2</v>
      </c>
      <c r="G519" s="189" t="s">
        <v>2440</v>
      </c>
      <c r="H519" s="194">
        <f t="shared" si="8"/>
        <v>2</v>
      </c>
    </row>
    <row r="520" spans="1:8">
      <c r="A520" s="189" t="s">
        <v>989</v>
      </c>
      <c r="B520" s="190" t="s">
        <v>990</v>
      </c>
      <c r="C520" s="191">
        <v>400</v>
      </c>
      <c r="D520" s="193">
        <v>51</v>
      </c>
      <c r="E520" s="189" t="s">
        <v>2440</v>
      </c>
      <c r="F520" s="193">
        <v>2</v>
      </c>
      <c r="G520" s="189" t="s">
        <v>2440</v>
      </c>
      <c r="H520" s="194">
        <f t="shared" si="8"/>
        <v>53</v>
      </c>
    </row>
    <row r="521" spans="1:8">
      <c r="A521" s="189" t="s">
        <v>993</v>
      </c>
      <c r="B521" s="190" t="s">
        <v>994</v>
      </c>
      <c r="C521" s="191">
        <v>500</v>
      </c>
      <c r="D521" s="195"/>
      <c r="E521" s="189"/>
      <c r="F521" s="193">
        <v>1</v>
      </c>
      <c r="G521" s="189" t="s">
        <v>2440</v>
      </c>
      <c r="H521" s="194">
        <f t="shared" si="8"/>
        <v>1</v>
      </c>
    </row>
    <row r="522" spans="1:8" ht="20.399999999999999">
      <c r="A522" s="189" t="s">
        <v>991</v>
      </c>
      <c r="B522" s="190" t="s">
        <v>992</v>
      </c>
      <c r="C522" s="192">
        <v>1100</v>
      </c>
      <c r="D522" s="193">
        <v>2</v>
      </c>
      <c r="E522" s="189" t="s">
        <v>2440</v>
      </c>
      <c r="F522" s="195"/>
      <c r="G522" s="189"/>
      <c r="H522" s="194">
        <f t="shared" si="8"/>
        <v>2</v>
      </c>
    </row>
    <row r="523" spans="1:8">
      <c r="A523" s="189" t="s">
        <v>995</v>
      </c>
      <c r="B523" s="190" t="s">
        <v>3373</v>
      </c>
      <c r="C523" s="191">
        <v>400</v>
      </c>
      <c r="D523" s="193">
        <v>32</v>
      </c>
      <c r="E523" s="189" t="s">
        <v>2440</v>
      </c>
      <c r="F523" s="195"/>
      <c r="G523" s="189"/>
      <c r="H523" s="194">
        <f t="shared" si="8"/>
        <v>32</v>
      </c>
    </row>
    <row r="524" spans="1:8" ht="20.399999999999999">
      <c r="A524" s="189" t="s">
        <v>996</v>
      </c>
      <c r="B524" s="190" t="s">
        <v>997</v>
      </c>
      <c r="C524" s="191">
        <v>300</v>
      </c>
      <c r="D524" s="195"/>
      <c r="E524" s="189"/>
      <c r="F524" s="193">
        <v>2</v>
      </c>
      <c r="G524" s="189" t="s">
        <v>2440</v>
      </c>
      <c r="H524" s="194">
        <f t="shared" si="8"/>
        <v>2</v>
      </c>
    </row>
    <row r="525" spans="1:8" ht="20.399999999999999">
      <c r="A525" s="189" t="s">
        <v>1002</v>
      </c>
      <c r="B525" s="190" t="s">
        <v>1003</v>
      </c>
      <c r="C525" s="191">
        <v>400</v>
      </c>
      <c r="D525" s="195"/>
      <c r="E525" s="189"/>
      <c r="F525" s="193">
        <v>10</v>
      </c>
      <c r="G525" s="189" t="s">
        <v>2440</v>
      </c>
      <c r="H525" s="194">
        <f t="shared" si="8"/>
        <v>10</v>
      </c>
    </row>
    <row r="526" spans="1:8">
      <c r="A526" s="189" t="s">
        <v>3842</v>
      </c>
      <c r="B526" s="190" t="s">
        <v>3843</v>
      </c>
      <c r="C526" s="191">
        <v>300</v>
      </c>
      <c r="D526" s="195"/>
      <c r="E526" s="189"/>
      <c r="F526" s="193">
        <v>16</v>
      </c>
      <c r="G526" s="189" t="s">
        <v>2440</v>
      </c>
      <c r="H526" s="194">
        <f t="shared" si="8"/>
        <v>16</v>
      </c>
    </row>
    <row r="527" spans="1:8" ht="20.399999999999999">
      <c r="A527" s="189" t="s">
        <v>3844</v>
      </c>
      <c r="B527" s="190" t="s">
        <v>3845</v>
      </c>
      <c r="C527" s="191">
        <v>400</v>
      </c>
      <c r="D527" s="195"/>
      <c r="E527" s="189"/>
      <c r="F527" s="193">
        <v>1</v>
      </c>
      <c r="G527" s="189" t="s">
        <v>2440</v>
      </c>
      <c r="H527" s="194">
        <f t="shared" si="8"/>
        <v>1</v>
      </c>
    </row>
    <row r="528" spans="1:8" ht="20.399999999999999">
      <c r="A528" s="189" t="s">
        <v>1005</v>
      </c>
      <c r="B528" s="190" t="s">
        <v>1006</v>
      </c>
      <c r="C528" s="191">
        <v>430</v>
      </c>
      <c r="D528" s="195"/>
      <c r="E528" s="189"/>
      <c r="F528" s="193">
        <v>40</v>
      </c>
      <c r="G528" s="189" t="s">
        <v>2440</v>
      </c>
      <c r="H528" s="194">
        <f t="shared" si="8"/>
        <v>40</v>
      </c>
    </row>
    <row r="529" spans="1:8" ht="20.399999999999999">
      <c r="A529" s="189" t="s">
        <v>1007</v>
      </c>
      <c r="B529" s="190" t="s">
        <v>1008</v>
      </c>
      <c r="C529" s="191">
        <v>90</v>
      </c>
      <c r="D529" s="195"/>
      <c r="E529" s="189"/>
      <c r="F529" s="193">
        <v>1</v>
      </c>
      <c r="G529" s="189" t="s">
        <v>2440</v>
      </c>
      <c r="H529" s="194">
        <f t="shared" si="8"/>
        <v>1</v>
      </c>
    </row>
    <row r="530" spans="1:8">
      <c r="A530" s="189" t="s">
        <v>1016</v>
      </c>
      <c r="B530" s="190" t="s">
        <v>1017</v>
      </c>
      <c r="C530" s="192">
        <v>1000</v>
      </c>
      <c r="D530" s="193">
        <v>4</v>
      </c>
      <c r="E530" s="189" t="s">
        <v>2440</v>
      </c>
      <c r="F530" s="195"/>
      <c r="G530" s="189"/>
      <c r="H530" s="194">
        <f t="shared" si="8"/>
        <v>4</v>
      </c>
    </row>
    <row r="531" spans="1:8" ht="20.399999999999999">
      <c r="A531" s="189" t="s">
        <v>1015</v>
      </c>
      <c r="B531" s="190" t="s">
        <v>3846</v>
      </c>
      <c r="C531" s="192">
        <v>9000</v>
      </c>
      <c r="D531" s="195"/>
      <c r="E531" s="189"/>
      <c r="F531" s="193">
        <v>11</v>
      </c>
      <c r="G531" s="189" t="s">
        <v>2440</v>
      </c>
      <c r="H531" s="194">
        <f t="shared" si="8"/>
        <v>11</v>
      </c>
    </row>
    <row r="532" spans="1:8" ht="30.6">
      <c r="A532" s="189" t="s">
        <v>3847</v>
      </c>
      <c r="B532" s="190" t="s">
        <v>3848</v>
      </c>
      <c r="C532" s="191">
        <v>400</v>
      </c>
      <c r="D532" s="195"/>
      <c r="E532" s="189"/>
      <c r="F532" s="193">
        <v>1</v>
      </c>
      <c r="G532" s="189" t="s">
        <v>2440</v>
      </c>
      <c r="H532" s="194">
        <f t="shared" si="8"/>
        <v>1</v>
      </c>
    </row>
    <row r="533" spans="1:8">
      <c r="A533" s="189" t="s">
        <v>1020</v>
      </c>
      <c r="B533" s="190" t="s">
        <v>1021</v>
      </c>
      <c r="C533" s="192">
        <v>1400</v>
      </c>
      <c r="D533" s="193">
        <v>1</v>
      </c>
      <c r="E533" s="189" t="s">
        <v>2440</v>
      </c>
      <c r="F533" s="195"/>
      <c r="G533" s="189"/>
      <c r="H533" s="194">
        <f t="shared" si="8"/>
        <v>1</v>
      </c>
    </row>
    <row r="534" spans="1:8" ht="20.399999999999999">
      <c r="A534" s="189" t="s">
        <v>1022</v>
      </c>
      <c r="B534" s="190" t="s">
        <v>1023</v>
      </c>
      <c r="C534" s="191">
        <v>30</v>
      </c>
      <c r="D534" s="195"/>
      <c r="E534" s="189"/>
      <c r="F534" s="193">
        <v>8</v>
      </c>
      <c r="G534" s="189" t="s">
        <v>2440</v>
      </c>
      <c r="H534" s="194">
        <f t="shared" si="8"/>
        <v>8</v>
      </c>
    </row>
    <row r="535" spans="1:8">
      <c r="A535" s="189" t="s">
        <v>3849</v>
      </c>
      <c r="B535" s="190" t="s">
        <v>3850</v>
      </c>
      <c r="C535" s="191">
        <v>250</v>
      </c>
      <c r="D535" s="195"/>
      <c r="E535" s="189"/>
      <c r="F535" s="193">
        <v>28</v>
      </c>
      <c r="G535" s="189" t="s">
        <v>2440</v>
      </c>
      <c r="H535" s="194">
        <f t="shared" si="8"/>
        <v>28</v>
      </c>
    </row>
    <row r="536" spans="1:8">
      <c r="A536" s="189" t="s">
        <v>3851</v>
      </c>
      <c r="B536" s="190" t="s">
        <v>3852</v>
      </c>
      <c r="C536" s="191">
        <v>250</v>
      </c>
      <c r="D536" s="195"/>
      <c r="E536" s="189"/>
      <c r="F536" s="193">
        <v>28</v>
      </c>
      <c r="G536" s="189" t="s">
        <v>2440</v>
      </c>
      <c r="H536" s="194">
        <f t="shared" si="8"/>
        <v>28</v>
      </c>
    </row>
    <row r="537" spans="1:8">
      <c r="A537" s="189" t="s">
        <v>3675</v>
      </c>
      <c r="B537" s="190" t="s">
        <v>3853</v>
      </c>
      <c r="C537" s="191">
        <v>250</v>
      </c>
      <c r="D537" s="193">
        <v>2</v>
      </c>
      <c r="E537" s="189" t="s">
        <v>2440</v>
      </c>
      <c r="F537" s="195"/>
      <c r="G537" s="189"/>
      <c r="H537" s="194">
        <f t="shared" si="8"/>
        <v>2</v>
      </c>
    </row>
    <row r="538" spans="1:8">
      <c r="A538" s="189" t="s">
        <v>3854</v>
      </c>
      <c r="B538" s="190" t="s">
        <v>3855</v>
      </c>
      <c r="C538" s="191">
        <v>250</v>
      </c>
      <c r="D538" s="195"/>
      <c r="E538" s="189"/>
      <c r="F538" s="193">
        <v>27</v>
      </c>
      <c r="G538" s="189" t="s">
        <v>2440</v>
      </c>
      <c r="H538" s="194">
        <f t="shared" si="8"/>
        <v>27</v>
      </c>
    </row>
    <row r="539" spans="1:8">
      <c r="A539" s="189" t="s">
        <v>3676</v>
      </c>
      <c r="B539" s="190" t="s">
        <v>3856</v>
      </c>
      <c r="C539" s="191">
        <v>250</v>
      </c>
      <c r="D539" s="193">
        <v>73</v>
      </c>
      <c r="E539" s="189" t="s">
        <v>2440</v>
      </c>
      <c r="F539" s="195"/>
      <c r="G539" s="189"/>
      <c r="H539" s="194">
        <f t="shared" si="8"/>
        <v>73</v>
      </c>
    </row>
    <row r="540" spans="1:8" ht="20.399999999999999">
      <c r="A540" s="189" t="s">
        <v>3677</v>
      </c>
      <c r="B540" s="190" t="s">
        <v>3857</v>
      </c>
      <c r="C540" s="191">
        <v>250</v>
      </c>
      <c r="D540" s="193">
        <v>14</v>
      </c>
      <c r="E540" s="189" t="s">
        <v>2440</v>
      </c>
      <c r="F540" s="193">
        <v>6</v>
      </c>
      <c r="G540" s="189" t="s">
        <v>2440</v>
      </c>
      <c r="H540" s="194">
        <f t="shared" si="8"/>
        <v>20</v>
      </c>
    </row>
    <row r="541" spans="1:8" ht="20.399999999999999">
      <c r="A541" s="189" t="s">
        <v>3858</v>
      </c>
      <c r="B541" s="190" t="s">
        <v>3859</v>
      </c>
      <c r="C541" s="191">
        <v>300</v>
      </c>
      <c r="D541" s="195"/>
      <c r="E541" s="189"/>
      <c r="F541" s="193">
        <v>5</v>
      </c>
      <c r="G541" s="189" t="s">
        <v>2440</v>
      </c>
      <c r="H541" s="194">
        <f t="shared" si="8"/>
        <v>5</v>
      </c>
    </row>
    <row r="542" spans="1:8" ht="20.399999999999999">
      <c r="A542" s="189" t="s">
        <v>3678</v>
      </c>
      <c r="B542" s="190" t="s">
        <v>3860</v>
      </c>
      <c r="C542" s="191">
        <v>250</v>
      </c>
      <c r="D542" s="193">
        <v>5</v>
      </c>
      <c r="E542" s="189" t="s">
        <v>2440</v>
      </c>
      <c r="F542" s="193">
        <v>21</v>
      </c>
      <c r="G542" s="189" t="s">
        <v>2440</v>
      </c>
      <c r="H542" s="194">
        <f t="shared" si="8"/>
        <v>26</v>
      </c>
    </row>
    <row r="543" spans="1:8" ht="20.399999999999999">
      <c r="A543" s="189" t="s">
        <v>3679</v>
      </c>
      <c r="B543" s="190" t="s">
        <v>3861</v>
      </c>
      <c r="C543" s="191">
        <v>250</v>
      </c>
      <c r="D543" s="193">
        <v>3</v>
      </c>
      <c r="E543" s="189" t="s">
        <v>2440</v>
      </c>
      <c r="F543" s="193">
        <v>43</v>
      </c>
      <c r="G543" s="189" t="s">
        <v>2440</v>
      </c>
      <c r="H543" s="194">
        <f t="shared" si="8"/>
        <v>46</v>
      </c>
    </row>
    <row r="544" spans="1:8">
      <c r="A544" s="189" t="s">
        <v>2637</v>
      </c>
      <c r="B544" s="190" t="s">
        <v>2638</v>
      </c>
      <c r="C544" s="191">
        <v>14</v>
      </c>
      <c r="D544" s="195"/>
      <c r="E544" s="189"/>
      <c r="F544" s="193">
        <v>150</v>
      </c>
      <c r="G544" s="189" t="s">
        <v>2440</v>
      </c>
      <c r="H544" s="194">
        <f t="shared" si="8"/>
        <v>150</v>
      </c>
    </row>
    <row r="545" spans="1:8">
      <c r="A545" s="189" t="s">
        <v>1030</v>
      </c>
      <c r="B545" s="190" t="s">
        <v>1031</v>
      </c>
      <c r="C545" s="191">
        <v>5</v>
      </c>
      <c r="D545" s="195"/>
      <c r="E545" s="189"/>
      <c r="F545" s="193">
        <v>99</v>
      </c>
      <c r="G545" s="189" t="s">
        <v>2440</v>
      </c>
      <c r="H545" s="194">
        <f t="shared" si="8"/>
        <v>99</v>
      </c>
    </row>
    <row r="546" spans="1:8">
      <c r="A546" s="189" t="s">
        <v>1032</v>
      </c>
      <c r="B546" s="190" t="s">
        <v>1033</v>
      </c>
      <c r="C546" s="191">
        <v>5</v>
      </c>
      <c r="D546" s="195"/>
      <c r="E546" s="189"/>
      <c r="F546" s="193">
        <v>363</v>
      </c>
      <c r="G546" s="189" t="s">
        <v>2440</v>
      </c>
      <c r="H546" s="194">
        <f t="shared" si="8"/>
        <v>363</v>
      </c>
    </row>
    <row r="547" spans="1:8">
      <c r="A547" s="189" t="s">
        <v>3680</v>
      </c>
      <c r="B547" s="190" t="s">
        <v>3862</v>
      </c>
      <c r="C547" s="191">
        <v>350</v>
      </c>
      <c r="D547" s="193">
        <v>31</v>
      </c>
      <c r="E547" s="189" t="s">
        <v>2440</v>
      </c>
      <c r="F547" s="193">
        <v>18</v>
      </c>
      <c r="G547" s="189" t="s">
        <v>2440</v>
      </c>
      <c r="H547" s="194">
        <f t="shared" si="8"/>
        <v>49</v>
      </c>
    </row>
    <row r="548" spans="1:8" ht="30.6">
      <c r="A548" s="189" t="s">
        <v>1038</v>
      </c>
      <c r="B548" s="190" t="s">
        <v>3239</v>
      </c>
      <c r="C548" s="191">
        <v>450</v>
      </c>
      <c r="D548" s="193">
        <v>469</v>
      </c>
      <c r="E548" s="189" t="s">
        <v>2440</v>
      </c>
      <c r="F548" s="193">
        <v>43</v>
      </c>
      <c r="G548" s="189" t="s">
        <v>2440</v>
      </c>
      <c r="H548" s="194">
        <f t="shared" si="8"/>
        <v>512</v>
      </c>
    </row>
    <row r="549" spans="1:8">
      <c r="A549" s="189" t="s">
        <v>1044</v>
      </c>
      <c r="B549" s="190" t="s">
        <v>1045</v>
      </c>
      <c r="C549" s="191">
        <v>150</v>
      </c>
      <c r="D549" s="195"/>
      <c r="E549" s="189"/>
      <c r="F549" s="193">
        <v>180</v>
      </c>
      <c r="G549" s="189" t="s">
        <v>2440</v>
      </c>
      <c r="H549" s="194">
        <f t="shared" si="8"/>
        <v>180</v>
      </c>
    </row>
    <row r="550" spans="1:8">
      <c r="A550" s="189" t="s">
        <v>2639</v>
      </c>
      <c r="B550" s="190" t="s">
        <v>2640</v>
      </c>
      <c r="C550" s="191">
        <v>50</v>
      </c>
      <c r="D550" s="195"/>
      <c r="E550" s="189"/>
      <c r="F550" s="193">
        <v>8</v>
      </c>
      <c r="G550" s="189" t="s">
        <v>2440</v>
      </c>
      <c r="H550" s="194">
        <f t="shared" si="8"/>
        <v>8</v>
      </c>
    </row>
    <row r="551" spans="1:8" ht="51">
      <c r="A551" s="189" t="s">
        <v>1046</v>
      </c>
      <c r="B551" s="190" t="s">
        <v>1047</v>
      </c>
      <c r="C551" s="191">
        <v>60</v>
      </c>
      <c r="D551" s="195"/>
      <c r="E551" s="189"/>
      <c r="F551" s="193">
        <v>68</v>
      </c>
      <c r="G551" s="189" t="s">
        <v>2440</v>
      </c>
      <c r="H551" s="194">
        <f t="shared" si="8"/>
        <v>68</v>
      </c>
    </row>
    <row r="552" spans="1:8" ht="40.799999999999997">
      <c r="A552" s="189" t="s">
        <v>3374</v>
      </c>
      <c r="B552" s="190" t="s">
        <v>3375</v>
      </c>
      <c r="C552" s="191">
        <v>60</v>
      </c>
      <c r="D552" s="193">
        <v>100</v>
      </c>
      <c r="E552" s="189" t="s">
        <v>2440</v>
      </c>
      <c r="F552" s="195"/>
      <c r="G552" s="189"/>
      <c r="H552" s="194">
        <f t="shared" si="8"/>
        <v>100</v>
      </c>
    </row>
    <row r="553" spans="1:8" ht="20.399999999999999">
      <c r="A553" s="189" t="s">
        <v>1048</v>
      </c>
      <c r="B553" s="190" t="s">
        <v>1049</v>
      </c>
      <c r="C553" s="191">
        <v>70</v>
      </c>
      <c r="D553" s="193">
        <v>330</v>
      </c>
      <c r="E553" s="189" t="s">
        <v>2440</v>
      </c>
      <c r="F553" s="193">
        <v>104</v>
      </c>
      <c r="G553" s="189" t="s">
        <v>2440</v>
      </c>
      <c r="H553" s="194">
        <f t="shared" si="8"/>
        <v>434</v>
      </c>
    </row>
    <row r="554" spans="1:8">
      <c r="A554" s="189" t="s">
        <v>1050</v>
      </c>
      <c r="B554" s="190" t="s">
        <v>1051</v>
      </c>
      <c r="C554" s="191">
        <v>35</v>
      </c>
      <c r="D554" s="195"/>
      <c r="E554" s="189"/>
      <c r="F554" s="193">
        <v>31</v>
      </c>
      <c r="G554" s="189" t="s">
        <v>2440</v>
      </c>
      <c r="H554" s="194">
        <f t="shared" si="8"/>
        <v>31</v>
      </c>
    </row>
    <row r="555" spans="1:8" ht="20.399999999999999">
      <c r="A555" s="189" t="s">
        <v>1054</v>
      </c>
      <c r="B555" s="190" t="s">
        <v>1055</v>
      </c>
      <c r="C555" s="191">
        <v>600</v>
      </c>
      <c r="D555" s="195"/>
      <c r="E555" s="189"/>
      <c r="F555" s="193">
        <v>14</v>
      </c>
      <c r="G555" s="189" t="s">
        <v>2440</v>
      </c>
      <c r="H555" s="194">
        <f t="shared" si="8"/>
        <v>14</v>
      </c>
    </row>
    <row r="556" spans="1:8" ht="30.6">
      <c r="A556" s="189" t="s">
        <v>1056</v>
      </c>
      <c r="B556" s="190" t="s">
        <v>1057</v>
      </c>
      <c r="C556" s="192">
        <v>1200</v>
      </c>
      <c r="D556" s="195"/>
      <c r="E556" s="189"/>
      <c r="F556" s="193">
        <v>1</v>
      </c>
      <c r="G556" s="189" t="s">
        <v>2440</v>
      </c>
      <c r="H556" s="194">
        <f t="shared" si="8"/>
        <v>1</v>
      </c>
    </row>
    <row r="557" spans="1:8" ht="20.399999999999999">
      <c r="A557" s="189" t="s">
        <v>1058</v>
      </c>
      <c r="B557" s="190" t="s">
        <v>3376</v>
      </c>
      <c r="C557" s="192">
        <v>1000</v>
      </c>
      <c r="D557" s="195"/>
      <c r="E557" s="189"/>
      <c r="F557" s="193">
        <v>2</v>
      </c>
      <c r="G557" s="189" t="s">
        <v>2440</v>
      </c>
      <c r="H557" s="194">
        <f t="shared" si="8"/>
        <v>2</v>
      </c>
    </row>
    <row r="558" spans="1:8" ht="30.6">
      <c r="A558" s="189" t="s">
        <v>2354</v>
      </c>
      <c r="B558" s="190" t="s">
        <v>2641</v>
      </c>
      <c r="C558" s="191">
        <v>800</v>
      </c>
      <c r="D558" s="195"/>
      <c r="E558" s="189"/>
      <c r="F558" s="193">
        <v>1</v>
      </c>
      <c r="G558" s="189" t="s">
        <v>2440</v>
      </c>
      <c r="H558" s="194">
        <f t="shared" si="8"/>
        <v>1</v>
      </c>
    </row>
    <row r="559" spans="1:8" ht="30.6">
      <c r="A559" s="189" t="s">
        <v>2356</v>
      </c>
      <c r="B559" s="190" t="s">
        <v>2642</v>
      </c>
      <c r="C559" s="191">
        <v>850</v>
      </c>
      <c r="D559" s="195"/>
      <c r="E559" s="189"/>
      <c r="F559" s="193">
        <v>3</v>
      </c>
      <c r="G559" s="189" t="s">
        <v>2440</v>
      </c>
      <c r="H559" s="194">
        <f t="shared" si="8"/>
        <v>3</v>
      </c>
    </row>
    <row r="560" spans="1:8" ht="20.399999999999999">
      <c r="A560" s="189" t="s">
        <v>1060</v>
      </c>
      <c r="B560" s="190" t="s">
        <v>3276</v>
      </c>
      <c r="C560" s="192">
        <v>2500</v>
      </c>
      <c r="D560" s="195"/>
      <c r="E560" s="189"/>
      <c r="F560" s="193">
        <v>30</v>
      </c>
      <c r="G560" s="189" t="s">
        <v>2440</v>
      </c>
      <c r="H560" s="194">
        <f t="shared" si="8"/>
        <v>30</v>
      </c>
    </row>
    <row r="561" spans="1:8" ht="30.6">
      <c r="A561" s="189" t="s">
        <v>1062</v>
      </c>
      <c r="B561" s="190" t="s">
        <v>1063</v>
      </c>
      <c r="C561" s="191">
        <v>850</v>
      </c>
      <c r="D561" s="195"/>
      <c r="E561" s="189"/>
      <c r="F561" s="193">
        <v>13</v>
      </c>
      <c r="G561" s="189" t="s">
        <v>2440</v>
      </c>
      <c r="H561" s="194">
        <f t="shared" si="8"/>
        <v>13</v>
      </c>
    </row>
    <row r="562" spans="1:8" ht="30.6">
      <c r="A562" s="189" t="s">
        <v>1064</v>
      </c>
      <c r="B562" s="190" t="s">
        <v>3277</v>
      </c>
      <c r="C562" s="192">
        <v>1000</v>
      </c>
      <c r="D562" s="195"/>
      <c r="E562" s="189"/>
      <c r="F562" s="193">
        <v>93</v>
      </c>
      <c r="G562" s="189" t="s">
        <v>2440</v>
      </c>
      <c r="H562" s="194">
        <f t="shared" si="8"/>
        <v>93</v>
      </c>
    </row>
    <row r="563" spans="1:8" ht="40.799999999999997">
      <c r="A563" s="189" t="s">
        <v>1067</v>
      </c>
      <c r="B563" s="190" t="s">
        <v>1068</v>
      </c>
      <c r="C563" s="192">
        <v>1200</v>
      </c>
      <c r="D563" s="195"/>
      <c r="E563" s="189"/>
      <c r="F563" s="193">
        <v>13</v>
      </c>
      <c r="G563" s="189" t="s">
        <v>2440</v>
      </c>
      <c r="H563" s="194">
        <f t="shared" si="8"/>
        <v>13</v>
      </c>
    </row>
    <row r="564" spans="1:8" ht="40.799999999999997">
      <c r="A564" s="189" t="s">
        <v>3537</v>
      </c>
      <c r="B564" s="190" t="s">
        <v>3538</v>
      </c>
      <c r="C564" s="191">
        <v>300</v>
      </c>
      <c r="D564" s="195"/>
      <c r="E564" s="189"/>
      <c r="F564" s="193">
        <v>1</v>
      </c>
      <c r="G564" s="189" t="s">
        <v>2440</v>
      </c>
      <c r="H564" s="194">
        <f t="shared" si="8"/>
        <v>1</v>
      </c>
    </row>
    <row r="565" spans="1:8" ht="30.6">
      <c r="A565" s="189" t="s">
        <v>1069</v>
      </c>
      <c r="B565" s="190" t="s">
        <v>3377</v>
      </c>
      <c r="C565" s="191">
        <v>800</v>
      </c>
      <c r="D565" s="195"/>
      <c r="E565" s="189"/>
      <c r="F565" s="193">
        <v>55</v>
      </c>
      <c r="G565" s="189" t="s">
        <v>2440</v>
      </c>
      <c r="H565" s="194">
        <f t="shared" si="8"/>
        <v>55</v>
      </c>
    </row>
    <row r="566" spans="1:8" ht="20.399999999999999">
      <c r="A566" s="189" t="s">
        <v>2645</v>
      </c>
      <c r="B566" s="190" t="s">
        <v>2646</v>
      </c>
      <c r="C566" s="191">
        <v>800</v>
      </c>
      <c r="D566" s="195"/>
      <c r="E566" s="189"/>
      <c r="F566" s="193">
        <v>2</v>
      </c>
      <c r="G566" s="189" t="s">
        <v>2440</v>
      </c>
      <c r="H566" s="194">
        <f t="shared" si="8"/>
        <v>2</v>
      </c>
    </row>
    <row r="567" spans="1:8" ht="20.399999999999999">
      <c r="A567" s="189" t="s">
        <v>1076</v>
      </c>
      <c r="B567" s="190" t="s">
        <v>1077</v>
      </c>
      <c r="C567" s="192">
        <v>4200</v>
      </c>
      <c r="D567" s="195"/>
      <c r="E567" s="189"/>
      <c r="F567" s="193">
        <v>1</v>
      </c>
      <c r="G567" s="189" t="s">
        <v>2440</v>
      </c>
      <c r="H567" s="194">
        <f t="shared" si="8"/>
        <v>1</v>
      </c>
    </row>
    <row r="568" spans="1:8" ht="30.6">
      <c r="A568" s="189" t="s">
        <v>1080</v>
      </c>
      <c r="B568" s="190" t="s">
        <v>3378</v>
      </c>
      <c r="C568" s="192">
        <v>9800</v>
      </c>
      <c r="D568" s="195"/>
      <c r="E568" s="189"/>
      <c r="F568" s="193">
        <v>3</v>
      </c>
      <c r="G568" s="189" t="s">
        <v>2440</v>
      </c>
      <c r="H568" s="194">
        <f t="shared" si="8"/>
        <v>3</v>
      </c>
    </row>
    <row r="569" spans="1:8" ht="20.399999999999999">
      <c r="A569" s="189" t="s">
        <v>1082</v>
      </c>
      <c r="B569" s="190" t="s">
        <v>1083</v>
      </c>
      <c r="C569" s="192">
        <v>3000</v>
      </c>
      <c r="D569" s="193">
        <v>2</v>
      </c>
      <c r="E569" s="189" t="s">
        <v>2440</v>
      </c>
      <c r="F569" s="193">
        <v>5</v>
      </c>
      <c r="G569" s="189" t="s">
        <v>2440</v>
      </c>
      <c r="H569" s="194">
        <f t="shared" si="8"/>
        <v>7</v>
      </c>
    </row>
    <row r="570" spans="1:8" ht="20.399999999999999">
      <c r="A570" s="189" t="s">
        <v>1084</v>
      </c>
      <c r="B570" s="190" t="s">
        <v>1085</v>
      </c>
      <c r="C570" s="192">
        <v>4200</v>
      </c>
      <c r="D570" s="193">
        <v>4</v>
      </c>
      <c r="E570" s="189" t="s">
        <v>2440</v>
      </c>
      <c r="F570" s="193">
        <v>15</v>
      </c>
      <c r="G570" s="189" t="s">
        <v>2440</v>
      </c>
      <c r="H570" s="194">
        <f t="shared" si="8"/>
        <v>19</v>
      </c>
    </row>
    <row r="571" spans="1:8" ht="20.399999999999999">
      <c r="A571" s="189" t="s">
        <v>1086</v>
      </c>
      <c r="B571" s="190" t="s">
        <v>1087</v>
      </c>
      <c r="C571" s="192">
        <v>5400</v>
      </c>
      <c r="D571" s="193">
        <v>8</v>
      </c>
      <c r="E571" s="189" t="s">
        <v>2440</v>
      </c>
      <c r="F571" s="193">
        <v>6</v>
      </c>
      <c r="G571" s="189" t="s">
        <v>2440</v>
      </c>
      <c r="H571" s="194">
        <f t="shared" si="8"/>
        <v>14</v>
      </c>
    </row>
    <row r="572" spans="1:8" ht="20.399999999999999">
      <c r="A572" s="189" t="s">
        <v>1088</v>
      </c>
      <c r="B572" s="190" t="s">
        <v>1089</v>
      </c>
      <c r="C572" s="192">
        <v>7800</v>
      </c>
      <c r="D572" s="195"/>
      <c r="E572" s="189"/>
      <c r="F572" s="193">
        <v>8</v>
      </c>
      <c r="G572" s="189" t="s">
        <v>2440</v>
      </c>
      <c r="H572" s="194">
        <f t="shared" si="8"/>
        <v>8</v>
      </c>
    </row>
    <row r="573" spans="1:8" ht="20.399999999999999">
      <c r="A573" s="189" t="s">
        <v>1090</v>
      </c>
      <c r="B573" s="190" t="s">
        <v>1091</v>
      </c>
      <c r="C573" s="192">
        <v>9000</v>
      </c>
      <c r="D573" s="195"/>
      <c r="E573" s="189"/>
      <c r="F573" s="193">
        <v>4</v>
      </c>
      <c r="G573" s="189" t="s">
        <v>2440</v>
      </c>
      <c r="H573" s="194">
        <f t="shared" si="8"/>
        <v>4</v>
      </c>
    </row>
    <row r="574" spans="1:8" ht="20.399999999999999">
      <c r="A574" s="189" t="s">
        <v>1094</v>
      </c>
      <c r="B574" s="190" t="s">
        <v>1095</v>
      </c>
      <c r="C574" s="192">
        <v>1200</v>
      </c>
      <c r="D574" s="193">
        <v>3</v>
      </c>
      <c r="E574" s="189" t="s">
        <v>2440</v>
      </c>
      <c r="F574" s="195"/>
      <c r="G574" s="189"/>
      <c r="H574" s="194">
        <f t="shared" si="8"/>
        <v>3</v>
      </c>
    </row>
    <row r="575" spans="1:8" ht="30.6">
      <c r="A575" s="189" t="s">
        <v>1096</v>
      </c>
      <c r="B575" s="190" t="s">
        <v>1097</v>
      </c>
      <c r="C575" s="192">
        <v>4719</v>
      </c>
      <c r="D575" s="195"/>
      <c r="E575" s="189"/>
      <c r="F575" s="193">
        <v>1</v>
      </c>
      <c r="G575" s="189" t="s">
        <v>2440</v>
      </c>
      <c r="H575" s="194">
        <f t="shared" si="8"/>
        <v>1</v>
      </c>
    </row>
    <row r="576" spans="1:8" ht="30.6">
      <c r="A576" s="189" t="s">
        <v>1098</v>
      </c>
      <c r="B576" s="190" t="s">
        <v>1099</v>
      </c>
      <c r="C576" s="192">
        <v>1600</v>
      </c>
      <c r="D576" s="195"/>
      <c r="E576" s="189"/>
      <c r="F576" s="197">
        <v>13.298</v>
      </c>
      <c r="G576" s="189" t="s">
        <v>2440</v>
      </c>
      <c r="H576" s="194">
        <f t="shared" si="8"/>
        <v>13.298</v>
      </c>
    </row>
    <row r="577" spans="1:8" ht="20.399999999999999">
      <c r="A577" s="189" t="s">
        <v>1100</v>
      </c>
      <c r="B577" s="190" t="s">
        <v>1101</v>
      </c>
      <c r="C577" s="191">
        <v>500</v>
      </c>
      <c r="D577" s="195"/>
      <c r="E577" s="189"/>
      <c r="F577" s="196">
        <v>116.4</v>
      </c>
      <c r="G577" s="189" t="s">
        <v>2440</v>
      </c>
      <c r="H577" s="194">
        <f t="shared" si="8"/>
        <v>116.4</v>
      </c>
    </row>
    <row r="578" spans="1:8">
      <c r="A578" s="189" t="s">
        <v>3681</v>
      </c>
      <c r="B578" s="190" t="s">
        <v>3863</v>
      </c>
      <c r="C578" s="195"/>
      <c r="D578" s="193">
        <v>20</v>
      </c>
      <c r="E578" s="189" t="s">
        <v>2440</v>
      </c>
      <c r="F578" s="195"/>
      <c r="G578" s="189"/>
      <c r="H578" s="194">
        <f t="shared" si="8"/>
        <v>20</v>
      </c>
    </row>
    <row r="579" spans="1:8" ht="20.399999999999999">
      <c r="A579" s="189" t="s">
        <v>3682</v>
      </c>
      <c r="B579" s="190" t="s">
        <v>3864</v>
      </c>
      <c r="C579" s="192">
        <v>10000</v>
      </c>
      <c r="D579" s="193">
        <v>9</v>
      </c>
      <c r="E579" s="189" t="s">
        <v>2440</v>
      </c>
      <c r="F579" s="195"/>
      <c r="G579" s="189"/>
      <c r="H579" s="194">
        <f t="shared" si="8"/>
        <v>9</v>
      </c>
    </row>
    <row r="580" spans="1:8" ht="20.399999999999999">
      <c r="A580" s="189" t="s">
        <v>1102</v>
      </c>
      <c r="B580" s="190" t="s">
        <v>1103</v>
      </c>
      <c r="C580" s="192">
        <v>3000</v>
      </c>
      <c r="D580" s="193">
        <v>10</v>
      </c>
      <c r="E580" s="189" t="s">
        <v>2440</v>
      </c>
      <c r="F580" s="193">
        <v>4</v>
      </c>
      <c r="G580" s="189" t="s">
        <v>2440</v>
      </c>
      <c r="H580" s="194">
        <f t="shared" ref="H580:H643" si="9">D580+F580</f>
        <v>14</v>
      </c>
    </row>
    <row r="581" spans="1:8" ht="20.399999999999999">
      <c r="A581" s="189" t="s">
        <v>1104</v>
      </c>
      <c r="B581" s="190" t="s">
        <v>1105</v>
      </c>
      <c r="C581" s="192">
        <v>5000</v>
      </c>
      <c r="D581" s="193">
        <v>19</v>
      </c>
      <c r="E581" s="189" t="s">
        <v>2440</v>
      </c>
      <c r="F581" s="193">
        <v>8</v>
      </c>
      <c r="G581" s="189" t="s">
        <v>2440</v>
      </c>
      <c r="H581" s="194">
        <f t="shared" si="9"/>
        <v>27</v>
      </c>
    </row>
    <row r="582" spans="1:8" ht="20.399999999999999">
      <c r="A582" s="189" t="s">
        <v>1106</v>
      </c>
      <c r="B582" s="190" t="s">
        <v>1107</v>
      </c>
      <c r="C582" s="192">
        <v>7000</v>
      </c>
      <c r="D582" s="193">
        <v>19</v>
      </c>
      <c r="E582" s="189" t="s">
        <v>2440</v>
      </c>
      <c r="F582" s="193">
        <v>8</v>
      </c>
      <c r="G582" s="189" t="s">
        <v>2440</v>
      </c>
      <c r="H582" s="194">
        <f t="shared" si="9"/>
        <v>27</v>
      </c>
    </row>
    <row r="583" spans="1:8" ht="20.399999999999999">
      <c r="A583" s="189" t="s">
        <v>3379</v>
      </c>
      <c r="B583" s="190" t="s">
        <v>3380</v>
      </c>
      <c r="C583" s="192">
        <v>5500</v>
      </c>
      <c r="D583" s="195"/>
      <c r="E583" s="189"/>
      <c r="F583" s="193">
        <v>1</v>
      </c>
      <c r="G583" s="189" t="s">
        <v>2440</v>
      </c>
      <c r="H583" s="194">
        <f t="shared" si="9"/>
        <v>1</v>
      </c>
    </row>
    <row r="584" spans="1:8">
      <c r="A584" s="189" t="s">
        <v>1108</v>
      </c>
      <c r="B584" s="190" t="s">
        <v>1109</v>
      </c>
      <c r="C584" s="191">
        <v>560</v>
      </c>
      <c r="D584" s="193">
        <v>5</v>
      </c>
      <c r="E584" s="189" t="s">
        <v>2440</v>
      </c>
      <c r="F584" s="195"/>
      <c r="G584" s="189"/>
      <c r="H584" s="194">
        <f t="shared" si="9"/>
        <v>5</v>
      </c>
    </row>
    <row r="585" spans="1:8">
      <c r="A585" s="189" t="s">
        <v>1111</v>
      </c>
      <c r="B585" s="190" t="s">
        <v>1112</v>
      </c>
      <c r="C585" s="191">
        <v>350</v>
      </c>
      <c r="D585" s="193">
        <v>2</v>
      </c>
      <c r="E585" s="189" t="s">
        <v>2440</v>
      </c>
      <c r="F585" s="195"/>
      <c r="G585" s="189"/>
      <c r="H585" s="194">
        <f t="shared" si="9"/>
        <v>2</v>
      </c>
    </row>
    <row r="586" spans="1:8">
      <c r="A586" s="189" t="s">
        <v>3683</v>
      </c>
      <c r="B586" s="190" t="s">
        <v>3865</v>
      </c>
      <c r="C586" s="191">
        <v>300</v>
      </c>
      <c r="D586" s="193">
        <v>12</v>
      </c>
      <c r="E586" s="189" t="s">
        <v>2440</v>
      </c>
      <c r="F586" s="195"/>
      <c r="G586" s="189"/>
      <c r="H586" s="194">
        <f t="shared" si="9"/>
        <v>12</v>
      </c>
    </row>
    <row r="587" spans="1:8" ht="30.6">
      <c r="A587" s="189" t="s">
        <v>1113</v>
      </c>
      <c r="B587" s="190" t="s">
        <v>3278</v>
      </c>
      <c r="C587" s="191">
        <v>300</v>
      </c>
      <c r="D587" s="195"/>
      <c r="E587" s="189"/>
      <c r="F587" s="193">
        <v>5</v>
      </c>
      <c r="G587" s="189" t="s">
        <v>2440</v>
      </c>
      <c r="H587" s="194">
        <f t="shared" si="9"/>
        <v>5</v>
      </c>
    </row>
    <row r="588" spans="1:8" ht="30.6">
      <c r="A588" s="189" t="s">
        <v>1114</v>
      </c>
      <c r="B588" s="190" t="s">
        <v>1115</v>
      </c>
      <c r="C588" s="191">
        <v>300</v>
      </c>
      <c r="D588" s="195"/>
      <c r="E588" s="189"/>
      <c r="F588" s="193">
        <v>2</v>
      </c>
      <c r="G588" s="189" t="s">
        <v>2440</v>
      </c>
      <c r="H588" s="194">
        <f t="shared" si="9"/>
        <v>2</v>
      </c>
    </row>
    <row r="589" spans="1:8" ht="20.399999999999999">
      <c r="A589" s="189" t="s">
        <v>1116</v>
      </c>
      <c r="B589" s="190" t="s">
        <v>1117</v>
      </c>
      <c r="C589" s="191">
        <v>300</v>
      </c>
      <c r="D589" s="195"/>
      <c r="E589" s="189"/>
      <c r="F589" s="193">
        <v>1</v>
      </c>
      <c r="G589" s="189" t="s">
        <v>2440</v>
      </c>
      <c r="H589" s="194">
        <f t="shared" si="9"/>
        <v>1</v>
      </c>
    </row>
    <row r="590" spans="1:8" ht="20.399999999999999">
      <c r="A590" s="189" t="s">
        <v>3866</v>
      </c>
      <c r="B590" s="190" t="s">
        <v>3867</v>
      </c>
      <c r="C590" s="191">
        <v>450</v>
      </c>
      <c r="D590" s="195"/>
      <c r="E590" s="189"/>
      <c r="F590" s="193">
        <v>10</v>
      </c>
      <c r="G590" s="189" t="s">
        <v>2440</v>
      </c>
      <c r="H590" s="194">
        <f t="shared" si="9"/>
        <v>10</v>
      </c>
    </row>
    <row r="591" spans="1:8" ht="20.399999999999999">
      <c r="A591" s="189" t="s">
        <v>3868</v>
      </c>
      <c r="B591" s="190" t="s">
        <v>3869</v>
      </c>
      <c r="C591" s="191">
        <v>450</v>
      </c>
      <c r="D591" s="195"/>
      <c r="E591" s="189"/>
      <c r="F591" s="193">
        <v>9</v>
      </c>
      <c r="G591" s="189" t="s">
        <v>2440</v>
      </c>
      <c r="H591" s="194">
        <f t="shared" si="9"/>
        <v>9</v>
      </c>
    </row>
    <row r="592" spans="1:8" ht="20.399999999999999">
      <c r="A592" s="189" t="s">
        <v>3870</v>
      </c>
      <c r="B592" s="190" t="s">
        <v>3871</v>
      </c>
      <c r="C592" s="191">
        <v>450</v>
      </c>
      <c r="D592" s="195"/>
      <c r="E592" s="189"/>
      <c r="F592" s="193">
        <v>10</v>
      </c>
      <c r="G592" s="189" t="s">
        <v>2440</v>
      </c>
      <c r="H592" s="194">
        <f t="shared" si="9"/>
        <v>10</v>
      </c>
    </row>
    <row r="593" spans="1:8" ht="20.399999999999999">
      <c r="A593" s="189" t="s">
        <v>1118</v>
      </c>
      <c r="B593" s="190" t="s">
        <v>1119</v>
      </c>
      <c r="C593" s="191">
        <v>300</v>
      </c>
      <c r="D593" s="195"/>
      <c r="E593" s="189"/>
      <c r="F593" s="193">
        <v>22</v>
      </c>
      <c r="G593" s="189" t="s">
        <v>2440</v>
      </c>
      <c r="H593" s="194">
        <f t="shared" si="9"/>
        <v>22</v>
      </c>
    </row>
    <row r="594" spans="1:8" ht="20.399999999999999">
      <c r="A594" s="189" t="s">
        <v>1120</v>
      </c>
      <c r="B594" s="190" t="s">
        <v>1121</v>
      </c>
      <c r="C594" s="191">
        <v>300</v>
      </c>
      <c r="D594" s="195"/>
      <c r="E594" s="189"/>
      <c r="F594" s="193">
        <v>1</v>
      </c>
      <c r="G594" s="189" t="s">
        <v>2440</v>
      </c>
      <c r="H594" s="194">
        <f t="shared" si="9"/>
        <v>1</v>
      </c>
    </row>
    <row r="595" spans="1:8" ht="30.6">
      <c r="A595" s="189" t="s">
        <v>1124</v>
      </c>
      <c r="B595" s="190" t="s">
        <v>1125</v>
      </c>
      <c r="C595" s="192">
        <v>1300</v>
      </c>
      <c r="D595" s="195"/>
      <c r="E595" s="189"/>
      <c r="F595" s="193">
        <v>9</v>
      </c>
      <c r="G595" s="189" t="s">
        <v>2440</v>
      </c>
      <c r="H595" s="194">
        <f t="shared" si="9"/>
        <v>9</v>
      </c>
    </row>
    <row r="596" spans="1:8" ht="20.399999999999999">
      <c r="A596" s="189" t="s">
        <v>1126</v>
      </c>
      <c r="B596" s="190" t="s">
        <v>1127</v>
      </c>
      <c r="C596" s="191">
        <v>93</v>
      </c>
      <c r="D596" s="193">
        <v>6</v>
      </c>
      <c r="E596" s="189" t="s">
        <v>2440</v>
      </c>
      <c r="F596" s="195"/>
      <c r="G596" s="189"/>
      <c r="H596" s="194">
        <f t="shared" si="9"/>
        <v>6</v>
      </c>
    </row>
    <row r="597" spans="1:8">
      <c r="A597" s="189" t="s">
        <v>1128</v>
      </c>
      <c r="B597" s="190" t="s">
        <v>1129</v>
      </c>
      <c r="C597" s="191">
        <v>660</v>
      </c>
      <c r="D597" s="193">
        <v>10</v>
      </c>
      <c r="E597" s="189" t="s">
        <v>2440</v>
      </c>
      <c r="F597" s="195"/>
      <c r="G597" s="189"/>
      <c r="H597" s="194">
        <f t="shared" si="9"/>
        <v>10</v>
      </c>
    </row>
    <row r="598" spans="1:8" ht="20.399999999999999">
      <c r="A598" s="189" t="s">
        <v>1130</v>
      </c>
      <c r="B598" s="190" t="s">
        <v>1131</v>
      </c>
      <c r="C598" s="191">
        <v>450</v>
      </c>
      <c r="D598" s="193">
        <v>2</v>
      </c>
      <c r="E598" s="189" t="s">
        <v>2440</v>
      </c>
      <c r="F598" s="195"/>
      <c r="G598" s="189"/>
      <c r="H598" s="194">
        <f t="shared" si="9"/>
        <v>2</v>
      </c>
    </row>
    <row r="599" spans="1:8" ht="20.399999999999999">
      <c r="A599" s="189" t="s">
        <v>3539</v>
      </c>
      <c r="B599" s="190" t="s">
        <v>3540</v>
      </c>
      <c r="C599" s="191">
        <v>250</v>
      </c>
      <c r="D599" s="193">
        <v>35</v>
      </c>
      <c r="E599" s="189" t="s">
        <v>2440</v>
      </c>
      <c r="F599" s="195"/>
      <c r="G599" s="189"/>
      <c r="H599" s="194">
        <f t="shared" si="9"/>
        <v>35</v>
      </c>
    </row>
    <row r="600" spans="1:8" ht="30.6">
      <c r="A600" s="189" t="s">
        <v>1134</v>
      </c>
      <c r="B600" s="190" t="s">
        <v>1135</v>
      </c>
      <c r="C600" s="191">
        <v>550</v>
      </c>
      <c r="D600" s="193">
        <v>9</v>
      </c>
      <c r="E600" s="189" t="s">
        <v>2440</v>
      </c>
      <c r="F600" s="195"/>
      <c r="G600" s="189"/>
      <c r="H600" s="194">
        <f t="shared" si="9"/>
        <v>9</v>
      </c>
    </row>
    <row r="601" spans="1:8" ht="30.6">
      <c r="A601" s="189" t="s">
        <v>1136</v>
      </c>
      <c r="B601" s="190" t="s">
        <v>1137</v>
      </c>
      <c r="C601" s="191">
        <v>900</v>
      </c>
      <c r="D601" s="193">
        <v>510</v>
      </c>
      <c r="E601" s="189" t="s">
        <v>2440</v>
      </c>
      <c r="F601" s="193">
        <v>47</v>
      </c>
      <c r="G601" s="189" t="s">
        <v>2440</v>
      </c>
      <c r="H601" s="194">
        <f t="shared" si="9"/>
        <v>557</v>
      </c>
    </row>
    <row r="602" spans="1:8" ht="30.6">
      <c r="A602" s="189" t="s">
        <v>1138</v>
      </c>
      <c r="B602" s="190" t="s">
        <v>1139</v>
      </c>
      <c r="C602" s="191">
        <v>550</v>
      </c>
      <c r="D602" s="193">
        <v>1</v>
      </c>
      <c r="E602" s="189" t="s">
        <v>2440</v>
      </c>
      <c r="F602" s="195"/>
      <c r="G602" s="189"/>
      <c r="H602" s="194">
        <f t="shared" si="9"/>
        <v>1</v>
      </c>
    </row>
    <row r="603" spans="1:8" ht="30.6">
      <c r="A603" s="189" t="s">
        <v>1140</v>
      </c>
      <c r="B603" s="190" t="s">
        <v>1141</v>
      </c>
      <c r="C603" s="191">
        <v>600</v>
      </c>
      <c r="D603" s="193">
        <v>2</v>
      </c>
      <c r="E603" s="189" t="s">
        <v>2440</v>
      </c>
      <c r="F603" s="193">
        <v>1</v>
      </c>
      <c r="G603" s="189" t="s">
        <v>2440</v>
      </c>
      <c r="H603" s="194">
        <f t="shared" si="9"/>
        <v>3</v>
      </c>
    </row>
    <row r="604" spans="1:8" ht="40.799999999999997">
      <c r="A604" s="189" t="s">
        <v>1144</v>
      </c>
      <c r="B604" s="190" t="s">
        <v>1145</v>
      </c>
      <c r="C604" s="191">
        <v>900</v>
      </c>
      <c r="D604" s="193">
        <v>7</v>
      </c>
      <c r="E604" s="189" t="s">
        <v>2440</v>
      </c>
      <c r="F604" s="193">
        <v>2</v>
      </c>
      <c r="G604" s="189" t="s">
        <v>2440</v>
      </c>
      <c r="H604" s="194">
        <f t="shared" si="9"/>
        <v>9</v>
      </c>
    </row>
    <row r="605" spans="1:8" ht="40.799999999999997">
      <c r="A605" s="189" t="s">
        <v>1146</v>
      </c>
      <c r="B605" s="190" t="s">
        <v>3240</v>
      </c>
      <c r="C605" s="192">
        <v>1350</v>
      </c>
      <c r="D605" s="193">
        <v>20</v>
      </c>
      <c r="E605" s="189" t="s">
        <v>2440</v>
      </c>
      <c r="F605" s="193">
        <v>32</v>
      </c>
      <c r="G605" s="189" t="s">
        <v>2440</v>
      </c>
      <c r="H605" s="194">
        <f t="shared" si="9"/>
        <v>52</v>
      </c>
    </row>
    <row r="606" spans="1:8" ht="30.6">
      <c r="A606" s="189" t="s">
        <v>1147</v>
      </c>
      <c r="B606" s="190" t="s">
        <v>3241</v>
      </c>
      <c r="C606" s="191">
        <v>700</v>
      </c>
      <c r="D606" s="193">
        <v>69</v>
      </c>
      <c r="E606" s="189" t="s">
        <v>2440</v>
      </c>
      <c r="F606" s="193">
        <v>27</v>
      </c>
      <c r="G606" s="189" t="s">
        <v>2440</v>
      </c>
      <c r="H606" s="194">
        <f t="shared" si="9"/>
        <v>96</v>
      </c>
    </row>
    <row r="607" spans="1:8" ht="30.6">
      <c r="A607" s="189" t="s">
        <v>1148</v>
      </c>
      <c r="B607" s="190" t="s">
        <v>2653</v>
      </c>
      <c r="C607" s="191">
        <v>700</v>
      </c>
      <c r="D607" s="195"/>
      <c r="E607" s="189"/>
      <c r="F607" s="193">
        <v>6</v>
      </c>
      <c r="G607" s="189" t="s">
        <v>2440</v>
      </c>
      <c r="H607" s="194">
        <f t="shared" si="9"/>
        <v>6</v>
      </c>
    </row>
    <row r="608" spans="1:8" ht="30.6">
      <c r="A608" s="189" t="s">
        <v>1149</v>
      </c>
      <c r="B608" s="190" t="s">
        <v>3242</v>
      </c>
      <c r="C608" s="191">
        <v>550</v>
      </c>
      <c r="D608" s="193">
        <v>2</v>
      </c>
      <c r="E608" s="189" t="s">
        <v>2440</v>
      </c>
      <c r="F608" s="195"/>
      <c r="G608" s="189"/>
      <c r="H608" s="194">
        <f t="shared" si="9"/>
        <v>2</v>
      </c>
    </row>
    <row r="609" spans="1:8" ht="30.6">
      <c r="A609" s="189" t="s">
        <v>1152</v>
      </c>
      <c r="B609" s="190" t="s">
        <v>1153</v>
      </c>
      <c r="C609" s="191">
        <v>600</v>
      </c>
      <c r="D609" s="195"/>
      <c r="E609" s="189"/>
      <c r="F609" s="193">
        <v>22</v>
      </c>
      <c r="G609" s="189" t="s">
        <v>2440</v>
      </c>
      <c r="H609" s="194">
        <f t="shared" si="9"/>
        <v>22</v>
      </c>
    </row>
    <row r="610" spans="1:8" ht="30.6">
      <c r="A610" s="189" t="s">
        <v>3541</v>
      </c>
      <c r="B610" s="190" t="s">
        <v>3542</v>
      </c>
      <c r="C610" s="191">
        <v>100</v>
      </c>
      <c r="D610" s="195"/>
      <c r="E610" s="189"/>
      <c r="F610" s="193">
        <v>1</v>
      </c>
      <c r="G610" s="189" t="s">
        <v>2440</v>
      </c>
      <c r="H610" s="194">
        <f t="shared" si="9"/>
        <v>1</v>
      </c>
    </row>
    <row r="611" spans="1:8" ht="30.6">
      <c r="A611" s="189" t="s">
        <v>1906</v>
      </c>
      <c r="B611" s="190" t="s">
        <v>3279</v>
      </c>
      <c r="C611" s="192">
        <v>1000</v>
      </c>
      <c r="D611" s="193">
        <v>4</v>
      </c>
      <c r="E611" s="189" t="s">
        <v>2440</v>
      </c>
      <c r="F611" s="193">
        <v>7</v>
      </c>
      <c r="G611" s="189" t="s">
        <v>2440</v>
      </c>
      <c r="H611" s="194">
        <f t="shared" si="9"/>
        <v>11</v>
      </c>
    </row>
    <row r="612" spans="1:8" ht="20.399999999999999">
      <c r="A612" s="189" t="s">
        <v>1154</v>
      </c>
      <c r="B612" s="190" t="s">
        <v>1155</v>
      </c>
      <c r="C612" s="192">
        <v>1400</v>
      </c>
      <c r="D612" s="193">
        <v>2</v>
      </c>
      <c r="E612" s="189" t="s">
        <v>2440</v>
      </c>
      <c r="F612" s="195"/>
      <c r="G612" s="189"/>
      <c r="H612" s="194">
        <f t="shared" si="9"/>
        <v>2</v>
      </c>
    </row>
    <row r="613" spans="1:8" ht="30.6">
      <c r="A613" s="189" t="s">
        <v>2654</v>
      </c>
      <c r="B613" s="190" t="s">
        <v>2655</v>
      </c>
      <c r="C613" s="192">
        <v>12450</v>
      </c>
      <c r="D613" s="193">
        <v>3</v>
      </c>
      <c r="E613" s="189" t="s">
        <v>2440</v>
      </c>
      <c r="F613" s="195"/>
      <c r="G613" s="189"/>
      <c r="H613" s="194">
        <f t="shared" si="9"/>
        <v>3</v>
      </c>
    </row>
    <row r="614" spans="1:8" ht="30.6">
      <c r="A614" s="189" t="s">
        <v>2656</v>
      </c>
      <c r="B614" s="190" t="s">
        <v>2657</v>
      </c>
      <c r="C614" s="192">
        <v>9035</v>
      </c>
      <c r="D614" s="193">
        <v>2</v>
      </c>
      <c r="E614" s="189" t="s">
        <v>2440</v>
      </c>
      <c r="F614" s="195"/>
      <c r="G614" s="189"/>
      <c r="H614" s="194">
        <f t="shared" si="9"/>
        <v>2</v>
      </c>
    </row>
    <row r="615" spans="1:8" ht="20.399999999999999">
      <c r="A615" s="189" t="s">
        <v>2658</v>
      </c>
      <c r="B615" s="190" t="s">
        <v>2659</v>
      </c>
      <c r="C615" s="192">
        <v>23880</v>
      </c>
      <c r="D615" s="193">
        <v>1</v>
      </c>
      <c r="E615" s="189" t="s">
        <v>2440</v>
      </c>
      <c r="F615" s="195"/>
      <c r="G615" s="189"/>
      <c r="H615" s="194">
        <f t="shared" si="9"/>
        <v>1</v>
      </c>
    </row>
    <row r="616" spans="1:8" ht="30.6">
      <c r="A616" s="189" t="s">
        <v>2660</v>
      </c>
      <c r="B616" s="190" t="s">
        <v>2661</v>
      </c>
      <c r="C616" s="192">
        <v>10700</v>
      </c>
      <c r="D616" s="193">
        <v>1</v>
      </c>
      <c r="E616" s="189" t="s">
        <v>2440</v>
      </c>
      <c r="F616" s="195"/>
      <c r="G616" s="189"/>
      <c r="H616" s="194">
        <f t="shared" si="9"/>
        <v>1</v>
      </c>
    </row>
    <row r="617" spans="1:8" ht="30.6">
      <c r="A617" s="189" t="s">
        <v>1156</v>
      </c>
      <c r="B617" s="190" t="s">
        <v>1157</v>
      </c>
      <c r="C617" s="192">
        <v>3665</v>
      </c>
      <c r="D617" s="193">
        <v>4</v>
      </c>
      <c r="E617" s="189" t="s">
        <v>2440</v>
      </c>
      <c r="F617" s="195"/>
      <c r="G617" s="189"/>
      <c r="H617" s="194">
        <f t="shared" si="9"/>
        <v>4</v>
      </c>
    </row>
    <row r="618" spans="1:8" ht="20.399999999999999">
      <c r="A618" s="189" t="s">
        <v>1160</v>
      </c>
      <c r="B618" s="190" t="s">
        <v>1161</v>
      </c>
      <c r="C618" s="191">
        <v>35</v>
      </c>
      <c r="D618" s="193">
        <v>2</v>
      </c>
      <c r="E618" s="189" t="s">
        <v>2440</v>
      </c>
      <c r="F618" s="193">
        <v>127</v>
      </c>
      <c r="G618" s="189" t="s">
        <v>2440</v>
      </c>
      <c r="H618" s="194">
        <f t="shared" si="9"/>
        <v>129</v>
      </c>
    </row>
    <row r="619" spans="1:8">
      <c r="A619" s="189" t="s">
        <v>1164</v>
      </c>
      <c r="B619" s="190" t="s">
        <v>1165</v>
      </c>
      <c r="C619" s="191">
        <v>850</v>
      </c>
      <c r="D619" s="195"/>
      <c r="E619" s="189"/>
      <c r="F619" s="193">
        <v>1</v>
      </c>
      <c r="G619" s="189" t="s">
        <v>2440</v>
      </c>
      <c r="H619" s="194">
        <f t="shared" si="9"/>
        <v>1</v>
      </c>
    </row>
    <row r="620" spans="1:8" ht="20.399999999999999">
      <c r="A620" s="189" t="s">
        <v>1166</v>
      </c>
      <c r="B620" s="190" t="s">
        <v>2664</v>
      </c>
      <c r="C620" s="191">
        <v>900</v>
      </c>
      <c r="D620" s="193">
        <v>1</v>
      </c>
      <c r="E620" s="189" t="s">
        <v>2440</v>
      </c>
      <c r="F620" s="195"/>
      <c r="G620" s="189"/>
      <c r="H620" s="194">
        <f t="shared" si="9"/>
        <v>1</v>
      </c>
    </row>
    <row r="621" spans="1:8" ht="20.399999999999999">
      <c r="A621" s="189" t="s">
        <v>1167</v>
      </c>
      <c r="B621" s="190" t="s">
        <v>2665</v>
      </c>
      <c r="C621" s="191">
        <v>900</v>
      </c>
      <c r="D621" s="195"/>
      <c r="E621" s="189"/>
      <c r="F621" s="193">
        <v>2</v>
      </c>
      <c r="G621" s="189" t="s">
        <v>2440</v>
      </c>
      <c r="H621" s="194">
        <f t="shared" si="9"/>
        <v>2</v>
      </c>
    </row>
    <row r="622" spans="1:8" ht="30.6">
      <c r="A622" s="189" t="s">
        <v>2016</v>
      </c>
      <c r="B622" s="190" t="s">
        <v>3381</v>
      </c>
      <c r="C622" s="191">
        <v>900</v>
      </c>
      <c r="D622" s="195"/>
      <c r="E622" s="189"/>
      <c r="F622" s="193">
        <v>21</v>
      </c>
      <c r="G622" s="189" t="s">
        <v>2440</v>
      </c>
      <c r="H622" s="194">
        <f t="shared" si="9"/>
        <v>21</v>
      </c>
    </row>
    <row r="623" spans="1:8" ht="20.399999999999999">
      <c r="A623" s="189" t="s">
        <v>1171</v>
      </c>
      <c r="B623" s="190" t="s">
        <v>3280</v>
      </c>
      <c r="C623" s="191">
        <v>900</v>
      </c>
      <c r="D623" s="195"/>
      <c r="E623" s="189"/>
      <c r="F623" s="193">
        <v>7</v>
      </c>
      <c r="G623" s="189" t="s">
        <v>2440</v>
      </c>
      <c r="H623" s="194">
        <f t="shared" si="9"/>
        <v>7</v>
      </c>
    </row>
    <row r="624" spans="1:8" ht="20.399999999999999">
      <c r="A624" s="189" t="s">
        <v>1172</v>
      </c>
      <c r="B624" s="190" t="s">
        <v>3281</v>
      </c>
      <c r="C624" s="191">
        <v>900</v>
      </c>
      <c r="D624" s="193">
        <v>2</v>
      </c>
      <c r="E624" s="189" t="s">
        <v>2440</v>
      </c>
      <c r="F624" s="195"/>
      <c r="G624" s="189"/>
      <c r="H624" s="194">
        <f t="shared" si="9"/>
        <v>2</v>
      </c>
    </row>
    <row r="625" spans="1:8" ht="20.399999999999999">
      <c r="A625" s="189" t="s">
        <v>2018</v>
      </c>
      <c r="B625" s="190" t="s">
        <v>3282</v>
      </c>
      <c r="C625" s="191">
        <v>900</v>
      </c>
      <c r="D625" s="193">
        <v>7</v>
      </c>
      <c r="E625" s="189" t="s">
        <v>2440</v>
      </c>
      <c r="F625" s="193">
        <v>29</v>
      </c>
      <c r="G625" s="189" t="s">
        <v>2440</v>
      </c>
      <c r="H625" s="194">
        <f t="shared" si="9"/>
        <v>36</v>
      </c>
    </row>
    <row r="626" spans="1:8" ht="20.399999999999999">
      <c r="A626" s="189" t="s">
        <v>3283</v>
      </c>
      <c r="B626" s="190" t="s">
        <v>3284</v>
      </c>
      <c r="C626" s="191">
        <v>900</v>
      </c>
      <c r="D626" s="193">
        <v>12</v>
      </c>
      <c r="E626" s="189" t="s">
        <v>2440</v>
      </c>
      <c r="F626" s="193">
        <v>23</v>
      </c>
      <c r="G626" s="189" t="s">
        <v>2440</v>
      </c>
      <c r="H626" s="194">
        <f t="shared" si="9"/>
        <v>35</v>
      </c>
    </row>
    <row r="627" spans="1:8" ht="20.399999999999999">
      <c r="A627" s="189" t="s">
        <v>1175</v>
      </c>
      <c r="B627" s="190" t="s">
        <v>3285</v>
      </c>
      <c r="C627" s="191">
        <v>900</v>
      </c>
      <c r="D627" s="195"/>
      <c r="E627" s="189"/>
      <c r="F627" s="193">
        <v>2</v>
      </c>
      <c r="G627" s="189" t="s">
        <v>2440</v>
      </c>
      <c r="H627" s="194">
        <f t="shared" si="9"/>
        <v>2</v>
      </c>
    </row>
    <row r="628" spans="1:8" ht="20.399999999999999">
      <c r="A628" s="189" t="s">
        <v>1176</v>
      </c>
      <c r="B628" s="190" t="s">
        <v>3543</v>
      </c>
      <c r="C628" s="191">
        <v>900</v>
      </c>
      <c r="D628" s="195"/>
      <c r="E628" s="189"/>
      <c r="F628" s="193">
        <v>2</v>
      </c>
      <c r="G628" s="189" t="s">
        <v>2440</v>
      </c>
      <c r="H628" s="194">
        <f t="shared" si="9"/>
        <v>2</v>
      </c>
    </row>
    <row r="629" spans="1:8" ht="20.399999999999999">
      <c r="A629" s="189" t="s">
        <v>1177</v>
      </c>
      <c r="B629" s="190" t="s">
        <v>3286</v>
      </c>
      <c r="C629" s="191">
        <v>900</v>
      </c>
      <c r="D629" s="195"/>
      <c r="E629" s="189"/>
      <c r="F629" s="193">
        <v>7</v>
      </c>
      <c r="G629" s="189" t="s">
        <v>2440</v>
      </c>
      <c r="H629" s="194">
        <f t="shared" si="9"/>
        <v>7</v>
      </c>
    </row>
    <row r="630" spans="1:8" ht="20.399999999999999">
      <c r="A630" s="189" t="s">
        <v>1178</v>
      </c>
      <c r="B630" s="190" t="s">
        <v>3287</v>
      </c>
      <c r="C630" s="191">
        <v>900</v>
      </c>
      <c r="D630" s="195"/>
      <c r="E630" s="189"/>
      <c r="F630" s="193">
        <v>6</v>
      </c>
      <c r="G630" s="189" t="s">
        <v>2440</v>
      </c>
      <c r="H630" s="194">
        <f t="shared" si="9"/>
        <v>6</v>
      </c>
    </row>
    <row r="631" spans="1:8" ht="30.6">
      <c r="A631" s="189" t="s">
        <v>2015</v>
      </c>
      <c r="B631" s="190" t="s">
        <v>3382</v>
      </c>
      <c r="C631" s="192">
        <v>1500</v>
      </c>
      <c r="D631" s="195"/>
      <c r="E631" s="189"/>
      <c r="F631" s="193">
        <v>12</v>
      </c>
      <c r="G631" s="189" t="s">
        <v>2440</v>
      </c>
      <c r="H631" s="194">
        <f t="shared" si="9"/>
        <v>12</v>
      </c>
    </row>
    <row r="632" spans="1:8" ht="30.6">
      <c r="A632" s="189" t="s">
        <v>2360</v>
      </c>
      <c r="B632" s="190" t="s">
        <v>2667</v>
      </c>
      <c r="C632" s="191">
        <v>950</v>
      </c>
      <c r="D632" s="195"/>
      <c r="E632" s="189"/>
      <c r="F632" s="193">
        <v>2</v>
      </c>
      <c r="G632" s="189" t="s">
        <v>2440</v>
      </c>
      <c r="H632" s="194">
        <f t="shared" si="9"/>
        <v>2</v>
      </c>
    </row>
    <row r="633" spans="1:8" ht="30.6">
      <c r="A633" s="189" t="s">
        <v>2364</v>
      </c>
      <c r="B633" s="190" t="s">
        <v>2669</v>
      </c>
      <c r="C633" s="191">
        <v>950</v>
      </c>
      <c r="D633" s="195"/>
      <c r="E633" s="189"/>
      <c r="F633" s="193">
        <v>6</v>
      </c>
      <c r="G633" s="189" t="s">
        <v>2440</v>
      </c>
      <c r="H633" s="194">
        <f t="shared" si="9"/>
        <v>6</v>
      </c>
    </row>
    <row r="634" spans="1:8" ht="20.399999999999999">
      <c r="A634" s="189" t="s">
        <v>1180</v>
      </c>
      <c r="B634" s="190" t="s">
        <v>2670</v>
      </c>
      <c r="C634" s="191">
        <v>400</v>
      </c>
      <c r="D634" s="195"/>
      <c r="E634" s="189"/>
      <c r="F634" s="193">
        <v>28</v>
      </c>
      <c r="G634" s="189" t="s">
        <v>2440</v>
      </c>
      <c r="H634" s="194">
        <f t="shared" si="9"/>
        <v>28</v>
      </c>
    </row>
    <row r="635" spans="1:8" ht="20.399999999999999">
      <c r="A635" s="189" t="s">
        <v>1181</v>
      </c>
      <c r="B635" s="190" t="s">
        <v>2671</v>
      </c>
      <c r="C635" s="191">
        <v>400</v>
      </c>
      <c r="D635" s="195"/>
      <c r="E635" s="189"/>
      <c r="F635" s="193">
        <v>3</v>
      </c>
      <c r="G635" s="189" t="s">
        <v>2440</v>
      </c>
      <c r="H635" s="194">
        <f t="shared" si="9"/>
        <v>3</v>
      </c>
    </row>
    <row r="636" spans="1:8" ht="30.6">
      <c r="A636" s="189" t="s">
        <v>2019</v>
      </c>
      <c r="B636" s="190" t="s">
        <v>3383</v>
      </c>
      <c r="C636" s="191">
        <v>900</v>
      </c>
      <c r="D636" s="195"/>
      <c r="E636" s="189"/>
      <c r="F636" s="193">
        <v>20</v>
      </c>
      <c r="G636" s="189" t="s">
        <v>2440</v>
      </c>
      <c r="H636" s="194">
        <f t="shared" si="9"/>
        <v>20</v>
      </c>
    </row>
    <row r="637" spans="1:8" ht="30.6">
      <c r="A637" s="189" t="s">
        <v>2370</v>
      </c>
      <c r="B637" s="190" t="s">
        <v>2674</v>
      </c>
      <c r="C637" s="191">
        <v>700</v>
      </c>
      <c r="D637" s="195"/>
      <c r="E637" s="189"/>
      <c r="F637" s="193">
        <v>3</v>
      </c>
      <c r="G637" s="189" t="s">
        <v>2440</v>
      </c>
      <c r="H637" s="194">
        <f t="shared" si="9"/>
        <v>3</v>
      </c>
    </row>
    <row r="638" spans="1:8" ht="30.6">
      <c r="A638" s="189" t="s">
        <v>1184</v>
      </c>
      <c r="B638" s="190" t="s">
        <v>1185</v>
      </c>
      <c r="C638" s="192">
        <v>1000</v>
      </c>
      <c r="D638" s="195"/>
      <c r="E638" s="189"/>
      <c r="F638" s="193">
        <v>1</v>
      </c>
      <c r="G638" s="189" t="s">
        <v>2440</v>
      </c>
      <c r="H638" s="194">
        <f t="shared" si="9"/>
        <v>1</v>
      </c>
    </row>
    <row r="639" spans="1:8" ht="20.399999999999999">
      <c r="A639" s="189" t="s">
        <v>1186</v>
      </c>
      <c r="B639" s="190" t="s">
        <v>1187</v>
      </c>
      <c r="C639" s="191">
        <v>450</v>
      </c>
      <c r="D639" s="193">
        <v>21</v>
      </c>
      <c r="E639" s="189" t="s">
        <v>2440</v>
      </c>
      <c r="F639" s="195"/>
      <c r="G639" s="189"/>
      <c r="H639" s="194">
        <f t="shared" si="9"/>
        <v>21</v>
      </c>
    </row>
    <row r="640" spans="1:8">
      <c r="A640" s="189" t="s">
        <v>3544</v>
      </c>
      <c r="B640" s="190" t="s">
        <v>3545</v>
      </c>
      <c r="C640" s="192">
        <v>2000</v>
      </c>
      <c r="D640" s="193">
        <v>3</v>
      </c>
      <c r="E640" s="189" t="s">
        <v>2440</v>
      </c>
      <c r="F640" s="195"/>
      <c r="G640" s="189"/>
      <c r="H640" s="194">
        <f t="shared" si="9"/>
        <v>3</v>
      </c>
    </row>
    <row r="641" spans="1:8" ht="20.399999999999999">
      <c r="A641" s="189" t="s">
        <v>3684</v>
      </c>
      <c r="B641" s="190" t="s">
        <v>3872</v>
      </c>
      <c r="C641" s="192">
        <v>4500</v>
      </c>
      <c r="D641" s="193">
        <v>33</v>
      </c>
      <c r="E641" s="189" t="s">
        <v>2440</v>
      </c>
      <c r="F641" s="193">
        <v>3</v>
      </c>
      <c r="G641" s="189" t="s">
        <v>2440</v>
      </c>
      <c r="H641" s="194">
        <f t="shared" si="9"/>
        <v>36</v>
      </c>
    </row>
    <row r="642" spans="1:8" ht="20.399999999999999">
      <c r="A642" s="189" t="s">
        <v>1193</v>
      </c>
      <c r="B642" s="190" t="s">
        <v>1194</v>
      </c>
      <c r="C642" s="192">
        <v>1080</v>
      </c>
      <c r="D642" s="193">
        <v>51</v>
      </c>
      <c r="E642" s="189" t="s">
        <v>2440</v>
      </c>
      <c r="F642" s="195"/>
      <c r="G642" s="189"/>
      <c r="H642" s="194">
        <f t="shared" si="9"/>
        <v>51</v>
      </c>
    </row>
    <row r="643" spans="1:8" ht="20.399999999999999">
      <c r="A643" s="189" t="s">
        <v>1195</v>
      </c>
      <c r="B643" s="190" t="s">
        <v>1196</v>
      </c>
      <c r="C643" s="192">
        <v>9000</v>
      </c>
      <c r="D643" s="195"/>
      <c r="E643" s="189"/>
      <c r="F643" s="193">
        <v>5</v>
      </c>
      <c r="G643" s="189" t="s">
        <v>2440</v>
      </c>
      <c r="H643" s="194">
        <f t="shared" si="9"/>
        <v>5</v>
      </c>
    </row>
    <row r="644" spans="1:8" ht="20.399999999999999">
      <c r="A644" s="189" t="s">
        <v>1198</v>
      </c>
      <c r="B644" s="190" t="s">
        <v>1199</v>
      </c>
      <c r="C644" s="192">
        <v>1500</v>
      </c>
      <c r="D644" s="193">
        <v>120</v>
      </c>
      <c r="E644" s="189" t="s">
        <v>2440</v>
      </c>
      <c r="F644" s="195"/>
      <c r="G644" s="189"/>
      <c r="H644" s="194">
        <f t="shared" ref="H644:H707" si="10">D644+F644</f>
        <v>120</v>
      </c>
    </row>
    <row r="645" spans="1:8" ht="20.399999999999999">
      <c r="A645" s="189" t="s">
        <v>1200</v>
      </c>
      <c r="B645" s="190" t="s">
        <v>1201</v>
      </c>
      <c r="C645" s="192">
        <v>3500</v>
      </c>
      <c r="D645" s="193">
        <v>12</v>
      </c>
      <c r="E645" s="189" t="s">
        <v>2440</v>
      </c>
      <c r="F645" s="195"/>
      <c r="G645" s="189"/>
      <c r="H645" s="194">
        <f t="shared" si="10"/>
        <v>12</v>
      </c>
    </row>
    <row r="646" spans="1:8" ht="20.399999999999999">
      <c r="A646" s="189" t="s">
        <v>3685</v>
      </c>
      <c r="B646" s="190" t="s">
        <v>3873</v>
      </c>
      <c r="C646" s="192">
        <v>4500</v>
      </c>
      <c r="D646" s="193">
        <v>1</v>
      </c>
      <c r="E646" s="189" t="s">
        <v>2440</v>
      </c>
      <c r="F646" s="195"/>
      <c r="G646" s="189"/>
      <c r="H646" s="194">
        <f t="shared" si="10"/>
        <v>1</v>
      </c>
    </row>
    <row r="647" spans="1:8" ht="20.399999999999999">
      <c r="A647" s="189" t="s">
        <v>3686</v>
      </c>
      <c r="B647" s="190" t="s">
        <v>3874</v>
      </c>
      <c r="C647" s="192">
        <v>3500</v>
      </c>
      <c r="D647" s="193">
        <v>2</v>
      </c>
      <c r="E647" s="189" t="s">
        <v>2440</v>
      </c>
      <c r="F647" s="195"/>
      <c r="G647" s="189"/>
      <c r="H647" s="194">
        <f t="shared" si="10"/>
        <v>2</v>
      </c>
    </row>
    <row r="648" spans="1:8" ht="20.399999999999999">
      <c r="A648" s="189" t="s">
        <v>1202</v>
      </c>
      <c r="B648" s="190" t="s">
        <v>1203</v>
      </c>
      <c r="C648" s="191">
        <v>500</v>
      </c>
      <c r="D648" s="195"/>
      <c r="E648" s="189"/>
      <c r="F648" s="193">
        <v>11</v>
      </c>
      <c r="G648" s="189" t="s">
        <v>2440</v>
      </c>
      <c r="H648" s="194">
        <f t="shared" si="10"/>
        <v>11</v>
      </c>
    </row>
    <row r="649" spans="1:8" ht="20.399999999999999">
      <c r="A649" s="189" t="s">
        <v>1204</v>
      </c>
      <c r="B649" s="190" t="s">
        <v>1205</v>
      </c>
      <c r="C649" s="191">
        <v>600</v>
      </c>
      <c r="D649" s="193">
        <v>1</v>
      </c>
      <c r="E649" s="189" t="s">
        <v>2440</v>
      </c>
      <c r="F649" s="195"/>
      <c r="G649" s="189"/>
      <c r="H649" s="194">
        <f t="shared" si="10"/>
        <v>1</v>
      </c>
    </row>
    <row r="650" spans="1:8" ht="20.399999999999999">
      <c r="A650" s="189" t="s">
        <v>1206</v>
      </c>
      <c r="B650" s="190" t="s">
        <v>1207</v>
      </c>
      <c r="C650" s="191">
        <v>700</v>
      </c>
      <c r="D650" s="193">
        <v>4</v>
      </c>
      <c r="E650" s="189" t="s">
        <v>2440</v>
      </c>
      <c r="F650" s="195"/>
      <c r="G650" s="189"/>
      <c r="H650" s="194">
        <f t="shared" si="10"/>
        <v>4</v>
      </c>
    </row>
    <row r="651" spans="1:8" ht="30.6">
      <c r="A651" s="189" t="s">
        <v>1208</v>
      </c>
      <c r="B651" s="190" t="s">
        <v>2684</v>
      </c>
      <c r="C651" s="191">
        <v>550</v>
      </c>
      <c r="D651" s="193">
        <v>12</v>
      </c>
      <c r="E651" s="189" t="s">
        <v>2440</v>
      </c>
      <c r="F651" s="193">
        <v>12</v>
      </c>
      <c r="G651" s="189" t="s">
        <v>2440</v>
      </c>
      <c r="H651" s="194">
        <f t="shared" si="10"/>
        <v>24</v>
      </c>
    </row>
    <row r="652" spans="1:8" ht="20.399999999999999">
      <c r="A652" s="189" t="s">
        <v>3875</v>
      </c>
      <c r="B652" s="190" t="s">
        <v>3876</v>
      </c>
      <c r="C652" s="191">
        <v>550</v>
      </c>
      <c r="D652" s="195"/>
      <c r="E652" s="189"/>
      <c r="F652" s="193">
        <v>5</v>
      </c>
      <c r="G652" s="189" t="s">
        <v>2440</v>
      </c>
      <c r="H652" s="194">
        <f t="shared" si="10"/>
        <v>5</v>
      </c>
    </row>
    <row r="653" spans="1:8" ht="30.6">
      <c r="A653" s="189" t="s">
        <v>3877</v>
      </c>
      <c r="B653" s="190" t="s">
        <v>3878</v>
      </c>
      <c r="C653" s="191">
        <v>800</v>
      </c>
      <c r="D653" s="195"/>
      <c r="E653" s="189"/>
      <c r="F653" s="193">
        <v>3</v>
      </c>
      <c r="G653" s="189" t="s">
        <v>2440</v>
      </c>
      <c r="H653" s="194">
        <f t="shared" si="10"/>
        <v>3</v>
      </c>
    </row>
    <row r="654" spans="1:8">
      <c r="A654" s="189" t="s">
        <v>1213</v>
      </c>
      <c r="B654" s="190" t="s">
        <v>1214</v>
      </c>
      <c r="C654" s="191">
        <v>600</v>
      </c>
      <c r="D654" s="193">
        <v>2</v>
      </c>
      <c r="E654" s="189" t="s">
        <v>2440</v>
      </c>
      <c r="F654" s="195"/>
      <c r="G654" s="189"/>
      <c r="H654" s="194">
        <f t="shared" si="10"/>
        <v>2</v>
      </c>
    </row>
    <row r="655" spans="1:8">
      <c r="A655" s="189" t="s">
        <v>1215</v>
      </c>
      <c r="B655" s="190" t="s">
        <v>1216</v>
      </c>
      <c r="C655" s="191">
        <v>500</v>
      </c>
      <c r="D655" s="193">
        <v>2</v>
      </c>
      <c r="E655" s="189" t="s">
        <v>2440</v>
      </c>
      <c r="F655" s="193">
        <v>1</v>
      </c>
      <c r="G655" s="189" t="s">
        <v>2440</v>
      </c>
      <c r="H655" s="194">
        <f t="shared" si="10"/>
        <v>3</v>
      </c>
    </row>
    <row r="656" spans="1:8">
      <c r="A656" s="189" t="s">
        <v>1217</v>
      </c>
      <c r="B656" s="190" t="s">
        <v>1218</v>
      </c>
      <c r="C656" s="191">
        <v>118</v>
      </c>
      <c r="D656" s="193">
        <v>129</v>
      </c>
      <c r="E656" s="189" t="s">
        <v>2440</v>
      </c>
      <c r="F656" s="195"/>
      <c r="G656" s="189"/>
      <c r="H656" s="194">
        <f t="shared" si="10"/>
        <v>129</v>
      </c>
    </row>
    <row r="657" spans="1:8">
      <c r="A657" s="189" t="s">
        <v>1219</v>
      </c>
      <c r="B657" s="190" t="s">
        <v>1220</v>
      </c>
      <c r="C657" s="191">
        <v>144</v>
      </c>
      <c r="D657" s="193">
        <v>52</v>
      </c>
      <c r="E657" s="189" t="s">
        <v>2440</v>
      </c>
      <c r="F657" s="195"/>
      <c r="G657" s="189"/>
      <c r="H657" s="194">
        <f t="shared" si="10"/>
        <v>52</v>
      </c>
    </row>
    <row r="658" spans="1:8" ht="40.799999999999997">
      <c r="A658" s="189" t="s">
        <v>3879</v>
      </c>
      <c r="B658" s="190" t="s">
        <v>3880</v>
      </c>
      <c r="C658" s="191">
        <v>8</v>
      </c>
      <c r="D658" s="193">
        <v>20</v>
      </c>
      <c r="E658" s="189" t="s">
        <v>2440</v>
      </c>
      <c r="F658" s="195"/>
      <c r="G658" s="189"/>
      <c r="H658" s="194">
        <f t="shared" si="10"/>
        <v>20</v>
      </c>
    </row>
    <row r="659" spans="1:8" ht="20.399999999999999">
      <c r="A659" s="189" t="s">
        <v>2693</v>
      </c>
      <c r="B659" s="190" t="s">
        <v>2694</v>
      </c>
      <c r="C659" s="191">
        <v>60</v>
      </c>
      <c r="D659" s="193">
        <v>2</v>
      </c>
      <c r="E659" s="189" t="s">
        <v>2440</v>
      </c>
      <c r="F659" s="193">
        <v>6</v>
      </c>
      <c r="G659" s="189" t="s">
        <v>2440</v>
      </c>
      <c r="H659" s="194">
        <f t="shared" si="10"/>
        <v>8</v>
      </c>
    </row>
    <row r="660" spans="1:8" ht="20.399999999999999">
      <c r="A660" s="189" t="s">
        <v>2695</v>
      </c>
      <c r="B660" s="190" t="s">
        <v>2696</v>
      </c>
      <c r="C660" s="191">
        <v>20</v>
      </c>
      <c r="D660" s="195"/>
      <c r="E660" s="189"/>
      <c r="F660" s="193">
        <v>7</v>
      </c>
      <c r="G660" s="189" t="s">
        <v>2440</v>
      </c>
      <c r="H660" s="194">
        <f t="shared" si="10"/>
        <v>7</v>
      </c>
    </row>
    <row r="661" spans="1:8" ht="30.6">
      <c r="A661" s="189" t="s">
        <v>3881</v>
      </c>
      <c r="B661" s="190" t="s">
        <v>3882</v>
      </c>
      <c r="C661" s="191">
        <v>20</v>
      </c>
      <c r="D661" s="193">
        <v>10</v>
      </c>
      <c r="E661" s="189" t="s">
        <v>2440</v>
      </c>
      <c r="F661" s="195"/>
      <c r="G661" s="189"/>
      <c r="H661" s="194">
        <f t="shared" si="10"/>
        <v>10</v>
      </c>
    </row>
    <row r="662" spans="1:8" ht="20.399999999999999">
      <c r="A662" s="189" t="s">
        <v>3687</v>
      </c>
      <c r="B662" s="190" t="s">
        <v>3883</v>
      </c>
      <c r="C662" s="191">
        <v>352</v>
      </c>
      <c r="D662" s="193">
        <v>20</v>
      </c>
      <c r="E662" s="189" t="s">
        <v>2440</v>
      </c>
      <c r="F662" s="195"/>
      <c r="G662" s="189"/>
      <c r="H662" s="194">
        <f t="shared" si="10"/>
        <v>20</v>
      </c>
    </row>
    <row r="663" spans="1:8" ht="20.399999999999999">
      <c r="A663" s="189" t="s">
        <v>3546</v>
      </c>
      <c r="B663" s="190" t="s">
        <v>3547</v>
      </c>
      <c r="C663" s="192">
        <v>1760</v>
      </c>
      <c r="D663" s="193">
        <v>10</v>
      </c>
      <c r="E663" s="189" t="s">
        <v>2440</v>
      </c>
      <c r="F663" s="195"/>
      <c r="G663" s="189"/>
      <c r="H663" s="194">
        <f t="shared" si="10"/>
        <v>10</v>
      </c>
    </row>
    <row r="664" spans="1:8" ht="20.399999999999999">
      <c r="A664" s="189" t="s">
        <v>3548</v>
      </c>
      <c r="B664" s="190" t="s">
        <v>3549</v>
      </c>
      <c r="C664" s="192">
        <v>3520</v>
      </c>
      <c r="D664" s="193">
        <v>5</v>
      </c>
      <c r="E664" s="189" t="s">
        <v>2440</v>
      </c>
      <c r="F664" s="195"/>
      <c r="G664" s="189"/>
      <c r="H664" s="194">
        <f t="shared" si="10"/>
        <v>5</v>
      </c>
    </row>
    <row r="665" spans="1:8" ht="20.399999999999999">
      <c r="A665" s="189" t="s">
        <v>3550</v>
      </c>
      <c r="B665" s="190" t="s">
        <v>3551</v>
      </c>
      <c r="C665" s="192">
        <v>7040</v>
      </c>
      <c r="D665" s="193">
        <v>6</v>
      </c>
      <c r="E665" s="189" t="s">
        <v>2440</v>
      </c>
      <c r="F665" s="193">
        <v>6</v>
      </c>
      <c r="G665" s="189" t="s">
        <v>2440</v>
      </c>
      <c r="H665" s="194">
        <f t="shared" si="10"/>
        <v>12</v>
      </c>
    </row>
    <row r="666" spans="1:8" ht="20.399999999999999">
      <c r="A666" s="189" t="s">
        <v>1226</v>
      </c>
      <c r="B666" s="190" t="s">
        <v>2698</v>
      </c>
      <c r="C666" s="192">
        <v>4800</v>
      </c>
      <c r="D666" s="193">
        <v>7</v>
      </c>
      <c r="E666" s="189" t="s">
        <v>2440</v>
      </c>
      <c r="F666" s="195"/>
      <c r="G666" s="189"/>
      <c r="H666" s="194">
        <f t="shared" si="10"/>
        <v>7</v>
      </c>
    </row>
    <row r="667" spans="1:8" ht="20.399999999999999">
      <c r="A667" s="189" t="s">
        <v>3552</v>
      </c>
      <c r="B667" s="190" t="s">
        <v>3553</v>
      </c>
      <c r="C667" s="192">
        <v>3150</v>
      </c>
      <c r="D667" s="193">
        <v>14</v>
      </c>
      <c r="E667" s="189" t="s">
        <v>2440</v>
      </c>
      <c r="F667" s="193">
        <v>7</v>
      </c>
      <c r="G667" s="189" t="s">
        <v>2440</v>
      </c>
      <c r="H667" s="194">
        <f t="shared" si="10"/>
        <v>21</v>
      </c>
    </row>
    <row r="668" spans="1:8" ht="20.399999999999999">
      <c r="A668" s="189" t="s">
        <v>3554</v>
      </c>
      <c r="B668" s="190" t="s">
        <v>3555</v>
      </c>
      <c r="C668" s="192">
        <v>6300</v>
      </c>
      <c r="D668" s="193">
        <v>6</v>
      </c>
      <c r="E668" s="189" t="s">
        <v>2440</v>
      </c>
      <c r="F668" s="193">
        <v>8</v>
      </c>
      <c r="G668" s="189" t="s">
        <v>2440</v>
      </c>
      <c r="H668" s="194">
        <f t="shared" si="10"/>
        <v>14</v>
      </c>
    </row>
    <row r="669" spans="1:8" ht="20.399999999999999">
      <c r="A669" s="189" t="s">
        <v>3556</v>
      </c>
      <c r="B669" s="190" t="s">
        <v>3557</v>
      </c>
      <c r="C669" s="192">
        <v>1575</v>
      </c>
      <c r="D669" s="193">
        <v>10</v>
      </c>
      <c r="E669" s="189" t="s">
        <v>2440</v>
      </c>
      <c r="F669" s="193">
        <v>2</v>
      </c>
      <c r="G669" s="189" t="s">
        <v>2440</v>
      </c>
      <c r="H669" s="194">
        <f t="shared" si="10"/>
        <v>12</v>
      </c>
    </row>
    <row r="670" spans="1:8" ht="20.399999999999999">
      <c r="A670" s="189" t="s">
        <v>1229</v>
      </c>
      <c r="B670" s="190" t="s">
        <v>2701</v>
      </c>
      <c r="C670" s="192">
        <v>3780</v>
      </c>
      <c r="D670" s="193">
        <v>28</v>
      </c>
      <c r="E670" s="189" t="s">
        <v>2440</v>
      </c>
      <c r="F670" s="193">
        <v>1</v>
      </c>
      <c r="G670" s="189" t="s">
        <v>2440</v>
      </c>
      <c r="H670" s="194">
        <f t="shared" si="10"/>
        <v>29</v>
      </c>
    </row>
    <row r="671" spans="1:8" ht="20.399999999999999">
      <c r="A671" s="189" t="s">
        <v>3558</v>
      </c>
      <c r="B671" s="190" t="s">
        <v>3559</v>
      </c>
      <c r="C671" s="192">
        <v>7560</v>
      </c>
      <c r="D671" s="193">
        <v>53</v>
      </c>
      <c r="E671" s="189" t="s">
        <v>2440</v>
      </c>
      <c r="F671" s="195"/>
      <c r="G671" s="189"/>
      <c r="H671" s="194">
        <f t="shared" si="10"/>
        <v>53</v>
      </c>
    </row>
    <row r="672" spans="1:8" ht="20.399999999999999">
      <c r="A672" s="189" t="s">
        <v>1230</v>
      </c>
      <c r="B672" s="190" t="s">
        <v>2702</v>
      </c>
      <c r="C672" s="192">
        <v>1890</v>
      </c>
      <c r="D672" s="193">
        <v>6</v>
      </c>
      <c r="E672" s="189" t="s">
        <v>2440</v>
      </c>
      <c r="F672" s="193">
        <v>1</v>
      </c>
      <c r="G672" s="189" t="s">
        <v>2440</v>
      </c>
      <c r="H672" s="194">
        <f t="shared" si="10"/>
        <v>7</v>
      </c>
    </row>
    <row r="673" spans="1:8" ht="20.399999999999999">
      <c r="A673" s="189" t="s">
        <v>1232</v>
      </c>
      <c r="B673" s="190" t="s">
        <v>2704</v>
      </c>
      <c r="C673" s="192">
        <v>9600</v>
      </c>
      <c r="D673" s="193">
        <v>2</v>
      </c>
      <c r="E673" s="189" t="s">
        <v>2440</v>
      </c>
      <c r="F673" s="195"/>
      <c r="G673" s="189"/>
      <c r="H673" s="194">
        <f t="shared" si="10"/>
        <v>2</v>
      </c>
    </row>
    <row r="674" spans="1:8" ht="20.399999999999999">
      <c r="A674" s="189" t="s">
        <v>3688</v>
      </c>
      <c r="B674" s="190" t="s">
        <v>3884</v>
      </c>
      <c r="C674" s="191">
        <v>690</v>
      </c>
      <c r="D674" s="193">
        <v>1</v>
      </c>
      <c r="E674" s="189" t="s">
        <v>2440</v>
      </c>
      <c r="F674" s="195"/>
      <c r="G674" s="189"/>
      <c r="H674" s="194">
        <f t="shared" si="10"/>
        <v>1</v>
      </c>
    </row>
    <row r="675" spans="1:8" ht="20.399999999999999">
      <c r="A675" s="189" t="s">
        <v>3560</v>
      </c>
      <c r="B675" s="190" t="s">
        <v>3561</v>
      </c>
      <c r="C675" s="192">
        <v>2900</v>
      </c>
      <c r="D675" s="193">
        <v>4</v>
      </c>
      <c r="E675" s="189" t="s">
        <v>2440</v>
      </c>
      <c r="F675" s="193">
        <v>4</v>
      </c>
      <c r="G675" s="189" t="s">
        <v>2440</v>
      </c>
      <c r="H675" s="194">
        <f t="shared" si="10"/>
        <v>8</v>
      </c>
    </row>
    <row r="676" spans="1:8" ht="20.399999999999999">
      <c r="A676" s="189" t="s">
        <v>3689</v>
      </c>
      <c r="B676" s="190" t="s">
        <v>3885</v>
      </c>
      <c r="C676" s="192">
        <v>5800</v>
      </c>
      <c r="D676" s="193">
        <v>9</v>
      </c>
      <c r="E676" s="189" t="s">
        <v>2440</v>
      </c>
      <c r="F676" s="195"/>
      <c r="G676" s="189"/>
      <c r="H676" s="194">
        <f t="shared" si="10"/>
        <v>9</v>
      </c>
    </row>
    <row r="677" spans="1:8" ht="20.399999999999999">
      <c r="A677" s="189" t="s">
        <v>3384</v>
      </c>
      <c r="B677" s="190" t="s">
        <v>3886</v>
      </c>
      <c r="C677" s="192">
        <v>2000</v>
      </c>
      <c r="D677" s="193">
        <v>20</v>
      </c>
      <c r="E677" s="189" t="s">
        <v>2440</v>
      </c>
      <c r="F677" s="195"/>
      <c r="G677" s="189"/>
      <c r="H677" s="194">
        <f t="shared" si="10"/>
        <v>20</v>
      </c>
    </row>
    <row r="678" spans="1:8" ht="20.399999999999999">
      <c r="A678" s="189" t="s">
        <v>3562</v>
      </c>
      <c r="B678" s="190" t="s">
        <v>3563</v>
      </c>
      <c r="C678" s="192">
        <v>2900</v>
      </c>
      <c r="D678" s="195"/>
      <c r="E678" s="189"/>
      <c r="F678" s="193">
        <v>14</v>
      </c>
      <c r="G678" s="189" t="s">
        <v>2440</v>
      </c>
      <c r="H678" s="194">
        <f t="shared" si="10"/>
        <v>14</v>
      </c>
    </row>
    <row r="679" spans="1:8" ht="20.399999999999999">
      <c r="A679" s="189" t="s">
        <v>3564</v>
      </c>
      <c r="B679" s="190" t="s">
        <v>3565</v>
      </c>
      <c r="C679" s="192">
        <v>5800</v>
      </c>
      <c r="D679" s="195"/>
      <c r="E679" s="189"/>
      <c r="F679" s="193">
        <v>4</v>
      </c>
      <c r="G679" s="189" t="s">
        <v>2440</v>
      </c>
      <c r="H679" s="194">
        <f t="shared" si="10"/>
        <v>4</v>
      </c>
    </row>
    <row r="680" spans="1:8" ht="20.399999999999999">
      <c r="A680" s="189" t="s">
        <v>3566</v>
      </c>
      <c r="B680" s="190" t="s">
        <v>3567</v>
      </c>
      <c r="C680" s="192">
        <v>1450</v>
      </c>
      <c r="D680" s="193">
        <v>4</v>
      </c>
      <c r="E680" s="189" t="s">
        <v>2440</v>
      </c>
      <c r="F680" s="195"/>
      <c r="G680" s="189"/>
      <c r="H680" s="194">
        <f t="shared" si="10"/>
        <v>4</v>
      </c>
    </row>
    <row r="681" spans="1:8" ht="20.399999999999999">
      <c r="A681" s="189" t="s">
        <v>1251</v>
      </c>
      <c r="B681" s="190" t="s">
        <v>2711</v>
      </c>
      <c r="C681" s="192">
        <v>3400</v>
      </c>
      <c r="D681" s="193">
        <v>12</v>
      </c>
      <c r="E681" s="189" t="s">
        <v>2440</v>
      </c>
      <c r="F681" s="193">
        <v>7</v>
      </c>
      <c r="G681" s="189" t="s">
        <v>2440</v>
      </c>
      <c r="H681" s="194">
        <f t="shared" si="10"/>
        <v>19</v>
      </c>
    </row>
    <row r="682" spans="1:8" ht="20.399999999999999">
      <c r="A682" s="189" t="s">
        <v>1252</v>
      </c>
      <c r="B682" s="190" t="s">
        <v>2712</v>
      </c>
      <c r="C682" s="192">
        <v>6800</v>
      </c>
      <c r="D682" s="195"/>
      <c r="E682" s="189"/>
      <c r="F682" s="193">
        <v>5</v>
      </c>
      <c r="G682" s="189" t="s">
        <v>2440</v>
      </c>
      <c r="H682" s="194">
        <f t="shared" si="10"/>
        <v>5</v>
      </c>
    </row>
    <row r="683" spans="1:8" ht="20.399999999999999">
      <c r="A683" s="189" t="s">
        <v>1253</v>
      </c>
      <c r="B683" s="190" t="s">
        <v>2713</v>
      </c>
      <c r="C683" s="192">
        <v>1700</v>
      </c>
      <c r="D683" s="193">
        <v>14</v>
      </c>
      <c r="E683" s="189" t="s">
        <v>2440</v>
      </c>
      <c r="F683" s="193">
        <v>4</v>
      </c>
      <c r="G683" s="189" t="s">
        <v>2440</v>
      </c>
      <c r="H683" s="194">
        <f t="shared" si="10"/>
        <v>18</v>
      </c>
    </row>
    <row r="684" spans="1:8" ht="20.399999999999999">
      <c r="A684" s="189" t="s">
        <v>1257</v>
      </c>
      <c r="B684" s="190" t="s">
        <v>2717</v>
      </c>
      <c r="C684" s="191">
        <v>455</v>
      </c>
      <c r="D684" s="193">
        <v>10</v>
      </c>
      <c r="E684" s="189" t="s">
        <v>2440</v>
      </c>
      <c r="F684" s="193">
        <v>10</v>
      </c>
      <c r="G684" s="189" t="s">
        <v>2440</v>
      </c>
      <c r="H684" s="194">
        <f t="shared" si="10"/>
        <v>20</v>
      </c>
    </row>
    <row r="685" spans="1:8" ht="20.399999999999999">
      <c r="A685" s="189" t="s">
        <v>1258</v>
      </c>
      <c r="B685" s="190" t="s">
        <v>2718</v>
      </c>
      <c r="C685" s="192">
        <v>9100</v>
      </c>
      <c r="D685" s="193">
        <v>14</v>
      </c>
      <c r="E685" s="189" t="s">
        <v>2440</v>
      </c>
      <c r="F685" s="193">
        <v>12</v>
      </c>
      <c r="G685" s="189" t="s">
        <v>2440</v>
      </c>
      <c r="H685" s="194">
        <f t="shared" si="10"/>
        <v>26</v>
      </c>
    </row>
    <row r="686" spans="1:8" ht="20.399999999999999">
      <c r="A686" s="189" t="s">
        <v>1259</v>
      </c>
      <c r="B686" s="190" t="s">
        <v>2719</v>
      </c>
      <c r="C686" s="192">
        <v>2275</v>
      </c>
      <c r="D686" s="193">
        <v>13</v>
      </c>
      <c r="E686" s="189" t="s">
        <v>2440</v>
      </c>
      <c r="F686" s="195"/>
      <c r="G686" s="189"/>
      <c r="H686" s="194">
        <f t="shared" si="10"/>
        <v>13</v>
      </c>
    </row>
    <row r="687" spans="1:8" ht="20.399999999999999">
      <c r="A687" s="189" t="s">
        <v>1298</v>
      </c>
      <c r="B687" s="190" t="s">
        <v>2720</v>
      </c>
      <c r="C687" s="191">
        <v>350</v>
      </c>
      <c r="D687" s="193">
        <v>4</v>
      </c>
      <c r="E687" s="189" t="s">
        <v>2440</v>
      </c>
      <c r="F687" s="195"/>
      <c r="G687" s="189"/>
      <c r="H687" s="194">
        <f t="shared" si="10"/>
        <v>4</v>
      </c>
    </row>
    <row r="688" spans="1:8" ht="30.6">
      <c r="A688" s="189" t="s">
        <v>3887</v>
      </c>
      <c r="B688" s="190" t="s">
        <v>3888</v>
      </c>
      <c r="C688" s="191">
        <v>30</v>
      </c>
      <c r="D688" s="193">
        <v>15</v>
      </c>
      <c r="E688" s="189" t="s">
        <v>2440</v>
      </c>
      <c r="F688" s="195"/>
      <c r="G688" s="189"/>
      <c r="H688" s="194">
        <f t="shared" si="10"/>
        <v>15</v>
      </c>
    </row>
    <row r="689" spans="1:8" ht="30.6">
      <c r="A689" s="189" t="s">
        <v>3889</v>
      </c>
      <c r="B689" s="190" t="s">
        <v>3890</v>
      </c>
      <c r="C689" s="191">
        <v>25</v>
      </c>
      <c r="D689" s="193">
        <v>10</v>
      </c>
      <c r="E689" s="189" t="s">
        <v>2440</v>
      </c>
      <c r="F689" s="195"/>
      <c r="G689" s="189"/>
      <c r="H689" s="194">
        <f t="shared" si="10"/>
        <v>10</v>
      </c>
    </row>
    <row r="690" spans="1:8" ht="40.799999999999997">
      <c r="A690" s="189" t="s">
        <v>2727</v>
      </c>
      <c r="B690" s="190" t="s">
        <v>2728</v>
      </c>
      <c r="C690" s="191">
        <v>35</v>
      </c>
      <c r="D690" s="195"/>
      <c r="E690" s="189"/>
      <c r="F690" s="193">
        <v>6</v>
      </c>
      <c r="G690" s="189" t="s">
        <v>2440</v>
      </c>
      <c r="H690" s="194">
        <f t="shared" si="10"/>
        <v>6</v>
      </c>
    </row>
    <row r="691" spans="1:8" ht="30.6">
      <c r="A691" s="189" t="s">
        <v>3891</v>
      </c>
      <c r="B691" s="190" t="s">
        <v>3892</v>
      </c>
      <c r="C691" s="191">
        <v>110</v>
      </c>
      <c r="D691" s="193">
        <v>5</v>
      </c>
      <c r="E691" s="189" t="s">
        <v>2440</v>
      </c>
      <c r="F691" s="195"/>
      <c r="G691" s="189"/>
      <c r="H691" s="194">
        <f t="shared" si="10"/>
        <v>5</v>
      </c>
    </row>
    <row r="692" spans="1:8" ht="40.799999999999997">
      <c r="A692" s="189" t="s">
        <v>3893</v>
      </c>
      <c r="B692" s="190" t="s">
        <v>3894</v>
      </c>
      <c r="C692" s="191">
        <v>110</v>
      </c>
      <c r="D692" s="193">
        <v>2</v>
      </c>
      <c r="E692" s="189" t="s">
        <v>2440</v>
      </c>
      <c r="F692" s="195"/>
      <c r="G692" s="189"/>
      <c r="H692" s="194">
        <f t="shared" si="10"/>
        <v>2</v>
      </c>
    </row>
    <row r="693" spans="1:8" ht="40.799999999999997">
      <c r="A693" s="189" t="s">
        <v>3895</v>
      </c>
      <c r="B693" s="190" t="s">
        <v>3896</v>
      </c>
      <c r="C693" s="191">
        <v>110</v>
      </c>
      <c r="D693" s="193">
        <v>5</v>
      </c>
      <c r="E693" s="189" t="s">
        <v>2440</v>
      </c>
      <c r="F693" s="195"/>
      <c r="G693" s="189"/>
      <c r="H693" s="194">
        <f t="shared" si="10"/>
        <v>5</v>
      </c>
    </row>
    <row r="694" spans="1:8" ht="40.799999999999997">
      <c r="A694" s="189" t="s">
        <v>3897</v>
      </c>
      <c r="B694" s="190" t="s">
        <v>3898</v>
      </c>
      <c r="C694" s="191">
        <v>330</v>
      </c>
      <c r="D694" s="193">
        <v>5</v>
      </c>
      <c r="E694" s="189" t="s">
        <v>2440</v>
      </c>
      <c r="F694" s="195"/>
      <c r="G694" s="189"/>
      <c r="H694" s="194">
        <f t="shared" si="10"/>
        <v>5</v>
      </c>
    </row>
    <row r="695" spans="1:8" ht="40.799999999999997">
      <c r="A695" s="189" t="s">
        <v>3899</v>
      </c>
      <c r="B695" s="190" t="s">
        <v>3900</v>
      </c>
      <c r="C695" s="191">
        <v>110</v>
      </c>
      <c r="D695" s="193">
        <v>5</v>
      </c>
      <c r="E695" s="189" t="s">
        <v>2440</v>
      </c>
      <c r="F695" s="195"/>
      <c r="G695" s="189"/>
      <c r="H695" s="194">
        <f t="shared" si="10"/>
        <v>5</v>
      </c>
    </row>
    <row r="696" spans="1:8" ht="40.799999999999997">
      <c r="A696" s="189" t="s">
        <v>3901</v>
      </c>
      <c r="B696" s="190" t="s">
        <v>3902</v>
      </c>
      <c r="C696" s="191">
        <v>110</v>
      </c>
      <c r="D696" s="193">
        <v>5</v>
      </c>
      <c r="E696" s="189" t="s">
        <v>2440</v>
      </c>
      <c r="F696" s="195"/>
      <c r="G696" s="189"/>
      <c r="H696" s="194">
        <f t="shared" si="10"/>
        <v>5</v>
      </c>
    </row>
    <row r="697" spans="1:8" ht="30.6">
      <c r="A697" s="189" t="s">
        <v>2729</v>
      </c>
      <c r="B697" s="190" t="s">
        <v>2730</v>
      </c>
      <c r="C697" s="191">
        <v>8</v>
      </c>
      <c r="D697" s="195"/>
      <c r="E697" s="189"/>
      <c r="F697" s="193">
        <v>4</v>
      </c>
      <c r="G697" s="189" t="s">
        <v>2440</v>
      </c>
      <c r="H697" s="194">
        <f t="shared" si="10"/>
        <v>4</v>
      </c>
    </row>
    <row r="698" spans="1:8" ht="30.6">
      <c r="A698" s="189" t="s">
        <v>2731</v>
      </c>
      <c r="B698" s="190" t="s">
        <v>2732</v>
      </c>
      <c r="C698" s="191">
        <v>20</v>
      </c>
      <c r="D698" s="193">
        <v>2</v>
      </c>
      <c r="E698" s="189" t="s">
        <v>2440</v>
      </c>
      <c r="F698" s="193">
        <v>3</v>
      </c>
      <c r="G698" s="189" t="s">
        <v>2440</v>
      </c>
      <c r="H698" s="194">
        <f t="shared" si="10"/>
        <v>5</v>
      </c>
    </row>
    <row r="699" spans="1:8" ht="30.6">
      <c r="A699" s="189" t="s">
        <v>2735</v>
      </c>
      <c r="B699" s="190" t="s">
        <v>2736</v>
      </c>
      <c r="C699" s="191">
        <v>40</v>
      </c>
      <c r="D699" s="195"/>
      <c r="E699" s="189"/>
      <c r="F699" s="193">
        <v>3</v>
      </c>
      <c r="G699" s="189" t="s">
        <v>2440</v>
      </c>
      <c r="H699" s="194">
        <f t="shared" si="10"/>
        <v>3</v>
      </c>
    </row>
    <row r="700" spans="1:8" ht="30.6">
      <c r="A700" s="189" t="s">
        <v>2739</v>
      </c>
      <c r="B700" s="190" t="s">
        <v>2740</v>
      </c>
      <c r="C700" s="191">
        <v>20</v>
      </c>
      <c r="D700" s="193">
        <v>2</v>
      </c>
      <c r="E700" s="189" t="s">
        <v>2440</v>
      </c>
      <c r="F700" s="193">
        <v>6</v>
      </c>
      <c r="G700" s="189" t="s">
        <v>2440</v>
      </c>
      <c r="H700" s="194">
        <f t="shared" si="10"/>
        <v>8</v>
      </c>
    </row>
    <row r="701" spans="1:8" ht="20.399999999999999">
      <c r="A701" s="189" t="s">
        <v>2741</v>
      </c>
      <c r="B701" s="190" t="s">
        <v>2742</v>
      </c>
      <c r="C701" s="191">
        <v>30</v>
      </c>
      <c r="D701" s="193">
        <v>2</v>
      </c>
      <c r="E701" s="189" t="s">
        <v>2440</v>
      </c>
      <c r="F701" s="193">
        <v>5</v>
      </c>
      <c r="G701" s="189" t="s">
        <v>2440</v>
      </c>
      <c r="H701" s="194">
        <f t="shared" si="10"/>
        <v>7</v>
      </c>
    </row>
    <row r="702" spans="1:8" ht="40.799999999999997">
      <c r="A702" s="189" t="s">
        <v>3903</v>
      </c>
      <c r="B702" s="190" t="s">
        <v>3904</v>
      </c>
      <c r="C702" s="191">
        <v>8</v>
      </c>
      <c r="D702" s="193">
        <v>20</v>
      </c>
      <c r="E702" s="189" t="s">
        <v>2440</v>
      </c>
      <c r="F702" s="195"/>
      <c r="G702" s="189"/>
      <c r="H702" s="194">
        <f t="shared" si="10"/>
        <v>20</v>
      </c>
    </row>
    <row r="703" spans="1:8" ht="30.6">
      <c r="A703" s="189" t="s">
        <v>2747</v>
      </c>
      <c r="B703" s="190" t="s">
        <v>2748</v>
      </c>
      <c r="C703" s="191">
        <v>20</v>
      </c>
      <c r="D703" s="193">
        <v>1</v>
      </c>
      <c r="E703" s="189" t="s">
        <v>2440</v>
      </c>
      <c r="F703" s="193">
        <v>2</v>
      </c>
      <c r="G703" s="189" t="s">
        <v>2440</v>
      </c>
      <c r="H703" s="194">
        <f t="shared" si="10"/>
        <v>3</v>
      </c>
    </row>
    <row r="704" spans="1:8" ht="30.6">
      <c r="A704" s="189" t="s">
        <v>3905</v>
      </c>
      <c r="B704" s="190" t="s">
        <v>3906</v>
      </c>
      <c r="C704" s="191">
        <v>30</v>
      </c>
      <c r="D704" s="193">
        <v>5</v>
      </c>
      <c r="E704" s="189" t="s">
        <v>2440</v>
      </c>
      <c r="F704" s="195"/>
      <c r="G704" s="189"/>
      <c r="H704" s="194">
        <f t="shared" si="10"/>
        <v>5</v>
      </c>
    </row>
    <row r="705" spans="1:8" ht="30.6">
      <c r="A705" s="189" t="s">
        <v>3907</v>
      </c>
      <c r="B705" s="190" t="s">
        <v>3908</v>
      </c>
      <c r="C705" s="191">
        <v>10</v>
      </c>
      <c r="D705" s="193">
        <v>20</v>
      </c>
      <c r="E705" s="189" t="s">
        <v>2440</v>
      </c>
      <c r="F705" s="195"/>
      <c r="G705" s="189"/>
      <c r="H705" s="194">
        <f t="shared" si="10"/>
        <v>20</v>
      </c>
    </row>
    <row r="706" spans="1:8" ht="30.6">
      <c r="A706" s="189" t="s">
        <v>3909</v>
      </c>
      <c r="B706" s="190" t="s">
        <v>3910</v>
      </c>
      <c r="C706" s="191">
        <v>15</v>
      </c>
      <c r="D706" s="193">
        <v>10</v>
      </c>
      <c r="E706" s="189" t="s">
        <v>2440</v>
      </c>
      <c r="F706" s="195"/>
      <c r="G706" s="189"/>
      <c r="H706" s="194">
        <f t="shared" si="10"/>
        <v>10</v>
      </c>
    </row>
    <row r="707" spans="1:8" ht="30.6">
      <c r="A707" s="189" t="s">
        <v>1239</v>
      </c>
      <c r="B707" s="190" t="s">
        <v>1240</v>
      </c>
      <c r="C707" s="191">
        <v>25</v>
      </c>
      <c r="D707" s="195"/>
      <c r="E707" s="189"/>
      <c r="F707" s="193">
        <v>2</v>
      </c>
      <c r="G707" s="189" t="s">
        <v>2440</v>
      </c>
      <c r="H707" s="194">
        <f t="shared" si="10"/>
        <v>2</v>
      </c>
    </row>
    <row r="708" spans="1:8" ht="30.6">
      <c r="A708" s="189" t="s">
        <v>3911</v>
      </c>
      <c r="B708" s="190" t="s">
        <v>3912</v>
      </c>
      <c r="C708" s="191">
        <v>32</v>
      </c>
      <c r="D708" s="193">
        <v>10</v>
      </c>
      <c r="E708" s="189" t="s">
        <v>2440</v>
      </c>
      <c r="F708" s="195"/>
      <c r="G708" s="189"/>
      <c r="H708" s="194">
        <f t="shared" ref="H708:H771" si="11">D708+F708</f>
        <v>10</v>
      </c>
    </row>
    <row r="709" spans="1:8" ht="30.6">
      <c r="A709" s="189" t="s">
        <v>3913</v>
      </c>
      <c r="B709" s="190" t="s">
        <v>3914</v>
      </c>
      <c r="C709" s="191">
        <v>10</v>
      </c>
      <c r="D709" s="193">
        <v>20</v>
      </c>
      <c r="E709" s="189" t="s">
        <v>2440</v>
      </c>
      <c r="F709" s="195"/>
      <c r="G709" s="189"/>
      <c r="H709" s="194">
        <f t="shared" si="11"/>
        <v>20</v>
      </c>
    </row>
    <row r="710" spans="1:8" ht="30.6">
      <c r="A710" s="189" t="s">
        <v>3915</v>
      </c>
      <c r="B710" s="190" t="s">
        <v>3916</v>
      </c>
      <c r="C710" s="191">
        <v>48</v>
      </c>
      <c r="D710" s="193">
        <v>10</v>
      </c>
      <c r="E710" s="189" t="s">
        <v>2440</v>
      </c>
      <c r="F710" s="195"/>
      <c r="G710" s="189"/>
      <c r="H710" s="194">
        <f t="shared" si="11"/>
        <v>10</v>
      </c>
    </row>
    <row r="711" spans="1:8" ht="30.6">
      <c r="A711" s="189" t="s">
        <v>3917</v>
      </c>
      <c r="B711" s="190" t="s">
        <v>3918</v>
      </c>
      <c r="C711" s="191">
        <v>80</v>
      </c>
      <c r="D711" s="193">
        <v>10</v>
      </c>
      <c r="E711" s="189" t="s">
        <v>2440</v>
      </c>
      <c r="F711" s="195"/>
      <c r="G711" s="189"/>
      <c r="H711" s="194">
        <f t="shared" si="11"/>
        <v>10</v>
      </c>
    </row>
    <row r="712" spans="1:8" ht="30.6">
      <c r="A712" s="189" t="s">
        <v>3919</v>
      </c>
      <c r="B712" s="190" t="s">
        <v>3920</v>
      </c>
      <c r="C712" s="191">
        <v>10</v>
      </c>
      <c r="D712" s="193">
        <v>20</v>
      </c>
      <c r="E712" s="189" t="s">
        <v>2440</v>
      </c>
      <c r="F712" s="195"/>
      <c r="G712" s="189"/>
      <c r="H712" s="194">
        <f t="shared" si="11"/>
        <v>20</v>
      </c>
    </row>
    <row r="713" spans="1:8" ht="30.6">
      <c r="A713" s="189" t="s">
        <v>3921</v>
      </c>
      <c r="B713" s="190" t="s">
        <v>3922</v>
      </c>
      <c r="C713" s="191">
        <v>10</v>
      </c>
      <c r="D713" s="193">
        <v>20</v>
      </c>
      <c r="E713" s="189" t="s">
        <v>2440</v>
      </c>
      <c r="F713" s="195"/>
      <c r="G713" s="189"/>
      <c r="H713" s="194">
        <f t="shared" si="11"/>
        <v>20</v>
      </c>
    </row>
    <row r="714" spans="1:8" ht="30.6">
      <c r="A714" s="189" t="s">
        <v>3923</v>
      </c>
      <c r="B714" s="190" t="s">
        <v>3924</v>
      </c>
      <c r="C714" s="191">
        <v>12</v>
      </c>
      <c r="D714" s="193">
        <v>20</v>
      </c>
      <c r="E714" s="189" t="s">
        <v>2440</v>
      </c>
      <c r="F714" s="195"/>
      <c r="G714" s="189"/>
      <c r="H714" s="194">
        <f t="shared" si="11"/>
        <v>20</v>
      </c>
    </row>
    <row r="715" spans="1:8" ht="30.6">
      <c r="A715" s="189" t="s">
        <v>2773</v>
      </c>
      <c r="B715" s="190" t="s">
        <v>2774</v>
      </c>
      <c r="C715" s="191">
        <v>30</v>
      </c>
      <c r="D715" s="193">
        <v>2</v>
      </c>
      <c r="E715" s="189" t="s">
        <v>2440</v>
      </c>
      <c r="F715" s="193">
        <v>3</v>
      </c>
      <c r="G715" s="189" t="s">
        <v>2440</v>
      </c>
      <c r="H715" s="194">
        <f t="shared" si="11"/>
        <v>5</v>
      </c>
    </row>
    <row r="716" spans="1:8" ht="30.6">
      <c r="A716" s="189" t="s">
        <v>3925</v>
      </c>
      <c r="B716" s="190" t="s">
        <v>3926</v>
      </c>
      <c r="C716" s="191">
        <v>25</v>
      </c>
      <c r="D716" s="193">
        <v>10</v>
      </c>
      <c r="E716" s="189" t="s">
        <v>2440</v>
      </c>
      <c r="F716" s="195"/>
      <c r="G716" s="189"/>
      <c r="H716" s="194">
        <f t="shared" si="11"/>
        <v>10</v>
      </c>
    </row>
    <row r="717" spans="1:8" ht="40.799999999999997">
      <c r="A717" s="189" t="s">
        <v>2781</v>
      </c>
      <c r="B717" s="190" t="s">
        <v>2782</v>
      </c>
      <c r="C717" s="191">
        <v>20</v>
      </c>
      <c r="D717" s="195"/>
      <c r="E717" s="189"/>
      <c r="F717" s="193">
        <v>4</v>
      </c>
      <c r="G717" s="189" t="s">
        <v>2440</v>
      </c>
      <c r="H717" s="194">
        <f t="shared" si="11"/>
        <v>4</v>
      </c>
    </row>
    <row r="718" spans="1:8" ht="20.399999999999999">
      <c r="A718" s="189" t="s">
        <v>2783</v>
      </c>
      <c r="B718" s="190" t="s">
        <v>2784</v>
      </c>
      <c r="C718" s="191">
        <v>25</v>
      </c>
      <c r="D718" s="195"/>
      <c r="E718" s="189"/>
      <c r="F718" s="193">
        <v>6</v>
      </c>
      <c r="G718" s="189" t="s">
        <v>2440</v>
      </c>
      <c r="H718" s="194">
        <f t="shared" si="11"/>
        <v>6</v>
      </c>
    </row>
    <row r="719" spans="1:8" ht="30.6">
      <c r="A719" s="189" t="s">
        <v>2785</v>
      </c>
      <c r="B719" s="190" t="s">
        <v>2786</v>
      </c>
      <c r="C719" s="191">
        <v>20</v>
      </c>
      <c r="D719" s="193">
        <v>2</v>
      </c>
      <c r="E719" s="189" t="s">
        <v>2440</v>
      </c>
      <c r="F719" s="193">
        <v>5</v>
      </c>
      <c r="G719" s="189" t="s">
        <v>2440</v>
      </c>
      <c r="H719" s="194">
        <f t="shared" si="11"/>
        <v>7</v>
      </c>
    </row>
    <row r="720" spans="1:8" ht="30.6">
      <c r="A720" s="189" t="s">
        <v>2787</v>
      </c>
      <c r="B720" s="190" t="s">
        <v>2788</v>
      </c>
      <c r="C720" s="191">
        <v>20</v>
      </c>
      <c r="D720" s="193">
        <v>2</v>
      </c>
      <c r="E720" s="189" t="s">
        <v>2440</v>
      </c>
      <c r="F720" s="193">
        <v>4</v>
      </c>
      <c r="G720" s="189" t="s">
        <v>2440</v>
      </c>
      <c r="H720" s="194">
        <f t="shared" si="11"/>
        <v>6</v>
      </c>
    </row>
    <row r="721" spans="1:8" ht="30.6">
      <c r="A721" s="189" t="s">
        <v>3927</v>
      </c>
      <c r="B721" s="190" t="s">
        <v>3928</v>
      </c>
      <c r="C721" s="191">
        <v>8</v>
      </c>
      <c r="D721" s="193">
        <v>20</v>
      </c>
      <c r="E721" s="189" t="s">
        <v>2440</v>
      </c>
      <c r="F721" s="195"/>
      <c r="G721" s="189"/>
      <c r="H721" s="194">
        <f t="shared" si="11"/>
        <v>20</v>
      </c>
    </row>
    <row r="722" spans="1:8" ht="20.399999999999999">
      <c r="A722" s="189" t="s">
        <v>3929</v>
      </c>
      <c r="B722" s="190" t="s">
        <v>3930</v>
      </c>
      <c r="C722" s="191">
        <v>25</v>
      </c>
      <c r="D722" s="193">
        <v>10</v>
      </c>
      <c r="E722" s="189" t="s">
        <v>2440</v>
      </c>
      <c r="F722" s="195"/>
      <c r="G722" s="189"/>
      <c r="H722" s="194">
        <f t="shared" si="11"/>
        <v>10</v>
      </c>
    </row>
    <row r="723" spans="1:8" ht="30.6">
      <c r="A723" s="189" t="s">
        <v>3931</v>
      </c>
      <c r="B723" s="190" t="s">
        <v>3932</v>
      </c>
      <c r="C723" s="191">
        <v>10</v>
      </c>
      <c r="D723" s="193">
        <v>20</v>
      </c>
      <c r="E723" s="189" t="s">
        <v>2440</v>
      </c>
      <c r="F723" s="195"/>
      <c r="G723" s="189"/>
      <c r="H723" s="194">
        <f t="shared" si="11"/>
        <v>20</v>
      </c>
    </row>
    <row r="724" spans="1:8" ht="30.6">
      <c r="A724" s="189" t="s">
        <v>3933</v>
      </c>
      <c r="B724" s="190" t="s">
        <v>3934</v>
      </c>
      <c r="C724" s="191">
        <v>10</v>
      </c>
      <c r="D724" s="193">
        <v>20</v>
      </c>
      <c r="E724" s="189" t="s">
        <v>2440</v>
      </c>
      <c r="F724" s="195"/>
      <c r="G724" s="189"/>
      <c r="H724" s="194">
        <f t="shared" si="11"/>
        <v>20</v>
      </c>
    </row>
    <row r="725" spans="1:8" ht="30.6">
      <c r="A725" s="189" t="s">
        <v>3935</v>
      </c>
      <c r="B725" s="190" t="s">
        <v>3936</v>
      </c>
      <c r="C725" s="191">
        <v>10</v>
      </c>
      <c r="D725" s="193">
        <v>20</v>
      </c>
      <c r="E725" s="189" t="s">
        <v>2440</v>
      </c>
      <c r="F725" s="195"/>
      <c r="G725" s="189"/>
      <c r="H725" s="194">
        <f t="shared" si="11"/>
        <v>20</v>
      </c>
    </row>
    <row r="726" spans="1:8" ht="30.6">
      <c r="A726" s="189" t="s">
        <v>2799</v>
      </c>
      <c r="B726" s="190" t="s">
        <v>2800</v>
      </c>
      <c r="C726" s="191">
        <v>40</v>
      </c>
      <c r="D726" s="193">
        <v>2</v>
      </c>
      <c r="E726" s="189" t="s">
        <v>2440</v>
      </c>
      <c r="F726" s="193">
        <v>1</v>
      </c>
      <c r="G726" s="189" t="s">
        <v>2440</v>
      </c>
      <c r="H726" s="194">
        <f t="shared" si="11"/>
        <v>3</v>
      </c>
    </row>
    <row r="727" spans="1:8" ht="30.6">
      <c r="A727" s="189" t="s">
        <v>2801</v>
      </c>
      <c r="B727" s="190" t="s">
        <v>2802</v>
      </c>
      <c r="C727" s="191">
        <v>25</v>
      </c>
      <c r="D727" s="195"/>
      <c r="E727" s="189"/>
      <c r="F727" s="193">
        <v>2</v>
      </c>
      <c r="G727" s="189" t="s">
        <v>2440</v>
      </c>
      <c r="H727" s="194">
        <f t="shared" si="11"/>
        <v>2</v>
      </c>
    </row>
    <row r="728" spans="1:8" ht="30.6">
      <c r="A728" s="189" t="s">
        <v>3937</v>
      </c>
      <c r="B728" s="190" t="s">
        <v>3938</v>
      </c>
      <c r="C728" s="191">
        <v>45</v>
      </c>
      <c r="D728" s="193">
        <v>10</v>
      </c>
      <c r="E728" s="189" t="s">
        <v>2440</v>
      </c>
      <c r="F728" s="195"/>
      <c r="G728" s="189"/>
      <c r="H728" s="194">
        <f t="shared" si="11"/>
        <v>10</v>
      </c>
    </row>
    <row r="729" spans="1:8" ht="30.6">
      <c r="A729" s="189" t="s">
        <v>3939</v>
      </c>
      <c r="B729" s="190" t="s">
        <v>3940</v>
      </c>
      <c r="C729" s="191">
        <v>15</v>
      </c>
      <c r="D729" s="193">
        <v>10</v>
      </c>
      <c r="E729" s="189" t="s">
        <v>2440</v>
      </c>
      <c r="F729" s="195"/>
      <c r="G729" s="189"/>
      <c r="H729" s="194">
        <f t="shared" si="11"/>
        <v>10</v>
      </c>
    </row>
    <row r="730" spans="1:8" ht="30.6">
      <c r="A730" s="189" t="s">
        <v>3941</v>
      </c>
      <c r="B730" s="190" t="s">
        <v>3942</v>
      </c>
      <c r="C730" s="191">
        <v>12</v>
      </c>
      <c r="D730" s="193">
        <v>20</v>
      </c>
      <c r="E730" s="189" t="s">
        <v>2440</v>
      </c>
      <c r="F730" s="195"/>
      <c r="G730" s="189"/>
      <c r="H730" s="194">
        <f t="shared" si="11"/>
        <v>20</v>
      </c>
    </row>
    <row r="731" spans="1:8" ht="30.6">
      <c r="A731" s="189" t="s">
        <v>3943</v>
      </c>
      <c r="B731" s="190" t="s">
        <v>3944</v>
      </c>
      <c r="C731" s="191">
        <v>55</v>
      </c>
      <c r="D731" s="193">
        <v>10</v>
      </c>
      <c r="E731" s="189" t="s">
        <v>2440</v>
      </c>
      <c r="F731" s="195"/>
      <c r="G731" s="189"/>
      <c r="H731" s="194">
        <f t="shared" si="11"/>
        <v>10</v>
      </c>
    </row>
    <row r="732" spans="1:8" ht="30.6">
      <c r="A732" s="189" t="s">
        <v>3945</v>
      </c>
      <c r="B732" s="190" t="s">
        <v>3946</v>
      </c>
      <c r="C732" s="191">
        <v>10</v>
      </c>
      <c r="D732" s="193">
        <v>20</v>
      </c>
      <c r="E732" s="189" t="s">
        <v>2440</v>
      </c>
      <c r="F732" s="195"/>
      <c r="G732" s="189"/>
      <c r="H732" s="194">
        <f t="shared" si="11"/>
        <v>20</v>
      </c>
    </row>
    <row r="733" spans="1:8" ht="30.6">
      <c r="A733" s="189" t="s">
        <v>3947</v>
      </c>
      <c r="B733" s="190" t="s">
        <v>3948</v>
      </c>
      <c r="C733" s="191">
        <v>20</v>
      </c>
      <c r="D733" s="193">
        <v>10</v>
      </c>
      <c r="E733" s="189" t="s">
        <v>2440</v>
      </c>
      <c r="F733" s="195"/>
      <c r="G733" s="189"/>
      <c r="H733" s="194">
        <f t="shared" si="11"/>
        <v>10</v>
      </c>
    </row>
    <row r="734" spans="1:8" ht="20.399999999999999">
      <c r="A734" s="189" t="s">
        <v>2823</v>
      </c>
      <c r="B734" s="190" t="s">
        <v>2824</v>
      </c>
      <c r="C734" s="191">
        <v>25</v>
      </c>
      <c r="D734" s="195"/>
      <c r="E734" s="189"/>
      <c r="F734" s="193">
        <v>3</v>
      </c>
      <c r="G734" s="189" t="s">
        <v>2440</v>
      </c>
      <c r="H734" s="194">
        <f t="shared" si="11"/>
        <v>3</v>
      </c>
    </row>
    <row r="735" spans="1:8" ht="30.6">
      <c r="A735" s="189" t="s">
        <v>3949</v>
      </c>
      <c r="B735" s="190" t="s">
        <v>3950</v>
      </c>
      <c r="C735" s="191">
        <v>25</v>
      </c>
      <c r="D735" s="193">
        <v>10</v>
      </c>
      <c r="E735" s="189" t="s">
        <v>2440</v>
      </c>
      <c r="F735" s="195"/>
      <c r="G735" s="189"/>
      <c r="H735" s="194">
        <f t="shared" si="11"/>
        <v>10</v>
      </c>
    </row>
    <row r="736" spans="1:8" ht="20.399999999999999">
      <c r="A736" s="189" t="s">
        <v>2825</v>
      </c>
      <c r="B736" s="190" t="s">
        <v>2826</v>
      </c>
      <c r="C736" s="191">
        <v>40</v>
      </c>
      <c r="D736" s="195"/>
      <c r="E736" s="189"/>
      <c r="F736" s="193">
        <v>8</v>
      </c>
      <c r="G736" s="189" t="s">
        <v>2440</v>
      </c>
      <c r="H736" s="194">
        <f t="shared" si="11"/>
        <v>8</v>
      </c>
    </row>
    <row r="737" spans="1:8" ht="30.6">
      <c r="A737" s="189" t="s">
        <v>2827</v>
      </c>
      <c r="B737" s="190" t="s">
        <v>2828</v>
      </c>
      <c r="C737" s="191">
        <v>30</v>
      </c>
      <c r="D737" s="193">
        <v>1</v>
      </c>
      <c r="E737" s="189" t="s">
        <v>2440</v>
      </c>
      <c r="F737" s="193">
        <v>6</v>
      </c>
      <c r="G737" s="189" t="s">
        <v>2440</v>
      </c>
      <c r="H737" s="194">
        <f t="shared" si="11"/>
        <v>7</v>
      </c>
    </row>
    <row r="738" spans="1:8" ht="30.6">
      <c r="A738" s="189" t="s">
        <v>2829</v>
      </c>
      <c r="B738" s="190" t="s">
        <v>2830</v>
      </c>
      <c r="C738" s="191">
        <v>30</v>
      </c>
      <c r="D738" s="195"/>
      <c r="E738" s="189"/>
      <c r="F738" s="193">
        <v>3</v>
      </c>
      <c r="G738" s="189" t="s">
        <v>2440</v>
      </c>
      <c r="H738" s="194">
        <f t="shared" si="11"/>
        <v>3</v>
      </c>
    </row>
    <row r="739" spans="1:8" ht="30.6">
      <c r="A739" s="189" t="s">
        <v>2835</v>
      </c>
      <c r="B739" s="190" t="s">
        <v>2836</v>
      </c>
      <c r="C739" s="191">
        <v>30</v>
      </c>
      <c r="D739" s="193">
        <v>2</v>
      </c>
      <c r="E739" s="189" t="s">
        <v>2440</v>
      </c>
      <c r="F739" s="193">
        <v>5</v>
      </c>
      <c r="G739" s="189" t="s">
        <v>2440</v>
      </c>
      <c r="H739" s="194">
        <f t="shared" si="11"/>
        <v>7</v>
      </c>
    </row>
    <row r="740" spans="1:8" ht="40.799999999999997">
      <c r="A740" s="189" t="s">
        <v>2837</v>
      </c>
      <c r="B740" s="190" t="s">
        <v>2838</v>
      </c>
      <c r="C740" s="191">
        <v>90</v>
      </c>
      <c r="D740" s="193">
        <v>1</v>
      </c>
      <c r="E740" s="189" t="s">
        <v>2440</v>
      </c>
      <c r="F740" s="193">
        <v>5</v>
      </c>
      <c r="G740" s="189" t="s">
        <v>2440</v>
      </c>
      <c r="H740" s="194">
        <f t="shared" si="11"/>
        <v>6</v>
      </c>
    </row>
    <row r="741" spans="1:8" ht="40.799999999999997">
      <c r="A741" s="189" t="s">
        <v>2839</v>
      </c>
      <c r="B741" s="190" t="s">
        <v>2840</v>
      </c>
      <c r="C741" s="191">
        <v>30</v>
      </c>
      <c r="D741" s="195"/>
      <c r="E741" s="189"/>
      <c r="F741" s="193">
        <v>10</v>
      </c>
      <c r="G741" s="189" t="s">
        <v>2440</v>
      </c>
      <c r="H741" s="194">
        <f t="shared" si="11"/>
        <v>10</v>
      </c>
    </row>
    <row r="742" spans="1:8" ht="40.799999999999997">
      <c r="A742" s="189" t="s">
        <v>2841</v>
      </c>
      <c r="B742" s="190" t="s">
        <v>2842</v>
      </c>
      <c r="C742" s="191">
        <v>10</v>
      </c>
      <c r="D742" s="193">
        <v>2</v>
      </c>
      <c r="E742" s="189" t="s">
        <v>2440</v>
      </c>
      <c r="F742" s="193">
        <v>3</v>
      </c>
      <c r="G742" s="189" t="s">
        <v>2440</v>
      </c>
      <c r="H742" s="194">
        <f t="shared" si="11"/>
        <v>5</v>
      </c>
    </row>
    <row r="743" spans="1:8" ht="30.6">
      <c r="A743" s="189" t="s">
        <v>3951</v>
      </c>
      <c r="B743" s="190" t="s">
        <v>3952</v>
      </c>
      <c r="C743" s="191">
        <v>20</v>
      </c>
      <c r="D743" s="193">
        <v>10</v>
      </c>
      <c r="E743" s="189" t="s">
        <v>2440</v>
      </c>
      <c r="F743" s="195"/>
      <c r="G743" s="189"/>
      <c r="H743" s="194">
        <f t="shared" si="11"/>
        <v>10</v>
      </c>
    </row>
    <row r="744" spans="1:8" ht="30.6">
      <c r="A744" s="189" t="s">
        <v>3953</v>
      </c>
      <c r="B744" s="190" t="s">
        <v>3954</v>
      </c>
      <c r="C744" s="191">
        <v>10</v>
      </c>
      <c r="D744" s="193">
        <v>20</v>
      </c>
      <c r="E744" s="189" t="s">
        <v>2440</v>
      </c>
      <c r="F744" s="195"/>
      <c r="G744" s="189"/>
      <c r="H744" s="194">
        <f t="shared" si="11"/>
        <v>20</v>
      </c>
    </row>
    <row r="745" spans="1:8" ht="30.6">
      <c r="A745" s="189" t="s">
        <v>2853</v>
      </c>
      <c r="B745" s="190" t="s">
        <v>2854</v>
      </c>
      <c r="C745" s="191">
        <v>40</v>
      </c>
      <c r="D745" s="193">
        <v>2</v>
      </c>
      <c r="E745" s="189" t="s">
        <v>2440</v>
      </c>
      <c r="F745" s="193">
        <v>6</v>
      </c>
      <c r="G745" s="189" t="s">
        <v>2440</v>
      </c>
      <c r="H745" s="194">
        <f t="shared" si="11"/>
        <v>8</v>
      </c>
    </row>
    <row r="746" spans="1:8" ht="30.6">
      <c r="A746" s="189" t="s">
        <v>2855</v>
      </c>
      <c r="B746" s="190" t="s">
        <v>2856</v>
      </c>
      <c r="C746" s="191">
        <v>60</v>
      </c>
      <c r="D746" s="195"/>
      <c r="E746" s="189"/>
      <c r="F746" s="193">
        <v>8</v>
      </c>
      <c r="G746" s="189" t="s">
        <v>2440</v>
      </c>
      <c r="H746" s="194">
        <f t="shared" si="11"/>
        <v>8</v>
      </c>
    </row>
    <row r="747" spans="1:8" ht="30.6">
      <c r="A747" s="189" t="s">
        <v>2857</v>
      </c>
      <c r="B747" s="190" t="s">
        <v>2858</v>
      </c>
      <c r="C747" s="191">
        <v>40</v>
      </c>
      <c r="D747" s="195"/>
      <c r="E747" s="189"/>
      <c r="F747" s="193">
        <v>4</v>
      </c>
      <c r="G747" s="189" t="s">
        <v>2440</v>
      </c>
      <c r="H747" s="194">
        <f t="shared" si="11"/>
        <v>4</v>
      </c>
    </row>
    <row r="748" spans="1:8" ht="30.6">
      <c r="A748" s="189" t="s">
        <v>2861</v>
      </c>
      <c r="B748" s="190" t="s">
        <v>2862</v>
      </c>
      <c r="C748" s="191">
        <v>20</v>
      </c>
      <c r="D748" s="195"/>
      <c r="E748" s="189"/>
      <c r="F748" s="193">
        <v>10</v>
      </c>
      <c r="G748" s="189" t="s">
        <v>2440</v>
      </c>
      <c r="H748" s="194">
        <f t="shared" si="11"/>
        <v>10</v>
      </c>
    </row>
    <row r="749" spans="1:8" ht="30.6">
      <c r="A749" s="189" t="s">
        <v>2869</v>
      </c>
      <c r="B749" s="190" t="s">
        <v>2870</v>
      </c>
      <c r="C749" s="191">
        <v>50</v>
      </c>
      <c r="D749" s="195"/>
      <c r="E749" s="189"/>
      <c r="F749" s="193">
        <v>7</v>
      </c>
      <c r="G749" s="189" t="s">
        <v>2440</v>
      </c>
      <c r="H749" s="194">
        <f t="shared" si="11"/>
        <v>7</v>
      </c>
    </row>
    <row r="750" spans="1:8" ht="30.6">
      <c r="A750" s="189" t="s">
        <v>2871</v>
      </c>
      <c r="B750" s="190" t="s">
        <v>2872</v>
      </c>
      <c r="C750" s="191">
        <v>30</v>
      </c>
      <c r="D750" s="193">
        <v>2</v>
      </c>
      <c r="E750" s="189" t="s">
        <v>2440</v>
      </c>
      <c r="F750" s="193">
        <v>2</v>
      </c>
      <c r="G750" s="189" t="s">
        <v>2440</v>
      </c>
      <c r="H750" s="194">
        <f t="shared" si="11"/>
        <v>4</v>
      </c>
    </row>
    <row r="751" spans="1:8" ht="40.799999999999997">
      <c r="A751" s="189" t="s">
        <v>2875</v>
      </c>
      <c r="B751" s="190" t="s">
        <v>2876</v>
      </c>
      <c r="C751" s="191">
        <v>30</v>
      </c>
      <c r="D751" s="195"/>
      <c r="E751" s="189"/>
      <c r="F751" s="193">
        <v>3</v>
      </c>
      <c r="G751" s="189" t="s">
        <v>2440</v>
      </c>
      <c r="H751" s="194">
        <f t="shared" si="11"/>
        <v>3</v>
      </c>
    </row>
    <row r="752" spans="1:8" ht="30.6">
      <c r="A752" s="189" t="s">
        <v>2877</v>
      </c>
      <c r="B752" s="190" t="s">
        <v>2878</v>
      </c>
      <c r="C752" s="191">
        <v>20</v>
      </c>
      <c r="D752" s="195"/>
      <c r="E752" s="189"/>
      <c r="F752" s="193">
        <v>5</v>
      </c>
      <c r="G752" s="189" t="s">
        <v>2440</v>
      </c>
      <c r="H752" s="194">
        <f t="shared" si="11"/>
        <v>5</v>
      </c>
    </row>
    <row r="753" spans="1:8" ht="30.6">
      <c r="A753" s="189" t="s">
        <v>2879</v>
      </c>
      <c r="B753" s="190" t="s">
        <v>2880</v>
      </c>
      <c r="C753" s="191">
        <v>20</v>
      </c>
      <c r="D753" s="195"/>
      <c r="E753" s="189"/>
      <c r="F753" s="193">
        <v>2</v>
      </c>
      <c r="G753" s="189" t="s">
        <v>2440</v>
      </c>
      <c r="H753" s="194">
        <f t="shared" si="11"/>
        <v>2</v>
      </c>
    </row>
    <row r="754" spans="1:8" ht="40.799999999999997">
      <c r="A754" s="189" t="s">
        <v>2881</v>
      </c>
      <c r="B754" s="190" t="s">
        <v>2882</v>
      </c>
      <c r="C754" s="191">
        <v>20</v>
      </c>
      <c r="D754" s="195"/>
      <c r="E754" s="189"/>
      <c r="F754" s="193">
        <v>1</v>
      </c>
      <c r="G754" s="189" t="s">
        <v>2440</v>
      </c>
      <c r="H754" s="194">
        <f t="shared" si="11"/>
        <v>1</v>
      </c>
    </row>
    <row r="755" spans="1:8" ht="30.6">
      <c r="A755" s="189" t="s">
        <v>2883</v>
      </c>
      <c r="B755" s="190" t="s">
        <v>2884</v>
      </c>
      <c r="C755" s="191">
        <v>40</v>
      </c>
      <c r="D755" s="195"/>
      <c r="E755" s="189"/>
      <c r="F755" s="193">
        <v>7</v>
      </c>
      <c r="G755" s="189" t="s">
        <v>2440</v>
      </c>
      <c r="H755" s="194">
        <f t="shared" si="11"/>
        <v>7</v>
      </c>
    </row>
    <row r="756" spans="1:8" ht="30.6">
      <c r="A756" s="189" t="s">
        <v>1260</v>
      </c>
      <c r="B756" s="190" t="s">
        <v>1261</v>
      </c>
      <c r="C756" s="191">
        <v>20</v>
      </c>
      <c r="D756" s="195"/>
      <c r="E756" s="189"/>
      <c r="F756" s="193">
        <v>1</v>
      </c>
      <c r="G756" s="189" t="s">
        <v>2440</v>
      </c>
      <c r="H756" s="194">
        <f t="shared" si="11"/>
        <v>1</v>
      </c>
    </row>
    <row r="757" spans="1:8" ht="30.6">
      <c r="A757" s="189" t="s">
        <v>2885</v>
      </c>
      <c r="B757" s="190" t="s">
        <v>2886</v>
      </c>
      <c r="C757" s="191">
        <v>25</v>
      </c>
      <c r="D757" s="195"/>
      <c r="E757" s="189"/>
      <c r="F757" s="193">
        <v>3</v>
      </c>
      <c r="G757" s="189" t="s">
        <v>2440</v>
      </c>
      <c r="H757" s="194">
        <f t="shared" si="11"/>
        <v>3</v>
      </c>
    </row>
    <row r="758" spans="1:8" ht="40.799999999999997">
      <c r="A758" s="189" t="s">
        <v>2887</v>
      </c>
      <c r="B758" s="190" t="s">
        <v>2888</v>
      </c>
      <c r="C758" s="191">
        <v>60</v>
      </c>
      <c r="D758" s="195"/>
      <c r="E758" s="189"/>
      <c r="F758" s="193">
        <v>10</v>
      </c>
      <c r="G758" s="189" t="s">
        <v>2440</v>
      </c>
      <c r="H758" s="194">
        <f t="shared" si="11"/>
        <v>10</v>
      </c>
    </row>
    <row r="759" spans="1:8" ht="30.6">
      <c r="A759" s="189" t="s">
        <v>2889</v>
      </c>
      <c r="B759" s="190" t="s">
        <v>2890</v>
      </c>
      <c r="C759" s="191">
        <v>30</v>
      </c>
      <c r="D759" s="195"/>
      <c r="E759" s="189"/>
      <c r="F759" s="193">
        <v>4</v>
      </c>
      <c r="G759" s="189" t="s">
        <v>2440</v>
      </c>
      <c r="H759" s="194">
        <f t="shared" si="11"/>
        <v>4</v>
      </c>
    </row>
    <row r="760" spans="1:8" ht="40.799999999999997">
      <c r="A760" s="189" t="s">
        <v>2891</v>
      </c>
      <c r="B760" s="190" t="s">
        <v>2892</v>
      </c>
      <c r="C760" s="191">
        <v>40</v>
      </c>
      <c r="D760" s="195"/>
      <c r="E760" s="189"/>
      <c r="F760" s="193">
        <v>6</v>
      </c>
      <c r="G760" s="189" t="s">
        <v>2440</v>
      </c>
      <c r="H760" s="194">
        <f t="shared" si="11"/>
        <v>6</v>
      </c>
    </row>
    <row r="761" spans="1:8" ht="20.399999999999999">
      <c r="A761" s="189" t="s">
        <v>2893</v>
      </c>
      <c r="B761" s="190" t="s">
        <v>2894</v>
      </c>
      <c r="C761" s="191">
        <v>20</v>
      </c>
      <c r="D761" s="195"/>
      <c r="E761" s="189"/>
      <c r="F761" s="193">
        <v>7</v>
      </c>
      <c r="G761" s="189" t="s">
        <v>2440</v>
      </c>
      <c r="H761" s="194">
        <f t="shared" si="11"/>
        <v>7</v>
      </c>
    </row>
    <row r="762" spans="1:8" ht="40.799999999999997">
      <c r="A762" s="189" t="s">
        <v>2895</v>
      </c>
      <c r="B762" s="190" t="s">
        <v>2896</v>
      </c>
      <c r="C762" s="191">
        <v>40</v>
      </c>
      <c r="D762" s="193">
        <v>2</v>
      </c>
      <c r="E762" s="189" t="s">
        <v>2440</v>
      </c>
      <c r="F762" s="193">
        <v>7</v>
      </c>
      <c r="G762" s="189" t="s">
        <v>2440</v>
      </c>
      <c r="H762" s="194">
        <f t="shared" si="11"/>
        <v>9</v>
      </c>
    </row>
    <row r="763" spans="1:8" ht="20.399999999999999">
      <c r="A763" s="189" t="s">
        <v>1262</v>
      </c>
      <c r="B763" s="190" t="s">
        <v>1263</v>
      </c>
      <c r="C763" s="191">
        <v>15</v>
      </c>
      <c r="D763" s="195"/>
      <c r="E763" s="189"/>
      <c r="F763" s="193">
        <v>7</v>
      </c>
      <c r="G763" s="189" t="s">
        <v>2440</v>
      </c>
      <c r="H763" s="194">
        <f t="shared" si="11"/>
        <v>7</v>
      </c>
    </row>
    <row r="764" spans="1:8" ht="20.399999999999999">
      <c r="A764" s="189" t="s">
        <v>1264</v>
      </c>
      <c r="B764" s="190" t="s">
        <v>1265</v>
      </c>
      <c r="C764" s="191">
        <v>20</v>
      </c>
      <c r="D764" s="195"/>
      <c r="E764" s="189"/>
      <c r="F764" s="193">
        <v>7</v>
      </c>
      <c r="G764" s="189" t="s">
        <v>2440</v>
      </c>
      <c r="H764" s="194">
        <f t="shared" si="11"/>
        <v>7</v>
      </c>
    </row>
    <row r="765" spans="1:8" ht="30.6">
      <c r="A765" s="189" t="s">
        <v>2897</v>
      </c>
      <c r="B765" s="190" t="s">
        <v>2898</v>
      </c>
      <c r="C765" s="191">
        <v>40</v>
      </c>
      <c r="D765" s="195"/>
      <c r="E765" s="189"/>
      <c r="F765" s="193">
        <v>2</v>
      </c>
      <c r="G765" s="189" t="s">
        <v>2440</v>
      </c>
      <c r="H765" s="194">
        <f t="shared" si="11"/>
        <v>2</v>
      </c>
    </row>
    <row r="766" spans="1:8" ht="40.799999999999997">
      <c r="A766" s="189" t="s">
        <v>2899</v>
      </c>
      <c r="B766" s="190" t="s">
        <v>2900</v>
      </c>
      <c r="C766" s="191">
        <v>30</v>
      </c>
      <c r="D766" s="195"/>
      <c r="E766" s="189"/>
      <c r="F766" s="193">
        <v>4</v>
      </c>
      <c r="G766" s="189" t="s">
        <v>2440</v>
      </c>
      <c r="H766" s="194">
        <f t="shared" si="11"/>
        <v>4</v>
      </c>
    </row>
    <row r="767" spans="1:8" ht="40.799999999999997">
      <c r="A767" s="189" t="s">
        <v>2901</v>
      </c>
      <c r="B767" s="190" t="s">
        <v>2902</v>
      </c>
      <c r="C767" s="191">
        <v>25</v>
      </c>
      <c r="D767" s="195"/>
      <c r="E767" s="189"/>
      <c r="F767" s="193">
        <v>5</v>
      </c>
      <c r="G767" s="189" t="s">
        <v>2440</v>
      </c>
      <c r="H767" s="194">
        <f t="shared" si="11"/>
        <v>5</v>
      </c>
    </row>
    <row r="768" spans="1:8" ht="30.6">
      <c r="A768" s="189" t="s">
        <v>2905</v>
      </c>
      <c r="B768" s="190" t="s">
        <v>2906</v>
      </c>
      <c r="C768" s="191">
        <v>35</v>
      </c>
      <c r="D768" s="195"/>
      <c r="E768" s="189"/>
      <c r="F768" s="193">
        <v>9</v>
      </c>
      <c r="G768" s="189" t="s">
        <v>2440</v>
      </c>
      <c r="H768" s="194">
        <f t="shared" si="11"/>
        <v>9</v>
      </c>
    </row>
    <row r="769" spans="1:8" ht="30.6">
      <c r="A769" s="189" t="s">
        <v>2907</v>
      </c>
      <c r="B769" s="190" t="s">
        <v>2908</v>
      </c>
      <c r="C769" s="191">
        <v>40</v>
      </c>
      <c r="D769" s="193">
        <v>2</v>
      </c>
      <c r="E769" s="189" t="s">
        <v>2440</v>
      </c>
      <c r="F769" s="193">
        <v>8</v>
      </c>
      <c r="G769" s="189" t="s">
        <v>2440</v>
      </c>
      <c r="H769" s="194">
        <f t="shared" si="11"/>
        <v>10</v>
      </c>
    </row>
    <row r="770" spans="1:8" ht="30.6">
      <c r="A770" s="189" t="s">
        <v>2911</v>
      </c>
      <c r="B770" s="190" t="s">
        <v>2912</v>
      </c>
      <c r="C770" s="191">
        <v>20</v>
      </c>
      <c r="D770" s="195"/>
      <c r="E770" s="189"/>
      <c r="F770" s="193">
        <v>7</v>
      </c>
      <c r="G770" s="189" t="s">
        <v>2440</v>
      </c>
      <c r="H770" s="194">
        <f t="shared" si="11"/>
        <v>7</v>
      </c>
    </row>
    <row r="771" spans="1:8" ht="30.6">
      <c r="A771" s="189" t="s">
        <v>2915</v>
      </c>
      <c r="B771" s="190" t="s">
        <v>2916</v>
      </c>
      <c r="C771" s="191">
        <v>40</v>
      </c>
      <c r="D771" s="195"/>
      <c r="E771" s="189"/>
      <c r="F771" s="193">
        <v>4</v>
      </c>
      <c r="G771" s="189" t="s">
        <v>2440</v>
      </c>
      <c r="H771" s="194">
        <f t="shared" si="11"/>
        <v>4</v>
      </c>
    </row>
    <row r="772" spans="1:8" ht="30.6">
      <c r="A772" s="189" t="s">
        <v>2917</v>
      </c>
      <c r="B772" s="190" t="s">
        <v>2918</v>
      </c>
      <c r="C772" s="191">
        <v>20</v>
      </c>
      <c r="D772" s="195"/>
      <c r="E772" s="189"/>
      <c r="F772" s="193">
        <v>4</v>
      </c>
      <c r="G772" s="189" t="s">
        <v>2440</v>
      </c>
      <c r="H772" s="194">
        <f t="shared" ref="H772:H835" si="12">D772+F772</f>
        <v>4</v>
      </c>
    </row>
    <row r="773" spans="1:8" ht="40.799999999999997">
      <c r="A773" s="189" t="s">
        <v>2919</v>
      </c>
      <c r="B773" s="190" t="s">
        <v>2920</v>
      </c>
      <c r="C773" s="191">
        <v>20</v>
      </c>
      <c r="D773" s="195"/>
      <c r="E773" s="189"/>
      <c r="F773" s="193">
        <v>8</v>
      </c>
      <c r="G773" s="189" t="s">
        <v>2440</v>
      </c>
      <c r="H773" s="194">
        <f t="shared" si="12"/>
        <v>8</v>
      </c>
    </row>
    <row r="774" spans="1:8" ht="30.6">
      <c r="A774" s="189" t="s">
        <v>2921</v>
      </c>
      <c r="B774" s="190" t="s">
        <v>2922</v>
      </c>
      <c r="C774" s="191">
        <v>20</v>
      </c>
      <c r="D774" s="195"/>
      <c r="E774" s="189"/>
      <c r="F774" s="193">
        <v>9</v>
      </c>
      <c r="G774" s="189" t="s">
        <v>2440</v>
      </c>
      <c r="H774" s="194">
        <f t="shared" si="12"/>
        <v>9</v>
      </c>
    </row>
    <row r="775" spans="1:8" ht="30.6">
      <c r="A775" s="189" t="s">
        <v>2923</v>
      </c>
      <c r="B775" s="190" t="s">
        <v>2924</v>
      </c>
      <c r="C775" s="191">
        <v>20</v>
      </c>
      <c r="D775" s="195"/>
      <c r="E775" s="189"/>
      <c r="F775" s="193">
        <v>8</v>
      </c>
      <c r="G775" s="189" t="s">
        <v>2440</v>
      </c>
      <c r="H775" s="194">
        <f t="shared" si="12"/>
        <v>8</v>
      </c>
    </row>
    <row r="776" spans="1:8" ht="30.6">
      <c r="A776" s="189" t="s">
        <v>2925</v>
      </c>
      <c r="B776" s="190" t="s">
        <v>2926</v>
      </c>
      <c r="C776" s="191">
        <v>20</v>
      </c>
      <c r="D776" s="195"/>
      <c r="E776" s="189"/>
      <c r="F776" s="193">
        <v>8</v>
      </c>
      <c r="G776" s="189" t="s">
        <v>2440</v>
      </c>
      <c r="H776" s="194">
        <f t="shared" si="12"/>
        <v>8</v>
      </c>
    </row>
    <row r="777" spans="1:8" ht="30.6">
      <c r="A777" s="189" t="s">
        <v>2927</v>
      </c>
      <c r="B777" s="190" t="s">
        <v>2928</v>
      </c>
      <c r="C777" s="191">
        <v>20</v>
      </c>
      <c r="D777" s="195"/>
      <c r="E777" s="189"/>
      <c r="F777" s="193">
        <v>8</v>
      </c>
      <c r="G777" s="189" t="s">
        <v>2440</v>
      </c>
      <c r="H777" s="194">
        <f t="shared" si="12"/>
        <v>8</v>
      </c>
    </row>
    <row r="778" spans="1:8" ht="30.6">
      <c r="A778" s="189" t="s">
        <v>1268</v>
      </c>
      <c r="B778" s="190" t="s">
        <v>1269</v>
      </c>
      <c r="C778" s="191">
        <v>20</v>
      </c>
      <c r="D778" s="193">
        <v>2</v>
      </c>
      <c r="E778" s="189" t="s">
        <v>2440</v>
      </c>
      <c r="F778" s="193">
        <v>2</v>
      </c>
      <c r="G778" s="189" t="s">
        <v>2440</v>
      </c>
      <c r="H778" s="194">
        <f t="shared" si="12"/>
        <v>4</v>
      </c>
    </row>
    <row r="779" spans="1:8" ht="30.6">
      <c r="A779" s="189" t="s">
        <v>1270</v>
      </c>
      <c r="B779" s="190" t="s">
        <v>1271</v>
      </c>
      <c r="C779" s="191">
        <v>25</v>
      </c>
      <c r="D779" s="195"/>
      <c r="E779" s="189"/>
      <c r="F779" s="193">
        <v>4</v>
      </c>
      <c r="G779" s="189" t="s">
        <v>2440</v>
      </c>
      <c r="H779" s="194">
        <f t="shared" si="12"/>
        <v>4</v>
      </c>
    </row>
    <row r="780" spans="1:8" ht="20.399999999999999">
      <c r="A780" s="189" t="s">
        <v>1272</v>
      </c>
      <c r="B780" s="190" t="s">
        <v>1273</v>
      </c>
      <c r="C780" s="191">
        <v>20</v>
      </c>
      <c r="D780" s="195"/>
      <c r="E780" s="189"/>
      <c r="F780" s="193">
        <v>4</v>
      </c>
      <c r="G780" s="189" t="s">
        <v>2440</v>
      </c>
      <c r="H780" s="194">
        <f t="shared" si="12"/>
        <v>4</v>
      </c>
    </row>
    <row r="781" spans="1:8" ht="40.799999999999997">
      <c r="A781" s="189" t="s">
        <v>1274</v>
      </c>
      <c r="B781" s="190" t="s">
        <v>1275</v>
      </c>
      <c r="C781" s="191">
        <v>20</v>
      </c>
      <c r="D781" s="195"/>
      <c r="E781" s="189"/>
      <c r="F781" s="193">
        <v>3</v>
      </c>
      <c r="G781" s="189" t="s">
        <v>2440</v>
      </c>
      <c r="H781" s="194">
        <f t="shared" si="12"/>
        <v>3</v>
      </c>
    </row>
    <row r="782" spans="1:8" ht="30.6">
      <c r="A782" s="189" t="s">
        <v>2929</v>
      </c>
      <c r="B782" s="190" t="s">
        <v>2930</v>
      </c>
      <c r="C782" s="191">
        <v>40</v>
      </c>
      <c r="D782" s="195"/>
      <c r="E782" s="189"/>
      <c r="F782" s="193">
        <v>14</v>
      </c>
      <c r="G782" s="189" t="s">
        <v>2440</v>
      </c>
      <c r="H782" s="194">
        <f t="shared" si="12"/>
        <v>14</v>
      </c>
    </row>
    <row r="783" spans="1:8" ht="30.6">
      <c r="A783" s="189" t="s">
        <v>2935</v>
      </c>
      <c r="B783" s="190" t="s">
        <v>2936</v>
      </c>
      <c r="C783" s="191">
        <v>40</v>
      </c>
      <c r="D783" s="195"/>
      <c r="E783" s="189"/>
      <c r="F783" s="193">
        <v>3</v>
      </c>
      <c r="G783" s="189" t="s">
        <v>2440</v>
      </c>
      <c r="H783" s="194">
        <f t="shared" si="12"/>
        <v>3</v>
      </c>
    </row>
    <row r="784" spans="1:8" ht="20.399999999999999">
      <c r="A784" s="189" t="s">
        <v>1276</v>
      </c>
      <c r="B784" s="190" t="s">
        <v>1277</v>
      </c>
      <c r="C784" s="191">
        <v>45</v>
      </c>
      <c r="D784" s="195"/>
      <c r="E784" s="189"/>
      <c r="F784" s="193">
        <v>7</v>
      </c>
      <c r="G784" s="189" t="s">
        <v>2440</v>
      </c>
      <c r="H784" s="194">
        <f t="shared" si="12"/>
        <v>7</v>
      </c>
    </row>
    <row r="785" spans="1:8" ht="20.399999999999999">
      <c r="A785" s="189" t="s">
        <v>1278</v>
      </c>
      <c r="B785" s="190" t="s">
        <v>1279</v>
      </c>
      <c r="C785" s="191">
        <v>45</v>
      </c>
      <c r="D785" s="195"/>
      <c r="E785" s="189"/>
      <c r="F785" s="193">
        <v>3</v>
      </c>
      <c r="G785" s="189" t="s">
        <v>2440</v>
      </c>
      <c r="H785" s="194">
        <f t="shared" si="12"/>
        <v>3</v>
      </c>
    </row>
    <row r="786" spans="1:8" ht="30.6">
      <c r="A786" s="189" t="s">
        <v>1280</v>
      </c>
      <c r="B786" s="190" t="s">
        <v>1281</v>
      </c>
      <c r="C786" s="191">
        <v>45</v>
      </c>
      <c r="D786" s="195"/>
      <c r="E786" s="189"/>
      <c r="F786" s="193">
        <v>5</v>
      </c>
      <c r="G786" s="189" t="s">
        <v>2440</v>
      </c>
      <c r="H786" s="194">
        <f t="shared" si="12"/>
        <v>5</v>
      </c>
    </row>
    <row r="787" spans="1:8" ht="30.6">
      <c r="A787" s="189" t="s">
        <v>1282</v>
      </c>
      <c r="B787" s="190" t="s">
        <v>1283</v>
      </c>
      <c r="C787" s="191">
        <v>45</v>
      </c>
      <c r="D787" s="195"/>
      <c r="E787" s="189"/>
      <c r="F787" s="193">
        <v>8</v>
      </c>
      <c r="G787" s="189" t="s">
        <v>2440</v>
      </c>
      <c r="H787" s="194">
        <f t="shared" si="12"/>
        <v>8</v>
      </c>
    </row>
    <row r="788" spans="1:8" ht="20.399999999999999">
      <c r="A788" s="189" t="s">
        <v>1284</v>
      </c>
      <c r="B788" s="190" t="s">
        <v>1285</v>
      </c>
      <c r="C788" s="191">
        <v>20</v>
      </c>
      <c r="D788" s="193">
        <v>2</v>
      </c>
      <c r="E788" s="189" t="s">
        <v>2440</v>
      </c>
      <c r="F788" s="193">
        <v>3</v>
      </c>
      <c r="G788" s="189" t="s">
        <v>2440</v>
      </c>
      <c r="H788" s="194">
        <f t="shared" si="12"/>
        <v>5</v>
      </c>
    </row>
    <row r="789" spans="1:8" ht="40.799999999999997">
      <c r="A789" s="189" t="s">
        <v>1286</v>
      </c>
      <c r="B789" s="190" t="s">
        <v>1287</v>
      </c>
      <c r="C789" s="191">
        <v>90</v>
      </c>
      <c r="D789" s="195"/>
      <c r="E789" s="189"/>
      <c r="F789" s="193">
        <v>2</v>
      </c>
      <c r="G789" s="189" t="s">
        <v>2440</v>
      </c>
      <c r="H789" s="194">
        <f t="shared" si="12"/>
        <v>2</v>
      </c>
    </row>
    <row r="790" spans="1:8" ht="40.799999999999997">
      <c r="A790" s="189" t="s">
        <v>1288</v>
      </c>
      <c r="B790" s="190" t="s">
        <v>1289</v>
      </c>
      <c r="C790" s="191">
        <v>90</v>
      </c>
      <c r="D790" s="195"/>
      <c r="E790" s="189"/>
      <c r="F790" s="193">
        <v>6</v>
      </c>
      <c r="G790" s="189" t="s">
        <v>2440</v>
      </c>
      <c r="H790" s="194">
        <f t="shared" si="12"/>
        <v>6</v>
      </c>
    </row>
    <row r="791" spans="1:8" ht="40.799999999999997">
      <c r="A791" s="189" t="s">
        <v>1290</v>
      </c>
      <c r="B791" s="190" t="s">
        <v>1291</v>
      </c>
      <c r="C791" s="191">
        <v>90</v>
      </c>
      <c r="D791" s="195"/>
      <c r="E791" s="189"/>
      <c r="F791" s="193">
        <v>1</v>
      </c>
      <c r="G791" s="189" t="s">
        <v>2440</v>
      </c>
      <c r="H791" s="194">
        <f t="shared" si="12"/>
        <v>1</v>
      </c>
    </row>
    <row r="792" spans="1:8" ht="40.799999999999997">
      <c r="A792" s="189" t="s">
        <v>1292</v>
      </c>
      <c r="B792" s="190" t="s">
        <v>1293</v>
      </c>
      <c r="C792" s="191">
        <v>90</v>
      </c>
      <c r="D792" s="195"/>
      <c r="E792" s="189"/>
      <c r="F792" s="193">
        <v>6</v>
      </c>
      <c r="G792" s="189" t="s">
        <v>2440</v>
      </c>
      <c r="H792" s="194">
        <f t="shared" si="12"/>
        <v>6</v>
      </c>
    </row>
    <row r="793" spans="1:8" ht="51">
      <c r="A793" s="189" t="s">
        <v>1294</v>
      </c>
      <c r="B793" s="190" t="s">
        <v>1295</v>
      </c>
      <c r="C793" s="191">
        <v>90</v>
      </c>
      <c r="D793" s="193">
        <v>2</v>
      </c>
      <c r="E793" s="189" t="s">
        <v>2440</v>
      </c>
      <c r="F793" s="193">
        <v>2</v>
      </c>
      <c r="G793" s="189" t="s">
        <v>2440</v>
      </c>
      <c r="H793" s="194">
        <f t="shared" si="12"/>
        <v>4</v>
      </c>
    </row>
    <row r="794" spans="1:8" ht="30.6">
      <c r="A794" s="189" t="s">
        <v>2937</v>
      </c>
      <c r="B794" s="190" t="s">
        <v>2938</v>
      </c>
      <c r="C794" s="191">
        <v>30</v>
      </c>
      <c r="D794" s="195"/>
      <c r="E794" s="189"/>
      <c r="F794" s="193">
        <v>2</v>
      </c>
      <c r="G794" s="189" t="s">
        <v>2440</v>
      </c>
      <c r="H794" s="194">
        <f t="shared" si="12"/>
        <v>2</v>
      </c>
    </row>
    <row r="795" spans="1:8" ht="30.6">
      <c r="A795" s="189" t="s">
        <v>2939</v>
      </c>
      <c r="B795" s="190" t="s">
        <v>2940</v>
      </c>
      <c r="C795" s="191">
        <v>130</v>
      </c>
      <c r="D795" s="195"/>
      <c r="E795" s="189"/>
      <c r="F795" s="193">
        <v>10</v>
      </c>
      <c r="G795" s="189" t="s">
        <v>2440</v>
      </c>
      <c r="H795" s="194">
        <f t="shared" si="12"/>
        <v>10</v>
      </c>
    </row>
    <row r="796" spans="1:8" ht="30.6">
      <c r="A796" s="189" t="s">
        <v>2941</v>
      </c>
      <c r="B796" s="190" t="s">
        <v>2942</v>
      </c>
      <c r="C796" s="191">
        <v>130</v>
      </c>
      <c r="D796" s="195"/>
      <c r="E796" s="189"/>
      <c r="F796" s="193">
        <v>10</v>
      </c>
      <c r="G796" s="189" t="s">
        <v>2440</v>
      </c>
      <c r="H796" s="194">
        <f t="shared" si="12"/>
        <v>10</v>
      </c>
    </row>
    <row r="797" spans="1:8" ht="20.399999999999999">
      <c r="A797" s="189" t="s">
        <v>2943</v>
      </c>
      <c r="B797" s="190" t="s">
        <v>2944</v>
      </c>
      <c r="C797" s="191">
        <v>20</v>
      </c>
      <c r="D797" s="195"/>
      <c r="E797" s="189"/>
      <c r="F797" s="193">
        <v>9</v>
      </c>
      <c r="G797" s="189" t="s">
        <v>2440</v>
      </c>
      <c r="H797" s="194">
        <f t="shared" si="12"/>
        <v>9</v>
      </c>
    </row>
    <row r="798" spans="1:8" ht="30.6">
      <c r="A798" s="189" t="s">
        <v>2949</v>
      </c>
      <c r="B798" s="190" t="s">
        <v>2950</v>
      </c>
      <c r="C798" s="191">
        <v>30</v>
      </c>
      <c r="D798" s="195"/>
      <c r="E798" s="189"/>
      <c r="F798" s="193">
        <v>5</v>
      </c>
      <c r="G798" s="189" t="s">
        <v>2440</v>
      </c>
      <c r="H798" s="194">
        <f t="shared" si="12"/>
        <v>5</v>
      </c>
    </row>
    <row r="799" spans="1:8" ht="40.799999999999997">
      <c r="A799" s="189" t="s">
        <v>2953</v>
      </c>
      <c r="B799" s="190" t="s">
        <v>2954</v>
      </c>
      <c r="C799" s="191">
        <v>40</v>
      </c>
      <c r="D799" s="195"/>
      <c r="E799" s="189"/>
      <c r="F799" s="193">
        <v>7</v>
      </c>
      <c r="G799" s="189" t="s">
        <v>2440</v>
      </c>
      <c r="H799" s="194">
        <f t="shared" si="12"/>
        <v>7</v>
      </c>
    </row>
    <row r="800" spans="1:8" ht="30.6">
      <c r="A800" s="189" t="s">
        <v>2955</v>
      </c>
      <c r="B800" s="190" t="s">
        <v>2956</v>
      </c>
      <c r="C800" s="191">
        <v>20</v>
      </c>
      <c r="D800" s="193">
        <v>2</v>
      </c>
      <c r="E800" s="189" t="s">
        <v>2440</v>
      </c>
      <c r="F800" s="193">
        <v>4</v>
      </c>
      <c r="G800" s="189" t="s">
        <v>2440</v>
      </c>
      <c r="H800" s="194">
        <f t="shared" si="12"/>
        <v>6</v>
      </c>
    </row>
    <row r="801" spans="1:8" ht="30.6">
      <c r="A801" s="189" t="s">
        <v>2957</v>
      </c>
      <c r="B801" s="190" t="s">
        <v>2958</v>
      </c>
      <c r="C801" s="191">
        <v>30</v>
      </c>
      <c r="D801" s="195"/>
      <c r="E801" s="189"/>
      <c r="F801" s="193">
        <v>6</v>
      </c>
      <c r="G801" s="189" t="s">
        <v>2440</v>
      </c>
      <c r="H801" s="194">
        <f t="shared" si="12"/>
        <v>6</v>
      </c>
    </row>
    <row r="802" spans="1:8" ht="30.6">
      <c r="A802" s="189" t="s">
        <v>2959</v>
      </c>
      <c r="B802" s="190" t="s">
        <v>2960</v>
      </c>
      <c r="C802" s="191">
        <v>20</v>
      </c>
      <c r="D802" s="195"/>
      <c r="E802" s="189"/>
      <c r="F802" s="193">
        <v>8</v>
      </c>
      <c r="G802" s="189" t="s">
        <v>2440</v>
      </c>
      <c r="H802" s="194">
        <f t="shared" si="12"/>
        <v>8</v>
      </c>
    </row>
    <row r="803" spans="1:8" ht="30.6">
      <c r="A803" s="189" t="s">
        <v>2961</v>
      </c>
      <c r="B803" s="190" t="s">
        <v>2962</v>
      </c>
      <c r="C803" s="191">
        <v>20</v>
      </c>
      <c r="D803" s="193">
        <v>2</v>
      </c>
      <c r="E803" s="189" t="s">
        <v>2440</v>
      </c>
      <c r="F803" s="193">
        <v>2</v>
      </c>
      <c r="G803" s="189" t="s">
        <v>2440</v>
      </c>
      <c r="H803" s="194">
        <f t="shared" si="12"/>
        <v>4</v>
      </c>
    </row>
    <row r="804" spans="1:8" ht="30.6">
      <c r="A804" s="189" t="s">
        <v>2965</v>
      </c>
      <c r="B804" s="190" t="s">
        <v>2966</v>
      </c>
      <c r="C804" s="191">
        <v>20</v>
      </c>
      <c r="D804" s="193">
        <v>2</v>
      </c>
      <c r="E804" s="189" t="s">
        <v>2440</v>
      </c>
      <c r="F804" s="193">
        <v>5</v>
      </c>
      <c r="G804" s="189" t="s">
        <v>2440</v>
      </c>
      <c r="H804" s="194">
        <f t="shared" si="12"/>
        <v>7</v>
      </c>
    </row>
    <row r="805" spans="1:8" ht="20.399999999999999">
      <c r="A805" s="189" t="s">
        <v>1296</v>
      </c>
      <c r="B805" s="190" t="s">
        <v>1297</v>
      </c>
      <c r="C805" s="191">
        <v>60</v>
      </c>
      <c r="D805" s="195"/>
      <c r="E805" s="189"/>
      <c r="F805" s="193">
        <v>5</v>
      </c>
      <c r="G805" s="189" t="s">
        <v>2440</v>
      </c>
      <c r="H805" s="194">
        <f t="shared" si="12"/>
        <v>5</v>
      </c>
    </row>
    <row r="806" spans="1:8" ht="40.799999999999997">
      <c r="A806" s="189" t="s">
        <v>2967</v>
      </c>
      <c r="B806" s="190" t="s">
        <v>2968</v>
      </c>
      <c r="C806" s="191">
        <v>20</v>
      </c>
      <c r="D806" s="195"/>
      <c r="E806" s="189"/>
      <c r="F806" s="193">
        <v>4</v>
      </c>
      <c r="G806" s="189" t="s">
        <v>2440</v>
      </c>
      <c r="H806" s="194">
        <f t="shared" si="12"/>
        <v>4</v>
      </c>
    </row>
    <row r="807" spans="1:8" ht="40.799999999999997">
      <c r="A807" s="189" t="s">
        <v>2969</v>
      </c>
      <c r="B807" s="190" t="s">
        <v>2970</v>
      </c>
      <c r="C807" s="191">
        <v>45</v>
      </c>
      <c r="D807" s="195"/>
      <c r="E807" s="189"/>
      <c r="F807" s="193">
        <v>5</v>
      </c>
      <c r="G807" s="189" t="s">
        <v>2440</v>
      </c>
      <c r="H807" s="194">
        <f t="shared" si="12"/>
        <v>5</v>
      </c>
    </row>
    <row r="808" spans="1:8" ht="30.6">
      <c r="A808" s="189" t="s">
        <v>3955</v>
      </c>
      <c r="B808" s="190" t="s">
        <v>3956</v>
      </c>
      <c r="C808" s="191">
        <v>20</v>
      </c>
      <c r="D808" s="193">
        <v>10</v>
      </c>
      <c r="E808" s="189" t="s">
        <v>2440</v>
      </c>
      <c r="F808" s="195"/>
      <c r="G808" s="189"/>
      <c r="H808" s="194">
        <f t="shared" si="12"/>
        <v>10</v>
      </c>
    </row>
    <row r="809" spans="1:8" ht="30.6">
      <c r="A809" s="189" t="s">
        <v>3957</v>
      </c>
      <c r="B809" s="190" t="s">
        <v>3958</v>
      </c>
      <c r="C809" s="191">
        <v>12</v>
      </c>
      <c r="D809" s="193">
        <v>20</v>
      </c>
      <c r="E809" s="189" t="s">
        <v>2440</v>
      </c>
      <c r="F809" s="195"/>
      <c r="G809" s="189"/>
      <c r="H809" s="194">
        <f t="shared" si="12"/>
        <v>20</v>
      </c>
    </row>
    <row r="810" spans="1:8" ht="30.6">
      <c r="A810" s="189" t="s">
        <v>3959</v>
      </c>
      <c r="B810" s="190" t="s">
        <v>3960</v>
      </c>
      <c r="C810" s="191">
        <v>25</v>
      </c>
      <c r="D810" s="193">
        <v>10</v>
      </c>
      <c r="E810" s="189" t="s">
        <v>2440</v>
      </c>
      <c r="F810" s="195"/>
      <c r="G810" s="189"/>
      <c r="H810" s="194">
        <f t="shared" si="12"/>
        <v>10</v>
      </c>
    </row>
    <row r="811" spans="1:8">
      <c r="A811" s="189" t="s">
        <v>3961</v>
      </c>
      <c r="B811" s="190" t="s">
        <v>3962</v>
      </c>
      <c r="C811" s="191">
        <v>300</v>
      </c>
      <c r="D811" s="195"/>
      <c r="E811" s="189"/>
      <c r="F811" s="193">
        <v>1</v>
      </c>
      <c r="G811" s="189" t="s">
        <v>2440</v>
      </c>
      <c r="H811" s="194">
        <f t="shared" si="12"/>
        <v>1</v>
      </c>
    </row>
    <row r="812" spans="1:8" ht="20.399999999999999">
      <c r="A812" s="189" t="s">
        <v>1301</v>
      </c>
      <c r="B812" s="190" t="s">
        <v>1302</v>
      </c>
      <c r="C812" s="191">
        <v>130</v>
      </c>
      <c r="D812" s="195"/>
      <c r="E812" s="189"/>
      <c r="F812" s="193">
        <v>3</v>
      </c>
      <c r="G812" s="189" t="s">
        <v>2440</v>
      </c>
      <c r="H812" s="194">
        <f t="shared" si="12"/>
        <v>3</v>
      </c>
    </row>
    <row r="813" spans="1:8">
      <c r="A813" s="189" t="s">
        <v>1303</v>
      </c>
      <c r="B813" s="190" t="s">
        <v>1304</v>
      </c>
      <c r="C813" s="191">
        <v>950</v>
      </c>
      <c r="D813" s="193">
        <v>2</v>
      </c>
      <c r="E813" s="189" t="s">
        <v>2440</v>
      </c>
      <c r="F813" s="195"/>
      <c r="G813" s="189"/>
      <c r="H813" s="194">
        <f t="shared" si="12"/>
        <v>2</v>
      </c>
    </row>
    <row r="814" spans="1:8" ht="20.399999999999999">
      <c r="A814" s="189" t="s">
        <v>3385</v>
      </c>
      <c r="B814" s="190" t="s">
        <v>3386</v>
      </c>
      <c r="C814" s="192">
        <v>3000</v>
      </c>
      <c r="D814" s="193">
        <v>5</v>
      </c>
      <c r="E814" s="189" t="s">
        <v>2440</v>
      </c>
      <c r="F814" s="193">
        <v>2</v>
      </c>
      <c r="G814" s="189" t="s">
        <v>2440</v>
      </c>
      <c r="H814" s="194">
        <f t="shared" si="12"/>
        <v>7</v>
      </c>
    </row>
    <row r="815" spans="1:8">
      <c r="A815" s="189" t="s">
        <v>1306</v>
      </c>
      <c r="B815" s="190" t="s">
        <v>2975</v>
      </c>
      <c r="C815" s="192">
        <v>1000</v>
      </c>
      <c r="D815" s="193">
        <v>1</v>
      </c>
      <c r="E815" s="189" t="s">
        <v>2440</v>
      </c>
      <c r="F815" s="195"/>
      <c r="G815" s="189"/>
      <c r="H815" s="194">
        <f t="shared" si="12"/>
        <v>1</v>
      </c>
    </row>
    <row r="816" spans="1:8" ht="20.399999999999999">
      <c r="A816" s="189" t="s">
        <v>1305</v>
      </c>
      <c r="B816" s="190" t="s">
        <v>3387</v>
      </c>
      <c r="C816" s="191">
        <v>750</v>
      </c>
      <c r="D816" s="193">
        <v>14</v>
      </c>
      <c r="E816" s="189" t="s">
        <v>2440</v>
      </c>
      <c r="F816" s="193">
        <v>29</v>
      </c>
      <c r="G816" s="189" t="s">
        <v>2440</v>
      </c>
      <c r="H816" s="194">
        <f t="shared" si="12"/>
        <v>43</v>
      </c>
    </row>
    <row r="817" spans="1:8" ht="20.399999999999999">
      <c r="A817" s="189" t="s">
        <v>2390</v>
      </c>
      <c r="B817" s="190" t="s">
        <v>2976</v>
      </c>
      <c r="C817" s="191">
        <v>700</v>
      </c>
      <c r="D817" s="195"/>
      <c r="E817" s="189"/>
      <c r="F817" s="193">
        <v>3</v>
      </c>
      <c r="G817" s="189" t="s">
        <v>2440</v>
      </c>
      <c r="H817" s="194">
        <f t="shared" si="12"/>
        <v>3</v>
      </c>
    </row>
    <row r="818" spans="1:8" ht="30.6">
      <c r="A818" s="189" t="s">
        <v>1307</v>
      </c>
      <c r="B818" s="190" t="s">
        <v>1308</v>
      </c>
      <c r="C818" s="191">
        <v>650</v>
      </c>
      <c r="D818" s="193">
        <v>1</v>
      </c>
      <c r="E818" s="189" t="s">
        <v>2440</v>
      </c>
      <c r="F818" s="195"/>
      <c r="G818" s="189"/>
      <c r="H818" s="194">
        <f t="shared" si="12"/>
        <v>1</v>
      </c>
    </row>
    <row r="819" spans="1:8" ht="20.399999999999999">
      <c r="A819" s="189" t="s">
        <v>1309</v>
      </c>
      <c r="B819" s="190" t="s">
        <v>1310</v>
      </c>
      <c r="C819" s="191">
        <v>400</v>
      </c>
      <c r="D819" s="193">
        <v>4</v>
      </c>
      <c r="E819" s="189" t="s">
        <v>2440</v>
      </c>
      <c r="F819" s="195"/>
      <c r="G819" s="189"/>
      <c r="H819" s="194">
        <f t="shared" si="12"/>
        <v>4</v>
      </c>
    </row>
    <row r="820" spans="1:8" ht="30.6">
      <c r="A820" s="189" t="s">
        <v>1313</v>
      </c>
      <c r="B820" s="190" t="s">
        <v>1314</v>
      </c>
      <c r="C820" s="191">
        <v>400</v>
      </c>
      <c r="D820" s="193">
        <v>28</v>
      </c>
      <c r="E820" s="189" t="s">
        <v>2440</v>
      </c>
      <c r="F820" s="195"/>
      <c r="G820" s="189"/>
      <c r="H820" s="194">
        <f t="shared" si="12"/>
        <v>28</v>
      </c>
    </row>
    <row r="821" spans="1:8" ht="20.399999999999999">
      <c r="A821" s="189" t="s">
        <v>1315</v>
      </c>
      <c r="B821" s="190" t="s">
        <v>1316</v>
      </c>
      <c r="C821" s="191">
        <v>500</v>
      </c>
      <c r="D821" s="193">
        <v>5</v>
      </c>
      <c r="E821" s="189" t="s">
        <v>2440</v>
      </c>
      <c r="F821" s="195"/>
      <c r="G821" s="189"/>
      <c r="H821" s="194">
        <f t="shared" si="12"/>
        <v>5</v>
      </c>
    </row>
    <row r="822" spans="1:8" ht="30.6">
      <c r="A822" s="189" t="s">
        <v>1319</v>
      </c>
      <c r="B822" s="190" t="s">
        <v>1320</v>
      </c>
      <c r="C822" s="191">
        <v>400</v>
      </c>
      <c r="D822" s="193">
        <v>2</v>
      </c>
      <c r="E822" s="189" t="s">
        <v>2440</v>
      </c>
      <c r="F822" s="195"/>
      <c r="G822" s="189"/>
      <c r="H822" s="194">
        <f t="shared" si="12"/>
        <v>2</v>
      </c>
    </row>
    <row r="823" spans="1:8" ht="30.6">
      <c r="A823" s="189" t="s">
        <v>1335</v>
      </c>
      <c r="B823" s="190" t="s">
        <v>3568</v>
      </c>
      <c r="C823" s="191">
        <v>800</v>
      </c>
      <c r="D823" s="195"/>
      <c r="E823" s="189"/>
      <c r="F823" s="193">
        <v>23</v>
      </c>
      <c r="G823" s="189" t="s">
        <v>2440</v>
      </c>
      <c r="H823" s="194">
        <f t="shared" si="12"/>
        <v>23</v>
      </c>
    </row>
    <row r="824" spans="1:8" ht="30.6">
      <c r="A824" s="189" t="s">
        <v>3569</v>
      </c>
      <c r="B824" s="190" t="s">
        <v>3570</v>
      </c>
      <c r="C824" s="191">
        <v>300</v>
      </c>
      <c r="D824" s="193">
        <v>1</v>
      </c>
      <c r="E824" s="189" t="s">
        <v>2440</v>
      </c>
      <c r="F824" s="193">
        <v>6</v>
      </c>
      <c r="G824" s="189" t="s">
        <v>2440</v>
      </c>
      <c r="H824" s="194">
        <f t="shared" si="12"/>
        <v>7</v>
      </c>
    </row>
    <row r="825" spans="1:8" ht="30.6">
      <c r="A825" s="189" t="s">
        <v>3571</v>
      </c>
      <c r="B825" s="190" t="s">
        <v>3572</v>
      </c>
      <c r="C825" s="191">
        <v>300</v>
      </c>
      <c r="D825" s="195"/>
      <c r="E825" s="189"/>
      <c r="F825" s="193">
        <v>4</v>
      </c>
      <c r="G825" s="189" t="s">
        <v>2440</v>
      </c>
      <c r="H825" s="194">
        <f t="shared" si="12"/>
        <v>4</v>
      </c>
    </row>
    <row r="826" spans="1:8" ht="30.6">
      <c r="A826" s="189" t="s">
        <v>1321</v>
      </c>
      <c r="B826" s="190" t="s">
        <v>1322</v>
      </c>
      <c r="C826" s="191">
        <v>400</v>
      </c>
      <c r="D826" s="193">
        <v>7</v>
      </c>
      <c r="E826" s="189" t="s">
        <v>2440</v>
      </c>
      <c r="F826" s="195"/>
      <c r="G826" s="189"/>
      <c r="H826" s="194">
        <f t="shared" si="12"/>
        <v>7</v>
      </c>
    </row>
    <row r="827" spans="1:8" ht="20.399999999999999">
      <c r="A827" s="189" t="s">
        <v>3388</v>
      </c>
      <c r="B827" s="190" t="s">
        <v>3389</v>
      </c>
      <c r="C827" s="192">
        <v>3000</v>
      </c>
      <c r="D827" s="195"/>
      <c r="E827" s="189"/>
      <c r="F827" s="193">
        <v>1</v>
      </c>
      <c r="G827" s="189" t="s">
        <v>2440</v>
      </c>
      <c r="H827" s="194">
        <f t="shared" si="12"/>
        <v>1</v>
      </c>
    </row>
    <row r="828" spans="1:8" ht="20.399999999999999">
      <c r="A828" s="189" t="s">
        <v>3573</v>
      </c>
      <c r="B828" s="190" t="s">
        <v>3574</v>
      </c>
      <c r="C828" s="191">
        <v>200</v>
      </c>
      <c r="D828" s="195"/>
      <c r="E828" s="189"/>
      <c r="F828" s="193">
        <v>2</v>
      </c>
      <c r="G828" s="189" t="s">
        <v>2440</v>
      </c>
      <c r="H828" s="194">
        <f t="shared" si="12"/>
        <v>2</v>
      </c>
    </row>
    <row r="829" spans="1:8" ht="20.399999999999999">
      <c r="A829" s="189" t="s">
        <v>2980</v>
      </c>
      <c r="B829" s="190" t="s">
        <v>2981</v>
      </c>
      <c r="C829" s="192">
        <v>1200</v>
      </c>
      <c r="D829" s="193">
        <v>4</v>
      </c>
      <c r="E829" s="189" t="s">
        <v>2440</v>
      </c>
      <c r="F829" s="195"/>
      <c r="G829" s="189"/>
      <c r="H829" s="194">
        <f t="shared" si="12"/>
        <v>4</v>
      </c>
    </row>
    <row r="830" spans="1:8" ht="20.399999999999999">
      <c r="A830" s="189" t="s">
        <v>1325</v>
      </c>
      <c r="B830" s="190" t="s">
        <v>2981</v>
      </c>
      <c r="C830" s="191">
        <v>800</v>
      </c>
      <c r="D830" s="195"/>
      <c r="E830" s="189"/>
      <c r="F830" s="193">
        <v>5</v>
      </c>
      <c r="G830" s="189" t="s">
        <v>2440</v>
      </c>
      <c r="H830" s="194">
        <f t="shared" si="12"/>
        <v>5</v>
      </c>
    </row>
    <row r="831" spans="1:8" ht="30.6">
      <c r="A831" s="189" t="s">
        <v>1323</v>
      </c>
      <c r="B831" s="190" t="s">
        <v>1324</v>
      </c>
      <c r="C831" s="192">
        <v>2650</v>
      </c>
      <c r="D831" s="193">
        <v>2</v>
      </c>
      <c r="E831" s="189" t="s">
        <v>2440</v>
      </c>
      <c r="F831" s="195"/>
      <c r="G831" s="189"/>
      <c r="H831" s="194">
        <f t="shared" si="12"/>
        <v>2</v>
      </c>
    </row>
    <row r="832" spans="1:8" ht="30.6">
      <c r="A832" s="189" t="s">
        <v>3575</v>
      </c>
      <c r="B832" s="190" t="s">
        <v>3576</v>
      </c>
      <c r="C832" s="191">
        <v>300</v>
      </c>
      <c r="D832" s="195"/>
      <c r="E832" s="189"/>
      <c r="F832" s="193">
        <v>3</v>
      </c>
      <c r="G832" s="189" t="s">
        <v>2440</v>
      </c>
      <c r="H832" s="194">
        <f t="shared" si="12"/>
        <v>3</v>
      </c>
    </row>
    <row r="833" spans="1:8" ht="20.399999999999999">
      <c r="A833" s="189" t="s">
        <v>2982</v>
      </c>
      <c r="B833" s="190" t="s">
        <v>2983</v>
      </c>
      <c r="C833" s="191">
        <v>550</v>
      </c>
      <c r="D833" s="193">
        <v>2</v>
      </c>
      <c r="E833" s="189" t="s">
        <v>2440</v>
      </c>
      <c r="F833" s="193">
        <v>6</v>
      </c>
      <c r="G833" s="189" t="s">
        <v>2440</v>
      </c>
      <c r="H833" s="194">
        <f t="shared" si="12"/>
        <v>8</v>
      </c>
    </row>
    <row r="834" spans="1:8" ht="20.399999999999999">
      <c r="A834" s="189" t="s">
        <v>2984</v>
      </c>
      <c r="B834" s="190" t="s">
        <v>1327</v>
      </c>
      <c r="C834" s="191">
        <v>550</v>
      </c>
      <c r="D834" s="193">
        <v>296</v>
      </c>
      <c r="E834" s="189" t="s">
        <v>2440</v>
      </c>
      <c r="F834" s="193">
        <v>5</v>
      </c>
      <c r="G834" s="189" t="s">
        <v>2440</v>
      </c>
      <c r="H834" s="194">
        <f t="shared" si="12"/>
        <v>301</v>
      </c>
    </row>
    <row r="835" spans="1:8" ht="20.399999999999999">
      <c r="A835" s="189" t="s">
        <v>1328</v>
      </c>
      <c r="B835" s="190" t="s">
        <v>1327</v>
      </c>
      <c r="C835" s="191">
        <v>650</v>
      </c>
      <c r="D835" s="195"/>
      <c r="E835" s="189"/>
      <c r="F835" s="193">
        <v>3</v>
      </c>
      <c r="G835" s="189" t="s">
        <v>2440</v>
      </c>
      <c r="H835" s="194">
        <f t="shared" si="12"/>
        <v>3</v>
      </c>
    </row>
    <row r="836" spans="1:8" ht="30.6">
      <c r="A836" s="189" t="s">
        <v>1330</v>
      </c>
      <c r="B836" s="190" t="s">
        <v>3390</v>
      </c>
      <c r="C836" s="191">
        <v>660</v>
      </c>
      <c r="D836" s="195"/>
      <c r="E836" s="189"/>
      <c r="F836" s="193">
        <v>2</v>
      </c>
      <c r="G836" s="189" t="s">
        <v>2440</v>
      </c>
      <c r="H836" s="194">
        <f t="shared" ref="H836:H899" si="13">D836+F836</f>
        <v>2</v>
      </c>
    </row>
    <row r="837" spans="1:8" ht="30.6">
      <c r="A837" s="189" t="s">
        <v>3391</v>
      </c>
      <c r="B837" s="190" t="s">
        <v>3392</v>
      </c>
      <c r="C837" s="191">
        <v>660</v>
      </c>
      <c r="D837" s="195"/>
      <c r="E837" s="189"/>
      <c r="F837" s="193">
        <v>1</v>
      </c>
      <c r="G837" s="189" t="s">
        <v>2440</v>
      </c>
      <c r="H837" s="194">
        <f t="shared" si="13"/>
        <v>1</v>
      </c>
    </row>
    <row r="838" spans="1:8" ht="30.6">
      <c r="A838" s="189" t="s">
        <v>1334</v>
      </c>
      <c r="B838" s="190" t="s">
        <v>3393</v>
      </c>
      <c r="C838" s="191">
        <v>800</v>
      </c>
      <c r="D838" s="195"/>
      <c r="E838" s="189"/>
      <c r="F838" s="193">
        <v>5</v>
      </c>
      <c r="G838" s="189" t="s">
        <v>2440</v>
      </c>
      <c r="H838" s="194">
        <f t="shared" si="13"/>
        <v>5</v>
      </c>
    </row>
    <row r="839" spans="1:8" ht="30.6">
      <c r="A839" s="189" t="s">
        <v>1336</v>
      </c>
      <c r="B839" s="190" t="s">
        <v>3244</v>
      </c>
      <c r="C839" s="191">
        <v>800</v>
      </c>
      <c r="D839" s="195"/>
      <c r="E839" s="189"/>
      <c r="F839" s="193">
        <v>1</v>
      </c>
      <c r="G839" s="189" t="s">
        <v>2440</v>
      </c>
      <c r="H839" s="194">
        <f t="shared" si="13"/>
        <v>1</v>
      </c>
    </row>
    <row r="840" spans="1:8" ht="30.6">
      <c r="A840" s="189" t="s">
        <v>1337</v>
      </c>
      <c r="B840" s="190" t="s">
        <v>3394</v>
      </c>
      <c r="C840" s="191">
        <v>660</v>
      </c>
      <c r="D840" s="195"/>
      <c r="E840" s="189"/>
      <c r="F840" s="193">
        <v>2</v>
      </c>
      <c r="G840" s="189" t="s">
        <v>2440</v>
      </c>
      <c r="H840" s="194">
        <f t="shared" si="13"/>
        <v>2</v>
      </c>
    </row>
    <row r="841" spans="1:8" ht="40.799999999999997">
      <c r="A841" s="189" t="s">
        <v>1338</v>
      </c>
      <c r="B841" s="190" t="s">
        <v>3395</v>
      </c>
      <c r="C841" s="191">
        <v>660</v>
      </c>
      <c r="D841" s="195"/>
      <c r="E841" s="189"/>
      <c r="F841" s="193">
        <v>6</v>
      </c>
      <c r="G841" s="189" t="s">
        <v>2440</v>
      </c>
      <c r="H841" s="194">
        <f t="shared" si="13"/>
        <v>6</v>
      </c>
    </row>
    <row r="842" spans="1:8" ht="30.6">
      <c r="A842" s="189" t="s">
        <v>1339</v>
      </c>
      <c r="B842" s="190" t="s">
        <v>3396</v>
      </c>
      <c r="C842" s="191">
        <v>660</v>
      </c>
      <c r="D842" s="195"/>
      <c r="E842" s="189"/>
      <c r="F842" s="193">
        <v>2</v>
      </c>
      <c r="G842" s="189" t="s">
        <v>2440</v>
      </c>
      <c r="H842" s="194">
        <f t="shared" si="13"/>
        <v>2</v>
      </c>
    </row>
    <row r="843" spans="1:8" ht="20.399999999999999">
      <c r="A843" s="189" t="s">
        <v>2395</v>
      </c>
      <c r="B843" s="190" t="s">
        <v>2985</v>
      </c>
      <c r="C843" s="191">
        <v>700</v>
      </c>
      <c r="D843" s="195"/>
      <c r="E843" s="189"/>
      <c r="F843" s="193">
        <v>3</v>
      </c>
      <c r="G843" s="189" t="s">
        <v>2440</v>
      </c>
      <c r="H843" s="194">
        <f t="shared" si="13"/>
        <v>3</v>
      </c>
    </row>
    <row r="844" spans="1:8" ht="30.6">
      <c r="A844" s="189" t="s">
        <v>3577</v>
      </c>
      <c r="B844" s="190" t="s">
        <v>3578</v>
      </c>
      <c r="C844" s="191">
        <v>300</v>
      </c>
      <c r="D844" s="195"/>
      <c r="E844" s="189"/>
      <c r="F844" s="193">
        <v>5</v>
      </c>
      <c r="G844" s="189" t="s">
        <v>2440</v>
      </c>
      <c r="H844" s="194">
        <f t="shared" si="13"/>
        <v>5</v>
      </c>
    </row>
    <row r="845" spans="1:8" ht="40.799999999999997">
      <c r="A845" s="189" t="s">
        <v>1340</v>
      </c>
      <c r="B845" s="190" t="s">
        <v>2986</v>
      </c>
      <c r="C845" s="191">
        <v>650</v>
      </c>
      <c r="D845" s="195"/>
      <c r="E845" s="189"/>
      <c r="F845" s="193">
        <v>1</v>
      </c>
      <c r="G845" s="189" t="s">
        <v>2440</v>
      </c>
      <c r="H845" s="194">
        <f t="shared" si="13"/>
        <v>1</v>
      </c>
    </row>
    <row r="846" spans="1:8" ht="30.6">
      <c r="A846" s="189" t="s">
        <v>1342</v>
      </c>
      <c r="B846" s="190" t="s">
        <v>3397</v>
      </c>
      <c r="C846" s="191">
        <v>660</v>
      </c>
      <c r="D846" s="195"/>
      <c r="E846" s="189"/>
      <c r="F846" s="193">
        <v>10</v>
      </c>
      <c r="G846" s="189" t="s">
        <v>2440</v>
      </c>
      <c r="H846" s="194">
        <f t="shared" si="13"/>
        <v>10</v>
      </c>
    </row>
    <row r="847" spans="1:8" ht="30.6">
      <c r="A847" s="189" t="s">
        <v>1346</v>
      </c>
      <c r="B847" s="190" t="s">
        <v>1347</v>
      </c>
      <c r="C847" s="191">
        <v>800</v>
      </c>
      <c r="D847" s="195"/>
      <c r="E847" s="189"/>
      <c r="F847" s="193">
        <v>60</v>
      </c>
      <c r="G847" s="189" t="s">
        <v>2440</v>
      </c>
      <c r="H847" s="194">
        <f t="shared" si="13"/>
        <v>60</v>
      </c>
    </row>
    <row r="848" spans="1:8" ht="30.6">
      <c r="A848" s="189" t="s">
        <v>3579</v>
      </c>
      <c r="B848" s="190" t="s">
        <v>3580</v>
      </c>
      <c r="C848" s="191">
        <v>300</v>
      </c>
      <c r="D848" s="195"/>
      <c r="E848" s="189"/>
      <c r="F848" s="193">
        <v>13</v>
      </c>
      <c r="G848" s="189" t="s">
        <v>2440</v>
      </c>
      <c r="H848" s="194">
        <f t="shared" si="13"/>
        <v>13</v>
      </c>
    </row>
    <row r="849" spans="1:8" ht="20.399999999999999">
      <c r="A849" s="189" t="s">
        <v>1353</v>
      </c>
      <c r="B849" s="190" t="s">
        <v>1354</v>
      </c>
      <c r="C849" s="191">
        <v>550</v>
      </c>
      <c r="D849" s="193">
        <v>5</v>
      </c>
      <c r="E849" s="189" t="s">
        <v>2440</v>
      </c>
      <c r="F849" s="195"/>
      <c r="G849" s="189"/>
      <c r="H849" s="194">
        <f t="shared" si="13"/>
        <v>5</v>
      </c>
    </row>
    <row r="850" spans="1:8" ht="30.6">
      <c r="A850" s="189" t="s">
        <v>1357</v>
      </c>
      <c r="B850" s="190" t="s">
        <v>1358</v>
      </c>
      <c r="C850" s="192">
        <v>1800</v>
      </c>
      <c r="D850" s="193">
        <v>8</v>
      </c>
      <c r="E850" s="189" t="s">
        <v>2440</v>
      </c>
      <c r="F850" s="195"/>
      <c r="G850" s="189"/>
      <c r="H850" s="194">
        <f t="shared" si="13"/>
        <v>8</v>
      </c>
    </row>
    <row r="851" spans="1:8" ht="30.6">
      <c r="A851" s="189" t="s">
        <v>1359</v>
      </c>
      <c r="B851" s="190" t="s">
        <v>1360</v>
      </c>
      <c r="C851" s="192">
        <v>1800</v>
      </c>
      <c r="D851" s="193">
        <v>16</v>
      </c>
      <c r="E851" s="189" t="s">
        <v>2440</v>
      </c>
      <c r="F851" s="195"/>
      <c r="G851" s="189"/>
      <c r="H851" s="194">
        <f t="shared" si="13"/>
        <v>16</v>
      </c>
    </row>
    <row r="852" spans="1:8" ht="30.6">
      <c r="A852" s="189" t="s">
        <v>2397</v>
      </c>
      <c r="B852" s="190" t="s">
        <v>2987</v>
      </c>
      <c r="C852" s="191">
        <v>800</v>
      </c>
      <c r="D852" s="195"/>
      <c r="E852" s="189"/>
      <c r="F852" s="193">
        <v>8</v>
      </c>
      <c r="G852" s="189" t="s">
        <v>2440</v>
      </c>
      <c r="H852" s="194">
        <f t="shared" si="13"/>
        <v>8</v>
      </c>
    </row>
    <row r="853" spans="1:8" ht="40.799999999999997">
      <c r="A853" s="189" t="s">
        <v>3963</v>
      </c>
      <c r="B853" s="190" t="s">
        <v>3964</v>
      </c>
      <c r="C853" s="192">
        <v>5800</v>
      </c>
      <c r="D853" s="195"/>
      <c r="E853" s="189"/>
      <c r="F853" s="193">
        <v>6</v>
      </c>
      <c r="G853" s="189" t="s">
        <v>2440</v>
      </c>
      <c r="H853" s="194">
        <f t="shared" si="13"/>
        <v>6</v>
      </c>
    </row>
    <row r="854" spans="1:8" ht="40.799999999999997">
      <c r="A854" s="189" t="s">
        <v>2399</v>
      </c>
      <c r="B854" s="190" t="s">
        <v>2988</v>
      </c>
      <c r="C854" s="191">
        <v>750</v>
      </c>
      <c r="D854" s="195"/>
      <c r="E854" s="189"/>
      <c r="F854" s="193">
        <v>8</v>
      </c>
      <c r="G854" s="189" t="s">
        <v>2440</v>
      </c>
      <c r="H854" s="194">
        <f t="shared" si="13"/>
        <v>8</v>
      </c>
    </row>
    <row r="855" spans="1:8" ht="30.6">
      <c r="A855" s="189" t="s">
        <v>3581</v>
      </c>
      <c r="B855" s="190" t="s">
        <v>3582</v>
      </c>
      <c r="C855" s="191">
        <v>300</v>
      </c>
      <c r="D855" s="195"/>
      <c r="E855" s="189"/>
      <c r="F855" s="193">
        <v>1</v>
      </c>
      <c r="G855" s="189" t="s">
        <v>2440</v>
      </c>
      <c r="H855" s="194">
        <f t="shared" si="13"/>
        <v>1</v>
      </c>
    </row>
    <row r="856" spans="1:8" ht="30.6">
      <c r="A856" s="189" t="s">
        <v>2403</v>
      </c>
      <c r="B856" s="190" t="s">
        <v>2990</v>
      </c>
      <c r="C856" s="191">
        <v>750</v>
      </c>
      <c r="D856" s="195"/>
      <c r="E856" s="189"/>
      <c r="F856" s="193">
        <v>26</v>
      </c>
      <c r="G856" s="189" t="s">
        <v>2440</v>
      </c>
      <c r="H856" s="194">
        <f t="shared" si="13"/>
        <v>26</v>
      </c>
    </row>
    <row r="857" spans="1:8" ht="51">
      <c r="A857" s="189" t="s">
        <v>2405</v>
      </c>
      <c r="B857" s="190" t="s">
        <v>2991</v>
      </c>
      <c r="C857" s="191">
        <v>750</v>
      </c>
      <c r="D857" s="195"/>
      <c r="E857" s="189"/>
      <c r="F857" s="193">
        <v>26</v>
      </c>
      <c r="G857" s="189" t="s">
        <v>2440</v>
      </c>
      <c r="H857" s="194">
        <f t="shared" si="13"/>
        <v>26</v>
      </c>
    </row>
    <row r="858" spans="1:8" ht="30.6">
      <c r="A858" s="189" t="s">
        <v>2407</v>
      </c>
      <c r="B858" s="190" t="s">
        <v>2992</v>
      </c>
      <c r="C858" s="191">
        <v>750</v>
      </c>
      <c r="D858" s="195"/>
      <c r="E858" s="189"/>
      <c r="F858" s="193">
        <v>3</v>
      </c>
      <c r="G858" s="189" t="s">
        <v>2440</v>
      </c>
      <c r="H858" s="194">
        <f t="shared" si="13"/>
        <v>3</v>
      </c>
    </row>
    <row r="859" spans="1:8" ht="30.6">
      <c r="A859" s="189" t="s">
        <v>2409</v>
      </c>
      <c r="B859" s="190" t="s">
        <v>2993</v>
      </c>
      <c r="C859" s="191">
        <v>800</v>
      </c>
      <c r="D859" s="195"/>
      <c r="E859" s="189"/>
      <c r="F859" s="193">
        <v>5</v>
      </c>
      <c r="G859" s="189" t="s">
        <v>2440</v>
      </c>
      <c r="H859" s="194">
        <f t="shared" si="13"/>
        <v>5</v>
      </c>
    </row>
    <row r="860" spans="1:8" ht="20.399999999999999">
      <c r="A860" s="189" t="s">
        <v>1364</v>
      </c>
      <c r="B860" s="190" t="s">
        <v>1365</v>
      </c>
      <c r="C860" s="191">
        <v>500</v>
      </c>
      <c r="D860" s="193">
        <v>7</v>
      </c>
      <c r="E860" s="189" t="s">
        <v>2440</v>
      </c>
      <c r="F860" s="195"/>
      <c r="G860" s="189"/>
      <c r="H860" s="194">
        <f t="shared" si="13"/>
        <v>7</v>
      </c>
    </row>
    <row r="861" spans="1:8" ht="20.399999999999999">
      <c r="A861" s="189" t="s">
        <v>1366</v>
      </c>
      <c r="B861" s="190" t="s">
        <v>1367</v>
      </c>
      <c r="C861" s="192">
        <v>1000</v>
      </c>
      <c r="D861" s="193">
        <v>7</v>
      </c>
      <c r="E861" s="189" t="s">
        <v>2440</v>
      </c>
      <c r="F861" s="195"/>
      <c r="G861" s="189"/>
      <c r="H861" s="194">
        <f t="shared" si="13"/>
        <v>7</v>
      </c>
    </row>
    <row r="862" spans="1:8" ht="20.399999999999999">
      <c r="A862" s="189" t="s">
        <v>1368</v>
      </c>
      <c r="B862" s="190" t="s">
        <v>1369</v>
      </c>
      <c r="C862" s="191">
        <v>750</v>
      </c>
      <c r="D862" s="195"/>
      <c r="E862" s="189"/>
      <c r="F862" s="193">
        <v>1</v>
      </c>
      <c r="G862" s="189" t="s">
        <v>2440</v>
      </c>
      <c r="H862" s="194">
        <f t="shared" si="13"/>
        <v>1</v>
      </c>
    </row>
    <row r="863" spans="1:8" ht="20.399999999999999">
      <c r="A863" s="189" t="s">
        <v>1370</v>
      </c>
      <c r="B863" s="190" t="s">
        <v>1371</v>
      </c>
      <c r="C863" s="192">
        <v>2000</v>
      </c>
      <c r="D863" s="195"/>
      <c r="E863" s="189"/>
      <c r="F863" s="193">
        <v>1</v>
      </c>
      <c r="G863" s="189" t="s">
        <v>2440</v>
      </c>
      <c r="H863" s="194">
        <f t="shared" si="13"/>
        <v>1</v>
      </c>
    </row>
    <row r="864" spans="1:8">
      <c r="A864" s="189" t="s">
        <v>1374</v>
      </c>
      <c r="B864" s="190" t="s">
        <v>1375</v>
      </c>
      <c r="C864" s="192">
        <v>8000</v>
      </c>
      <c r="D864" s="195"/>
      <c r="E864" s="189"/>
      <c r="F864" s="193">
        <v>1</v>
      </c>
      <c r="G864" s="189" t="s">
        <v>2440</v>
      </c>
      <c r="H864" s="194">
        <f t="shared" si="13"/>
        <v>1</v>
      </c>
    </row>
    <row r="865" spans="1:8">
      <c r="A865" s="189" t="s">
        <v>1377</v>
      </c>
      <c r="B865" s="190" t="s">
        <v>3398</v>
      </c>
      <c r="C865" s="192">
        <v>1100</v>
      </c>
      <c r="D865" s="193">
        <v>3</v>
      </c>
      <c r="E865" s="189" t="s">
        <v>2440</v>
      </c>
      <c r="F865" s="195"/>
      <c r="G865" s="189"/>
      <c r="H865" s="194">
        <f t="shared" si="13"/>
        <v>3</v>
      </c>
    </row>
    <row r="866" spans="1:8" ht="30.6">
      <c r="A866" s="189" t="s">
        <v>2411</v>
      </c>
      <c r="B866" s="190" t="s">
        <v>2994</v>
      </c>
      <c r="C866" s="192">
        <v>1100</v>
      </c>
      <c r="D866" s="195"/>
      <c r="E866" s="189"/>
      <c r="F866" s="193">
        <v>4</v>
      </c>
      <c r="G866" s="189" t="s">
        <v>2440</v>
      </c>
      <c r="H866" s="194">
        <f t="shared" si="13"/>
        <v>4</v>
      </c>
    </row>
    <row r="867" spans="1:8" ht="20.399999999999999">
      <c r="A867" s="189" t="s">
        <v>2413</v>
      </c>
      <c r="B867" s="190" t="s">
        <v>2995</v>
      </c>
      <c r="C867" s="192">
        <v>1100</v>
      </c>
      <c r="D867" s="195"/>
      <c r="E867" s="189"/>
      <c r="F867" s="193">
        <v>1</v>
      </c>
      <c r="G867" s="189" t="s">
        <v>2440</v>
      </c>
      <c r="H867" s="194">
        <f t="shared" si="13"/>
        <v>1</v>
      </c>
    </row>
    <row r="868" spans="1:8" ht="20.399999999999999">
      <c r="A868" s="189" t="s">
        <v>2417</v>
      </c>
      <c r="B868" s="190" t="s">
        <v>2997</v>
      </c>
      <c r="C868" s="192">
        <v>1100</v>
      </c>
      <c r="D868" s="195"/>
      <c r="E868" s="189"/>
      <c r="F868" s="193">
        <v>9</v>
      </c>
      <c r="G868" s="189" t="s">
        <v>2440</v>
      </c>
      <c r="H868" s="194">
        <f t="shared" si="13"/>
        <v>9</v>
      </c>
    </row>
    <row r="869" spans="1:8">
      <c r="A869" s="189" t="s">
        <v>1378</v>
      </c>
      <c r="B869" s="190" t="s">
        <v>3399</v>
      </c>
      <c r="C869" s="192">
        <v>1100</v>
      </c>
      <c r="D869" s="193">
        <v>12</v>
      </c>
      <c r="E869" s="189" t="s">
        <v>2440</v>
      </c>
      <c r="F869" s="195"/>
      <c r="G869" s="189"/>
      <c r="H869" s="194">
        <f t="shared" si="13"/>
        <v>12</v>
      </c>
    </row>
    <row r="870" spans="1:8">
      <c r="A870" s="189" t="s">
        <v>1381</v>
      </c>
      <c r="B870" s="190" t="s">
        <v>1382</v>
      </c>
      <c r="C870" s="191">
        <v>450</v>
      </c>
      <c r="D870" s="193">
        <v>9</v>
      </c>
      <c r="E870" s="189" t="s">
        <v>2440</v>
      </c>
      <c r="F870" s="193">
        <v>12</v>
      </c>
      <c r="G870" s="189" t="s">
        <v>2440</v>
      </c>
      <c r="H870" s="194">
        <f t="shared" si="13"/>
        <v>21</v>
      </c>
    </row>
    <row r="871" spans="1:8" ht="30.6">
      <c r="A871" s="189" t="s">
        <v>1379</v>
      </c>
      <c r="B871" s="190" t="s">
        <v>1380</v>
      </c>
      <c r="C871" s="191">
        <v>600</v>
      </c>
      <c r="D871" s="195"/>
      <c r="E871" s="189"/>
      <c r="F871" s="193">
        <v>7</v>
      </c>
      <c r="G871" s="189" t="s">
        <v>2440</v>
      </c>
      <c r="H871" s="194">
        <f t="shared" si="13"/>
        <v>7</v>
      </c>
    </row>
    <row r="872" spans="1:8" ht="20.399999999999999">
      <c r="A872" s="189" t="s">
        <v>3059</v>
      </c>
      <c r="B872" s="190" t="s">
        <v>3245</v>
      </c>
      <c r="C872" s="191">
        <v>600</v>
      </c>
      <c r="D872" s="193">
        <v>19</v>
      </c>
      <c r="E872" s="189" t="s">
        <v>2440</v>
      </c>
      <c r="F872" s="195"/>
      <c r="G872" s="189"/>
      <c r="H872" s="194">
        <f t="shared" si="13"/>
        <v>19</v>
      </c>
    </row>
    <row r="873" spans="1:8">
      <c r="A873" s="189" t="s">
        <v>1383</v>
      </c>
      <c r="B873" s="190" t="s">
        <v>1384</v>
      </c>
      <c r="C873" s="191">
        <v>400</v>
      </c>
      <c r="D873" s="193">
        <v>1</v>
      </c>
      <c r="E873" s="189" t="s">
        <v>2440</v>
      </c>
      <c r="F873" s="195"/>
      <c r="G873" s="189"/>
      <c r="H873" s="194">
        <f t="shared" si="13"/>
        <v>1</v>
      </c>
    </row>
    <row r="874" spans="1:8" ht="20.399999999999999">
      <c r="A874" s="189" t="s">
        <v>1385</v>
      </c>
      <c r="B874" s="190" t="s">
        <v>1386</v>
      </c>
      <c r="C874" s="191">
        <v>120</v>
      </c>
      <c r="D874" s="195"/>
      <c r="E874" s="189"/>
      <c r="F874" s="193">
        <v>22</v>
      </c>
      <c r="G874" s="189" t="s">
        <v>2440</v>
      </c>
      <c r="H874" s="194">
        <f t="shared" si="13"/>
        <v>22</v>
      </c>
    </row>
    <row r="875" spans="1:8" ht="30.6">
      <c r="A875" s="189" t="s">
        <v>1387</v>
      </c>
      <c r="B875" s="190" t="s">
        <v>1388</v>
      </c>
      <c r="C875" s="191">
        <v>600</v>
      </c>
      <c r="D875" s="193">
        <v>89</v>
      </c>
      <c r="E875" s="189" t="s">
        <v>2440</v>
      </c>
      <c r="F875" s="193">
        <v>30</v>
      </c>
      <c r="G875" s="189" t="s">
        <v>2440</v>
      </c>
      <c r="H875" s="194">
        <f t="shared" si="13"/>
        <v>119</v>
      </c>
    </row>
    <row r="876" spans="1:8" ht="20.399999999999999">
      <c r="A876" s="189" t="s">
        <v>1389</v>
      </c>
      <c r="B876" s="190" t="s">
        <v>1390</v>
      </c>
      <c r="C876" s="191">
        <v>400</v>
      </c>
      <c r="D876" s="193">
        <v>2</v>
      </c>
      <c r="E876" s="189" t="s">
        <v>2440</v>
      </c>
      <c r="F876" s="195"/>
      <c r="G876" s="189"/>
      <c r="H876" s="194">
        <f t="shared" si="13"/>
        <v>2</v>
      </c>
    </row>
    <row r="877" spans="1:8" ht="20.399999999999999">
      <c r="A877" s="189" t="s">
        <v>1391</v>
      </c>
      <c r="B877" s="190" t="s">
        <v>1392</v>
      </c>
      <c r="C877" s="191">
        <v>300</v>
      </c>
      <c r="D877" s="193">
        <v>1</v>
      </c>
      <c r="E877" s="189" t="s">
        <v>2440</v>
      </c>
      <c r="F877" s="195"/>
      <c r="G877" s="189"/>
      <c r="H877" s="194">
        <f t="shared" si="13"/>
        <v>1</v>
      </c>
    </row>
    <row r="878" spans="1:8" ht="20.399999999999999">
      <c r="A878" s="189" t="s">
        <v>2998</v>
      </c>
      <c r="B878" s="190" t="s">
        <v>2999</v>
      </c>
      <c r="C878" s="191">
        <v>200</v>
      </c>
      <c r="D878" s="193">
        <v>11</v>
      </c>
      <c r="E878" s="189" t="s">
        <v>2440</v>
      </c>
      <c r="F878" s="195"/>
      <c r="G878" s="189"/>
      <c r="H878" s="194">
        <f t="shared" si="13"/>
        <v>11</v>
      </c>
    </row>
    <row r="879" spans="1:8" ht="20.399999999999999">
      <c r="A879" s="189" t="s">
        <v>1393</v>
      </c>
      <c r="B879" s="190" t="s">
        <v>1394</v>
      </c>
      <c r="C879" s="191">
        <v>300</v>
      </c>
      <c r="D879" s="193">
        <v>3</v>
      </c>
      <c r="E879" s="189" t="s">
        <v>2440</v>
      </c>
      <c r="F879" s="195"/>
      <c r="G879" s="189"/>
      <c r="H879" s="194">
        <f t="shared" si="13"/>
        <v>3</v>
      </c>
    </row>
    <row r="880" spans="1:8" ht="20.399999999999999">
      <c r="A880" s="189" t="s">
        <v>1395</v>
      </c>
      <c r="B880" s="190" t="s">
        <v>1396</v>
      </c>
      <c r="C880" s="191">
        <v>400</v>
      </c>
      <c r="D880" s="193">
        <v>2</v>
      </c>
      <c r="E880" s="189" t="s">
        <v>2440</v>
      </c>
      <c r="F880" s="193">
        <v>1</v>
      </c>
      <c r="G880" s="189" t="s">
        <v>2440</v>
      </c>
      <c r="H880" s="194">
        <f t="shared" si="13"/>
        <v>3</v>
      </c>
    </row>
    <row r="881" spans="1:8" ht="20.399999999999999">
      <c r="A881" s="189" t="s">
        <v>3000</v>
      </c>
      <c r="B881" s="190" t="s">
        <v>1396</v>
      </c>
      <c r="C881" s="191">
        <v>400</v>
      </c>
      <c r="D881" s="193">
        <v>34</v>
      </c>
      <c r="E881" s="189" t="s">
        <v>2440</v>
      </c>
      <c r="F881" s="195"/>
      <c r="G881" s="189"/>
      <c r="H881" s="194">
        <f t="shared" si="13"/>
        <v>34</v>
      </c>
    </row>
    <row r="882" spans="1:8" ht="20.399999999999999">
      <c r="A882" s="189" t="s">
        <v>3001</v>
      </c>
      <c r="B882" s="190" t="s">
        <v>1397</v>
      </c>
      <c r="C882" s="191">
        <v>350</v>
      </c>
      <c r="D882" s="193">
        <v>2</v>
      </c>
      <c r="E882" s="189" t="s">
        <v>2440</v>
      </c>
      <c r="F882" s="195"/>
      <c r="G882" s="189"/>
      <c r="H882" s="194">
        <f t="shared" si="13"/>
        <v>2</v>
      </c>
    </row>
    <row r="883" spans="1:8" ht="20.399999999999999">
      <c r="A883" s="189" t="s">
        <v>1398</v>
      </c>
      <c r="B883" s="190" t="s">
        <v>1397</v>
      </c>
      <c r="C883" s="191">
        <v>350</v>
      </c>
      <c r="D883" s="193">
        <v>1</v>
      </c>
      <c r="E883" s="189" t="s">
        <v>2440</v>
      </c>
      <c r="F883" s="195"/>
      <c r="G883" s="189"/>
      <c r="H883" s="194">
        <f t="shared" si="13"/>
        <v>1</v>
      </c>
    </row>
    <row r="884" spans="1:8" ht="20.399999999999999">
      <c r="A884" s="189" t="s">
        <v>1399</v>
      </c>
      <c r="B884" s="190" t="s">
        <v>1400</v>
      </c>
      <c r="C884" s="191">
        <v>200</v>
      </c>
      <c r="D884" s="193">
        <v>6</v>
      </c>
      <c r="E884" s="189" t="s">
        <v>2440</v>
      </c>
      <c r="F884" s="195"/>
      <c r="G884" s="189"/>
      <c r="H884" s="194">
        <f t="shared" si="13"/>
        <v>6</v>
      </c>
    </row>
    <row r="885" spans="1:8">
      <c r="A885" s="189" t="s">
        <v>1401</v>
      </c>
      <c r="B885" s="190" t="s">
        <v>1402</v>
      </c>
      <c r="C885" s="191">
        <v>600</v>
      </c>
      <c r="D885" s="193">
        <v>2</v>
      </c>
      <c r="E885" s="189" t="s">
        <v>2440</v>
      </c>
      <c r="F885" s="195"/>
      <c r="G885" s="189"/>
      <c r="H885" s="194">
        <f t="shared" si="13"/>
        <v>2</v>
      </c>
    </row>
    <row r="886" spans="1:8" ht="20.399999999999999">
      <c r="A886" s="189" t="s">
        <v>1403</v>
      </c>
      <c r="B886" s="190" t="s">
        <v>1404</v>
      </c>
      <c r="C886" s="191">
        <v>300</v>
      </c>
      <c r="D886" s="193">
        <v>1</v>
      </c>
      <c r="E886" s="189" t="s">
        <v>2440</v>
      </c>
      <c r="F886" s="195"/>
      <c r="G886" s="189"/>
      <c r="H886" s="194">
        <f t="shared" si="13"/>
        <v>1</v>
      </c>
    </row>
    <row r="887" spans="1:8" ht="20.399999999999999">
      <c r="A887" s="189" t="s">
        <v>1405</v>
      </c>
      <c r="B887" s="190" t="s">
        <v>1406</v>
      </c>
      <c r="C887" s="191">
        <v>300</v>
      </c>
      <c r="D887" s="193">
        <v>3</v>
      </c>
      <c r="E887" s="189" t="s">
        <v>2440</v>
      </c>
      <c r="F887" s="195"/>
      <c r="G887" s="189"/>
      <c r="H887" s="194">
        <f t="shared" si="13"/>
        <v>3</v>
      </c>
    </row>
    <row r="888" spans="1:8">
      <c r="A888" s="189" t="s">
        <v>1407</v>
      </c>
      <c r="B888" s="190" t="s">
        <v>1408</v>
      </c>
      <c r="C888" s="191">
        <v>300</v>
      </c>
      <c r="D888" s="193">
        <v>8</v>
      </c>
      <c r="E888" s="189" t="s">
        <v>2440</v>
      </c>
      <c r="F888" s="195"/>
      <c r="G888" s="189"/>
      <c r="H888" s="194">
        <f t="shared" si="13"/>
        <v>8</v>
      </c>
    </row>
    <row r="889" spans="1:8" ht="20.399999999999999">
      <c r="A889" s="189" t="s">
        <v>1409</v>
      </c>
      <c r="B889" s="190" t="s">
        <v>1410</v>
      </c>
      <c r="C889" s="191">
        <v>150</v>
      </c>
      <c r="D889" s="193">
        <v>8</v>
      </c>
      <c r="E889" s="189" t="s">
        <v>2440</v>
      </c>
      <c r="F889" s="195"/>
      <c r="G889" s="189"/>
      <c r="H889" s="194">
        <f t="shared" si="13"/>
        <v>8</v>
      </c>
    </row>
    <row r="890" spans="1:8">
      <c r="A890" s="189" t="s">
        <v>1411</v>
      </c>
      <c r="B890" s="190" t="s">
        <v>1412</v>
      </c>
      <c r="C890" s="191">
        <v>400</v>
      </c>
      <c r="D890" s="193">
        <v>4</v>
      </c>
      <c r="E890" s="189" t="s">
        <v>2440</v>
      </c>
      <c r="F890" s="193">
        <v>21</v>
      </c>
      <c r="G890" s="189" t="s">
        <v>2440</v>
      </c>
      <c r="H890" s="194">
        <f t="shared" si="13"/>
        <v>25</v>
      </c>
    </row>
    <row r="891" spans="1:8">
      <c r="A891" s="189" t="s">
        <v>3002</v>
      </c>
      <c r="B891" s="190" t="s">
        <v>1412</v>
      </c>
      <c r="C891" s="191">
        <v>300</v>
      </c>
      <c r="D891" s="193">
        <v>1</v>
      </c>
      <c r="E891" s="189" t="s">
        <v>2440</v>
      </c>
      <c r="F891" s="193">
        <v>7</v>
      </c>
      <c r="G891" s="189" t="s">
        <v>2440</v>
      </c>
      <c r="H891" s="194">
        <f t="shared" si="13"/>
        <v>8</v>
      </c>
    </row>
    <row r="892" spans="1:8" ht="20.399999999999999">
      <c r="A892" s="189" t="s">
        <v>1413</v>
      </c>
      <c r="B892" s="190" t="s">
        <v>1414</v>
      </c>
      <c r="C892" s="191">
        <v>300</v>
      </c>
      <c r="D892" s="193">
        <v>1</v>
      </c>
      <c r="E892" s="189" t="s">
        <v>2440</v>
      </c>
      <c r="F892" s="195"/>
      <c r="G892" s="189"/>
      <c r="H892" s="194">
        <f t="shared" si="13"/>
        <v>1</v>
      </c>
    </row>
    <row r="893" spans="1:8" ht="20.399999999999999">
      <c r="A893" s="189" t="s">
        <v>3400</v>
      </c>
      <c r="B893" s="190" t="s">
        <v>3401</v>
      </c>
      <c r="C893" s="191">
        <v>300</v>
      </c>
      <c r="D893" s="195"/>
      <c r="E893" s="189"/>
      <c r="F893" s="193">
        <v>59</v>
      </c>
      <c r="G893" s="189" t="s">
        <v>2440</v>
      </c>
      <c r="H893" s="194">
        <f t="shared" si="13"/>
        <v>59</v>
      </c>
    </row>
    <row r="894" spans="1:8">
      <c r="A894" s="189" t="s">
        <v>3402</v>
      </c>
      <c r="B894" s="190" t="s">
        <v>3403</v>
      </c>
      <c r="C894" s="191">
        <v>300</v>
      </c>
      <c r="D894" s="193">
        <v>75</v>
      </c>
      <c r="E894" s="189" t="s">
        <v>2440</v>
      </c>
      <c r="F894" s="193">
        <v>86</v>
      </c>
      <c r="G894" s="189" t="s">
        <v>2440</v>
      </c>
      <c r="H894" s="194">
        <f t="shared" si="13"/>
        <v>161</v>
      </c>
    </row>
    <row r="895" spans="1:8">
      <c r="A895" s="189" t="s">
        <v>1415</v>
      </c>
      <c r="B895" s="190" t="s">
        <v>3003</v>
      </c>
      <c r="C895" s="191">
        <v>300</v>
      </c>
      <c r="D895" s="193">
        <v>35</v>
      </c>
      <c r="E895" s="189" t="s">
        <v>2440</v>
      </c>
      <c r="F895" s="193">
        <v>1</v>
      </c>
      <c r="G895" s="189" t="s">
        <v>2440</v>
      </c>
      <c r="H895" s="194">
        <f t="shared" si="13"/>
        <v>36</v>
      </c>
    </row>
    <row r="896" spans="1:8" ht="20.399999999999999">
      <c r="A896" s="189" t="s">
        <v>1416</v>
      </c>
      <c r="B896" s="190" t="s">
        <v>3005</v>
      </c>
      <c r="C896" s="191">
        <v>90</v>
      </c>
      <c r="D896" s="195"/>
      <c r="E896" s="189"/>
      <c r="F896" s="193">
        <v>116</v>
      </c>
      <c r="G896" s="189" t="s">
        <v>2440</v>
      </c>
      <c r="H896" s="194">
        <f t="shared" si="13"/>
        <v>116</v>
      </c>
    </row>
    <row r="897" spans="1:8" ht="20.399999999999999">
      <c r="A897" s="189" t="s">
        <v>3004</v>
      </c>
      <c r="B897" s="190" t="s">
        <v>3005</v>
      </c>
      <c r="C897" s="191">
        <v>400</v>
      </c>
      <c r="D897" s="193">
        <v>1</v>
      </c>
      <c r="E897" s="189" t="s">
        <v>2440</v>
      </c>
      <c r="F897" s="193">
        <v>5</v>
      </c>
      <c r="G897" s="189" t="s">
        <v>2440</v>
      </c>
      <c r="H897" s="194">
        <f t="shared" si="13"/>
        <v>6</v>
      </c>
    </row>
    <row r="898" spans="1:8" ht="20.399999999999999">
      <c r="A898" s="189" t="s">
        <v>3006</v>
      </c>
      <c r="B898" s="190" t="s">
        <v>3005</v>
      </c>
      <c r="C898" s="191">
        <v>250</v>
      </c>
      <c r="D898" s="193">
        <v>14</v>
      </c>
      <c r="E898" s="189" t="s">
        <v>2440</v>
      </c>
      <c r="F898" s="195"/>
      <c r="G898" s="189"/>
      <c r="H898" s="194">
        <f t="shared" si="13"/>
        <v>14</v>
      </c>
    </row>
    <row r="899" spans="1:8" ht="20.399999999999999">
      <c r="A899" s="189" t="s">
        <v>1417</v>
      </c>
      <c r="B899" s="190" t="s">
        <v>3008</v>
      </c>
      <c r="C899" s="191">
        <v>300</v>
      </c>
      <c r="D899" s="195"/>
      <c r="E899" s="189"/>
      <c r="F899" s="193">
        <v>37</v>
      </c>
      <c r="G899" s="189" t="s">
        <v>2440</v>
      </c>
      <c r="H899" s="194">
        <f t="shared" si="13"/>
        <v>37</v>
      </c>
    </row>
    <row r="900" spans="1:8" ht="20.399999999999999">
      <c r="A900" s="189" t="s">
        <v>3007</v>
      </c>
      <c r="B900" s="190" t="s">
        <v>3008</v>
      </c>
      <c r="C900" s="191">
        <v>500</v>
      </c>
      <c r="D900" s="193">
        <v>35</v>
      </c>
      <c r="E900" s="189" t="s">
        <v>2440</v>
      </c>
      <c r="F900" s="195"/>
      <c r="G900" s="189"/>
      <c r="H900" s="194">
        <f t="shared" ref="H900:H963" si="14">D900+F900</f>
        <v>35</v>
      </c>
    </row>
    <row r="901" spans="1:8" ht="20.399999999999999">
      <c r="A901" s="189" t="s">
        <v>1418</v>
      </c>
      <c r="B901" s="190" t="s">
        <v>1419</v>
      </c>
      <c r="C901" s="191">
        <v>300</v>
      </c>
      <c r="D901" s="193">
        <v>10</v>
      </c>
      <c r="E901" s="189" t="s">
        <v>2440</v>
      </c>
      <c r="F901" s="195"/>
      <c r="G901" s="189"/>
      <c r="H901" s="194">
        <f t="shared" si="14"/>
        <v>10</v>
      </c>
    </row>
    <row r="902" spans="1:8" ht="20.399999999999999">
      <c r="A902" s="189" t="s">
        <v>3009</v>
      </c>
      <c r="B902" s="190" t="s">
        <v>1420</v>
      </c>
      <c r="C902" s="191">
        <v>500</v>
      </c>
      <c r="D902" s="193">
        <v>1</v>
      </c>
      <c r="E902" s="189" t="s">
        <v>2440</v>
      </c>
      <c r="F902" s="195"/>
      <c r="G902" s="189"/>
      <c r="H902" s="194">
        <f t="shared" si="14"/>
        <v>1</v>
      </c>
    </row>
    <row r="903" spans="1:8" ht="20.399999999999999">
      <c r="A903" s="189" t="s">
        <v>1421</v>
      </c>
      <c r="B903" s="190" t="s">
        <v>1420</v>
      </c>
      <c r="C903" s="191">
        <v>300</v>
      </c>
      <c r="D903" s="193">
        <v>36</v>
      </c>
      <c r="E903" s="189" t="s">
        <v>2440</v>
      </c>
      <c r="F903" s="193">
        <v>9</v>
      </c>
      <c r="G903" s="189" t="s">
        <v>2440</v>
      </c>
      <c r="H903" s="194">
        <f t="shared" si="14"/>
        <v>45</v>
      </c>
    </row>
    <row r="904" spans="1:8" ht="20.399999999999999">
      <c r="A904" s="189" t="s">
        <v>3010</v>
      </c>
      <c r="B904" s="190" t="s">
        <v>1420</v>
      </c>
      <c r="C904" s="191">
        <v>500</v>
      </c>
      <c r="D904" s="193">
        <v>10</v>
      </c>
      <c r="E904" s="189" t="s">
        <v>2440</v>
      </c>
      <c r="F904" s="195"/>
      <c r="G904" s="189"/>
      <c r="H904" s="194">
        <f t="shared" si="14"/>
        <v>10</v>
      </c>
    </row>
    <row r="905" spans="1:8" ht="20.399999999999999">
      <c r="A905" s="189" t="s">
        <v>3011</v>
      </c>
      <c r="B905" s="190" t="s">
        <v>1420</v>
      </c>
      <c r="C905" s="191">
        <v>300</v>
      </c>
      <c r="D905" s="193">
        <v>5</v>
      </c>
      <c r="E905" s="189" t="s">
        <v>2440</v>
      </c>
      <c r="F905" s="193">
        <v>2</v>
      </c>
      <c r="G905" s="189" t="s">
        <v>2440</v>
      </c>
      <c r="H905" s="194">
        <f t="shared" si="14"/>
        <v>7</v>
      </c>
    </row>
    <row r="906" spans="1:8" ht="40.799999999999997">
      <c r="A906" s="189" t="s">
        <v>1424</v>
      </c>
      <c r="B906" s="190" t="s">
        <v>1425</v>
      </c>
      <c r="C906" s="191">
        <v>500</v>
      </c>
      <c r="D906" s="195"/>
      <c r="E906" s="189"/>
      <c r="F906" s="193">
        <v>6</v>
      </c>
      <c r="G906" s="189" t="s">
        <v>2440</v>
      </c>
      <c r="H906" s="194">
        <f t="shared" si="14"/>
        <v>6</v>
      </c>
    </row>
    <row r="907" spans="1:8" ht="20.399999999999999">
      <c r="A907" s="189" t="s">
        <v>3690</v>
      </c>
      <c r="B907" s="190" t="s">
        <v>3965</v>
      </c>
      <c r="C907" s="191">
        <v>350</v>
      </c>
      <c r="D907" s="193">
        <v>38</v>
      </c>
      <c r="E907" s="189" t="s">
        <v>2440</v>
      </c>
      <c r="F907" s="195"/>
      <c r="G907" s="189"/>
      <c r="H907" s="194">
        <f t="shared" si="14"/>
        <v>38</v>
      </c>
    </row>
    <row r="908" spans="1:8" ht="30.6">
      <c r="A908" s="189" t="s">
        <v>1426</v>
      </c>
      <c r="B908" s="190" t="s">
        <v>1427</v>
      </c>
      <c r="C908" s="191">
        <v>300</v>
      </c>
      <c r="D908" s="195"/>
      <c r="E908" s="189"/>
      <c r="F908" s="193">
        <v>41</v>
      </c>
      <c r="G908" s="189" t="s">
        <v>2440</v>
      </c>
      <c r="H908" s="194">
        <f t="shared" si="14"/>
        <v>41</v>
      </c>
    </row>
    <row r="909" spans="1:8" ht="40.799999999999997">
      <c r="A909" s="189" t="s">
        <v>1428</v>
      </c>
      <c r="B909" s="190" t="s">
        <v>1429</v>
      </c>
      <c r="C909" s="191">
        <v>80</v>
      </c>
      <c r="D909" s="195"/>
      <c r="E909" s="189"/>
      <c r="F909" s="193">
        <v>3</v>
      </c>
      <c r="G909" s="189" t="s">
        <v>2440</v>
      </c>
      <c r="H909" s="194">
        <f t="shared" si="14"/>
        <v>3</v>
      </c>
    </row>
    <row r="910" spans="1:8" ht="20.399999999999999">
      <c r="A910" s="189" t="s">
        <v>1434</v>
      </c>
      <c r="B910" s="190" t="s">
        <v>1435</v>
      </c>
      <c r="C910" s="191">
        <v>500</v>
      </c>
      <c r="D910" s="195"/>
      <c r="E910" s="189"/>
      <c r="F910" s="193">
        <v>1</v>
      </c>
      <c r="G910" s="189" t="s">
        <v>2440</v>
      </c>
      <c r="H910" s="194">
        <f t="shared" si="14"/>
        <v>1</v>
      </c>
    </row>
    <row r="911" spans="1:8" ht="20.399999999999999">
      <c r="A911" s="189" t="s">
        <v>1449</v>
      </c>
      <c r="B911" s="190" t="s">
        <v>1450</v>
      </c>
      <c r="C911" s="192">
        <v>2800</v>
      </c>
      <c r="D911" s="195"/>
      <c r="E911" s="189"/>
      <c r="F911" s="193">
        <v>5</v>
      </c>
      <c r="G911" s="189" t="s">
        <v>2440</v>
      </c>
      <c r="H911" s="194">
        <f t="shared" si="14"/>
        <v>5</v>
      </c>
    </row>
    <row r="912" spans="1:8" ht="30.6">
      <c r="A912" s="189" t="s">
        <v>3404</v>
      </c>
      <c r="B912" s="190" t="s">
        <v>3405</v>
      </c>
      <c r="C912" s="192">
        <v>33000</v>
      </c>
      <c r="D912" s="195"/>
      <c r="E912" s="189"/>
      <c r="F912" s="193">
        <v>8</v>
      </c>
      <c r="G912" s="189" t="s">
        <v>2440</v>
      </c>
      <c r="H912" s="194">
        <f t="shared" si="14"/>
        <v>8</v>
      </c>
    </row>
    <row r="913" spans="1:8" ht="20.399999999999999">
      <c r="A913" s="189" t="s">
        <v>3583</v>
      </c>
      <c r="B913" s="190" t="s">
        <v>3584</v>
      </c>
      <c r="C913" s="191">
        <v>400</v>
      </c>
      <c r="D913" s="195"/>
      <c r="E913" s="189"/>
      <c r="F913" s="193">
        <v>4</v>
      </c>
      <c r="G913" s="189" t="s">
        <v>2440</v>
      </c>
      <c r="H913" s="194">
        <f t="shared" si="14"/>
        <v>4</v>
      </c>
    </row>
    <row r="914" spans="1:8" ht="20.399999999999999">
      <c r="A914" s="189" t="s">
        <v>1460</v>
      </c>
      <c r="B914" s="190" t="s">
        <v>3246</v>
      </c>
      <c r="C914" s="191">
        <v>550</v>
      </c>
      <c r="D914" s="195"/>
      <c r="E914" s="189"/>
      <c r="F914" s="193">
        <v>7</v>
      </c>
      <c r="G914" s="189" t="s">
        <v>2440</v>
      </c>
      <c r="H914" s="194">
        <f t="shared" si="14"/>
        <v>7</v>
      </c>
    </row>
    <row r="915" spans="1:8" ht="20.399999999999999">
      <c r="A915" s="189" t="s">
        <v>1463</v>
      </c>
      <c r="B915" s="190" t="s">
        <v>1462</v>
      </c>
      <c r="C915" s="192">
        <v>1900</v>
      </c>
      <c r="D915" s="195"/>
      <c r="E915" s="189"/>
      <c r="F915" s="193">
        <v>2</v>
      </c>
      <c r="G915" s="189" t="s">
        <v>2440</v>
      </c>
      <c r="H915" s="194">
        <f t="shared" si="14"/>
        <v>2</v>
      </c>
    </row>
    <row r="916" spans="1:8" ht="20.399999999999999">
      <c r="A916" s="189" t="s">
        <v>3406</v>
      </c>
      <c r="B916" s="190" t="s">
        <v>3407</v>
      </c>
      <c r="C916" s="192">
        <v>2900</v>
      </c>
      <c r="D916" s="195"/>
      <c r="E916" s="189"/>
      <c r="F916" s="193">
        <v>3</v>
      </c>
      <c r="G916" s="189" t="s">
        <v>2440</v>
      </c>
      <c r="H916" s="194">
        <f t="shared" si="14"/>
        <v>3</v>
      </c>
    </row>
    <row r="917" spans="1:8" ht="20.399999999999999">
      <c r="A917" s="189" t="s">
        <v>1476</v>
      </c>
      <c r="B917" s="190" t="s">
        <v>1477</v>
      </c>
      <c r="C917" s="192">
        <v>3150</v>
      </c>
      <c r="D917" s="195"/>
      <c r="E917" s="189"/>
      <c r="F917" s="193">
        <v>7</v>
      </c>
      <c r="G917" s="189" t="s">
        <v>2440</v>
      </c>
      <c r="H917" s="194">
        <f t="shared" si="14"/>
        <v>7</v>
      </c>
    </row>
    <row r="918" spans="1:8" ht="20.399999999999999">
      <c r="A918" s="189" t="s">
        <v>1478</v>
      </c>
      <c r="B918" s="190" t="s">
        <v>3585</v>
      </c>
      <c r="C918" s="192">
        <v>2200</v>
      </c>
      <c r="D918" s="195"/>
      <c r="E918" s="189"/>
      <c r="F918" s="193">
        <v>1</v>
      </c>
      <c r="G918" s="189" t="s">
        <v>2440</v>
      </c>
      <c r="H918" s="194">
        <f t="shared" si="14"/>
        <v>1</v>
      </c>
    </row>
    <row r="919" spans="1:8" ht="20.399999999999999">
      <c r="A919" s="189" t="s">
        <v>1480</v>
      </c>
      <c r="B919" s="190" t="s">
        <v>1481</v>
      </c>
      <c r="C919" s="192">
        <v>4600</v>
      </c>
      <c r="D919" s="193">
        <v>5</v>
      </c>
      <c r="E919" s="189" t="s">
        <v>2440</v>
      </c>
      <c r="F919" s="193">
        <v>5</v>
      </c>
      <c r="G919" s="189" t="s">
        <v>2440</v>
      </c>
      <c r="H919" s="194">
        <f t="shared" si="14"/>
        <v>10</v>
      </c>
    </row>
    <row r="920" spans="1:8" ht="20.399999999999999">
      <c r="A920" s="189" t="s">
        <v>1484</v>
      </c>
      <c r="B920" s="190" t="s">
        <v>1485</v>
      </c>
      <c r="C920" s="192">
        <v>6600</v>
      </c>
      <c r="D920" s="193">
        <v>3</v>
      </c>
      <c r="E920" s="189" t="s">
        <v>2440</v>
      </c>
      <c r="F920" s="195"/>
      <c r="G920" s="189"/>
      <c r="H920" s="194">
        <f t="shared" si="14"/>
        <v>3</v>
      </c>
    </row>
    <row r="921" spans="1:8" ht="20.399999999999999">
      <c r="A921" s="189" t="s">
        <v>1482</v>
      </c>
      <c r="B921" s="190" t="s">
        <v>1483</v>
      </c>
      <c r="C921" s="192">
        <v>6900</v>
      </c>
      <c r="D921" s="193">
        <v>1</v>
      </c>
      <c r="E921" s="189" t="s">
        <v>2440</v>
      </c>
      <c r="F921" s="193">
        <v>12</v>
      </c>
      <c r="G921" s="189" t="s">
        <v>2440</v>
      </c>
      <c r="H921" s="194">
        <f t="shared" si="14"/>
        <v>13</v>
      </c>
    </row>
    <row r="922" spans="1:8" ht="20.399999999999999">
      <c r="A922" s="189" t="s">
        <v>1486</v>
      </c>
      <c r="B922" s="190" t="s">
        <v>3586</v>
      </c>
      <c r="C922" s="192">
        <v>1000</v>
      </c>
      <c r="D922" s="195"/>
      <c r="E922" s="189"/>
      <c r="F922" s="193">
        <v>1</v>
      </c>
      <c r="G922" s="189" t="s">
        <v>2440</v>
      </c>
      <c r="H922" s="194">
        <f t="shared" si="14"/>
        <v>1</v>
      </c>
    </row>
    <row r="923" spans="1:8" ht="20.399999999999999">
      <c r="A923" s="189" t="s">
        <v>3408</v>
      </c>
      <c r="B923" s="190" t="s">
        <v>3409</v>
      </c>
      <c r="C923" s="192">
        <v>25000</v>
      </c>
      <c r="D923" s="193">
        <v>14</v>
      </c>
      <c r="E923" s="189" t="s">
        <v>2440</v>
      </c>
      <c r="F923" s="193">
        <v>3</v>
      </c>
      <c r="G923" s="189" t="s">
        <v>2440</v>
      </c>
      <c r="H923" s="194">
        <f t="shared" si="14"/>
        <v>17</v>
      </c>
    </row>
    <row r="924" spans="1:8" ht="30.6">
      <c r="A924" s="189" t="s">
        <v>1492</v>
      </c>
      <c r="B924" s="190" t="s">
        <v>1493</v>
      </c>
      <c r="C924" s="191">
        <v>500</v>
      </c>
      <c r="D924" s="193">
        <v>2</v>
      </c>
      <c r="E924" s="189" t="s">
        <v>2440</v>
      </c>
      <c r="F924" s="195"/>
      <c r="G924" s="189"/>
      <c r="H924" s="194">
        <f t="shared" si="14"/>
        <v>2</v>
      </c>
    </row>
    <row r="925" spans="1:8" ht="20.399999999999999">
      <c r="A925" s="189" t="s">
        <v>1496</v>
      </c>
      <c r="B925" s="190" t="s">
        <v>3410</v>
      </c>
      <c r="C925" s="191">
        <v>600</v>
      </c>
      <c r="D925" s="195"/>
      <c r="E925" s="189"/>
      <c r="F925" s="193">
        <v>1</v>
      </c>
      <c r="G925" s="189" t="s">
        <v>2440</v>
      </c>
      <c r="H925" s="194">
        <f t="shared" si="14"/>
        <v>1</v>
      </c>
    </row>
    <row r="926" spans="1:8" ht="30.6">
      <c r="A926" s="189" t="s">
        <v>1499</v>
      </c>
      <c r="B926" s="190" t="s">
        <v>1500</v>
      </c>
      <c r="C926" s="191">
        <v>600</v>
      </c>
      <c r="D926" s="195"/>
      <c r="E926" s="189"/>
      <c r="F926" s="193">
        <v>10</v>
      </c>
      <c r="G926" s="189" t="s">
        <v>2440</v>
      </c>
      <c r="H926" s="194">
        <f t="shared" si="14"/>
        <v>10</v>
      </c>
    </row>
    <row r="927" spans="1:8" ht="30.6">
      <c r="A927" s="189" t="s">
        <v>1501</v>
      </c>
      <c r="B927" s="190" t="s">
        <v>3018</v>
      </c>
      <c r="C927" s="191">
        <v>650</v>
      </c>
      <c r="D927" s="193">
        <v>1</v>
      </c>
      <c r="E927" s="189" t="s">
        <v>2440</v>
      </c>
      <c r="F927" s="193">
        <v>44</v>
      </c>
      <c r="G927" s="189" t="s">
        <v>2440</v>
      </c>
      <c r="H927" s="194">
        <f t="shared" si="14"/>
        <v>45</v>
      </c>
    </row>
    <row r="928" spans="1:8" ht="30.6">
      <c r="A928" s="189" t="s">
        <v>1502</v>
      </c>
      <c r="B928" s="190" t="s">
        <v>1503</v>
      </c>
      <c r="C928" s="191">
        <v>550</v>
      </c>
      <c r="D928" s="193">
        <v>28</v>
      </c>
      <c r="E928" s="189" t="s">
        <v>2440</v>
      </c>
      <c r="F928" s="193">
        <v>45</v>
      </c>
      <c r="G928" s="189" t="s">
        <v>2440</v>
      </c>
      <c r="H928" s="194">
        <f t="shared" si="14"/>
        <v>73</v>
      </c>
    </row>
    <row r="929" spans="1:8">
      <c r="A929" s="189" t="s">
        <v>1504</v>
      </c>
      <c r="B929" s="190" t="s">
        <v>1505</v>
      </c>
      <c r="C929" s="191">
        <v>550</v>
      </c>
      <c r="D929" s="193">
        <v>2</v>
      </c>
      <c r="E929" s="189" t="s">
        <v>2440</v>
      </c>
      <c r="F929" s="195"/>
      <c r="G929" s="189"/>
      <c r="H929" s="194">
        <f t="shared" si="14"/>
        <v>2</v>
      </c>
    </row>
    <row r="930" spans="1:8">
      <c r="A930" s="189" t="s">
        <v>1508</v>
      </c>
      <c r="B930" s="190" t="s">
        <v>1509</v>
      </c>
      <c r="C930" s="191">
        <v>550</v>
      </c>
      <c r="D930" s="195"/>
      <c r="E930" s="189"/>
      <c r="F930" s="193">
        <v>14</v>
      </c>
      <c r="G930" s="189" t="s">
        <v>2440</v>
      </c>
      <c r="H930" s="194">
        <f t="shared" si="14"/>
        <v>14</v>
      </c>
    </row>
    <row r="931" spans="1:8">
      <c r="A931" s="189" t="s">
        <v>3587</v>
      </c>
      <c r="B931" s="190" t="s">
        <v>3588</v>
      </c>
      <c r="C931" s="191">
        <v>250</v>
      </c>
      <c r="D931" s="193">
        <v>101</v>
      </c>
      <c r="E931" s="189" t="s">
        <v>2440</v>
      </c>
      <c r="F931" s="193">
        <v>1</v>
      </c>
      <c r="G931" s="189" t="s">
        <v>2440</v>
      </c>
      <c r="H931" s="194">
        <f t="shared" si="14"/>
        <v>102</v>
      </c>
    </row>
    <row r="932" spans="1:8" ht="30.6">
      <c r="A932" s="189" t="s">
        <v>1510</v>
      </c>
      <c r="B932" s="190" t="s">
        <v>1511</v>
      </c>
      <c r="C932" s="191">
        <v>600</v>
      </c>
      <c r="D932" s="193">
        <v>22</v>
      </c>
      <c r="E932" s="189" t="s">
        <v>2440</v>
      </c>
      <c r="F932" s="193">
        <v>16</v>
      </c>
      <c r="G932" s="189" t="s">
        <v>2440</v>
      </c>
      <c r="H932" s="194">
        <f t="shared" si="14"/>
        <v>38</v>
      </c>
    </row>
    <row r="933" spans="1:8" ht="20.399999999999999">
      <c r="A933" s="189" t="s">
        <v>1512</v>
      </c>
      <c r="B933" s="190" t="s">
        <v>3411</v>
      </c>
      <c r="C933" s="191">
        <v>600</v>
      </c>
      <c r="D933" s="195"/>
      <c r="E933" s="189"/>
      <c r="F933" s="193">
        <v>2</v>
      </c>
      <c r="G933" s="189" t="s">
        <v>2440</v>
      </c>
      <c r="H933" s="194">
        <f t="shared" si="14"/>
        <v>2</v>
      </c>
    </row>
    <row r="934" spans="1:8" ht="20.399999999999999">
      <c r="A934" s="189" t="s">
        <v>3966</v>
      </c>
      <c r="B934" s="190" t="s">
        <v>3967</v>
      </c>
      <c r="C934" s="191">
        <v>850</v>
      </c>
      <c r="D934" s="195"/>
      <c r="E934" s="189"/>
      <c r="F934" s="193">
        <v>52</v>
      </c>
      <c r="G934" s="189" t="s">
        <v>2440</v>
      </c>
      <c r="H934" s="194">
        <f t="shared" si="14"/>
        <v>52</v>
      </c>
    </row>
    <row r="935" spans="1:8" ht="30.6">
      <c r="A935" s="189" t="s">
        <v>1513</v>
      </c>
      <c r="B935" s="190" t="s">
        <v>3019</v>
      </c>
      <c r="C935" s="191">
        <v>650</v>
      </c>
      <c r="D935" s="195"/>
      <c r="E935" s="189"/>
      <c r="F935" s="193">
        <v>7</v>
      </c>
      <c r="G935" s="189" t="s">
        <v>2440</v>
      </c>
      <c r="H935" s="194">
        <f t="shared" si="14"/>
        <v>7</v>
      </c>
    </row>
    <row r="936" spans="1:8" ht="30.6">
      <c r="A936" s="189" t="s">
        <v>1514</v>
      </c>
      <c r="B936" s="190" t="s">
        <v>3248</v>
      </c>
      <c r="C936" s="191">
        <v>450</v>
      </c>
      <c r="D936" s="193">
        <v>19</v>
      </c>
      <c r="E936" s="189" t="s">
        <v>2440</v>
      </c>
      <c r="F936" s="195"/>
      <c r="G936" s="189"/>
      <c r="H936" s="194">
        <f t="shared" si="14"/>
        <v>19</v>
      </c>
    </row>
    <row r="937" spans="1:8" ht="30.6">
      <c r="A937" s="189" t="s">
        <v>3020</v>
      </c>
      <c r="B937" s="190" t="s">
        <v>3021</v>
      </c>
      <c r="C937" s="191">
        <v>550</v>
      </c>
      <c r="D937" s="193">
        <v>37</v>
      </c>
      <c r="E937" s="189" t="s">
        <v>2440</v>
      </c>
      <c r="F937" s="193">
        <v>7</v>
      </c>
      <c r="G937" s="189" t="s">
        <v>2440</v>
      </c>
      <c r="H937" s="194">
        <f t="shared" si="14"/>
        <v>44</v>
      </c>
    </row>
    <row r="938" spans="1:8" ht="30.6">
      <c r="A938" s="189" t="s">
        <v>3968</v>
      </c>
      <c r="B938" s="190" t="s">
        <v>3969</v>
      </c>
      <c r="C938" s="192">
        <v>1900</v>
      </c>
      <c r="D938" s="195"/>
      <c r="E938" s="189"/>
      <c r="F938" s="193">
        <v>1</v>
      </c>
      <c r="G938" s="189" t="s">
        <v>2440</v>
      </c>
      <c r="H938" s="194">
        <f t="shared" si="14"/>
        <v>1</v>
      </c>
    </row>
    <row r="939" spans="1:8" ht="30.6">
      <c r="A939" s="189" t="s">
        <v>1515</v>
      </c>
      <c r="B939" s="190" t="s">
        <v>3022</v>
      </c>
      <c r="C939" s="191">
        <v>600</v>
      </c>
      <c r="D939" s="195"/>
      <c r="E939" s="189"/>
      <c r="F939" s="193">
        <v>1</v>
      </c>
      <c r="G939" s="189" t="s">
        <v>2440</v>
      </c>
      <c r="H939" s="194">
        <f t="shared" si="14"/>
        <v>1</v>
      </c>
    </row>
    <row r="940" spans="1:8" ht="20.399999999999999">
      <c r="A940" s="189" t="s">
        <v>1516</v>
      </c>
      <c r="B940" s="190" t="s">
        <v>1517</v>
      </c>
      <c r="C940" s="191">
        <v>400</v>
      </c>
      <c r="D940" s="193">
        <v>274</v>
      </c>
      <c r="E940" s="189" t="s">
        <v>2440</v>
      </c>
      <c r="F940" s="195"/>
      <c r="G940" s="189"/>
      <c r="H940" s="194">
        <f t="shared" si="14"/>
        <v>274</v>
      </c>
    </row>
    <row r="941" spans="1:8" ht="30.6">
      <c r="A941" s="189" t="s">
        <v>3970</v>
      </c>
      <c r="B941" s="190" t="s">
        <v>3971</v>
      </c>
      <c r="C941" s="192">
        <v>1900</v>
      </c>
      <c r="D941" s="195"/>
      <c r="E941" s="189"/>
      <c r="F941" s="193">
        <v>3</v>
      </c>
      <c r="G941" s="189" t="s">
        <v>2440</v>
      </c>
      <c r="H941" s="194">
        <f t="shared" si="14"/>
        <v>3</v>
      </c>
    </row>
    <row r="942" spans="1:8" ht="20.399999999999999">
      <c r="A942" s="189" t="s">
        <v>1518</v>
      </c>
      <c r="B942" s="190" t="s">
        <v>1519</v>
      </c>
      <c r="C942" s="191">
        <v>900</v>
      </c>
      <c r="D942" s="195"/>
      <c r="E942" s="189"/>
      <c r="F942" s="193">
        <v>16</v>
      </c>
      <c r="G942" s="189" t="s">
        <v>2440</v>
      </c>
      <c r="H942" s="194">
        <f t="shared" si="14"/>
        <v>16</v>
      </c>
    </row>
    <row r="943" spans="1:8" ht="20.399999999999999">
      <c r="A943" s="189" t="s">
        <v>1522</v>
      </c>
      <c r="B943" s="190" t="s">
        <v>1523</v>
      </c>
      <c r="C943" s="191">
        <v>444</v>
      </c>
      <c r="D943" s="193">
        <v>98</v>
      </c>
      <c r="E943" s="189" t="s">
        <v>2440</v>
      </c>
      <c r="F943" s="195"/>
      <c r="G943" s="189"/>
      <c r="H943" s="194">
        <f t="shared" si="14"/>
        <v>98</v>
      </c>
    </row>
    <row r="944" spans="1:8" ht="20.399999999999999">
      <c r="A944" s="189" t="s">
        <v>1524</v>
      </c>
      <c r="B944" s="190" t="s">
        <v>1525</v>
      </c>
      <c r="C944" s="192">
        <v>2580</v>
      </c>
      <c r="D944" s="193">
        <v>4</v>
      </c>
      <c r="E944" s="189" t="s">
        <v>2440</v>
      </c>
      <c r="F944" s="195"/>
      <c r="G944" s="189"/>
      <c r="H944" s="194">
        <f t="shared" si="14"/>
        <v>4</v>
      </c>
    </row>
    <row r="945" spans="1:8" ht="30.6">
      <c r="A945" s="189" t="s">
        <v>1526</v>
      </c>
      <c r="B945" s="190" t="s">
        <v>1527</v>
      </c>
      <c r="C945" s="192">
        <v>3060</v>
      </c>
      <c r="D945" s="193">
        <v>4</v>
      </c>
      <c r="E945" s="189" t="s">
        <v>2440</v>
      </c>
      <c r="F945" s="195"/>
      <c r="G945" s="189"/>
      <c r="H945" s="194">
        <f t="shared" si="14"/>
        <v>4</v>
      </c>
    </row>
    <row r="946" spans="1:8" ht="40.799999999999997">
      <c r="A946" s="189" t="s">
        <v>1528</v>
      </c>
      <c r="B946" s="190" t="s">
        <v>1529</v>
      </c>
      <c r="C946" s="192">
        <v>2316</v>
      </c>
      <c r="D946" s="193">
        <v>5</v>
      </c>
      <c r="E946" s="189" t="s">
        <v>2440</v>
      </c>
      <c r="F946" s="195"/>
      <c r="G946" s="189"/>
      <c r="H946" s="194">
        <f t="shared" si="14"/>
        <v>5</v>
      </c>
    </row>
    <row r="947" spans="1:8" ht="20.399999999999999">
      <c r="A947" s="189" t="s">
        <v>1530</v>
      </c>
      <c r="B947" s="190" t="s">
        <v>1531</v>
      </c>
      <c r="C947" s="192">
        <v>6600</v>
      </c>
      <c r="D947" s="193">
        <v>5</v>
      </c>
      <c r="E947" s="189" t="s">
        <v>2440</v>
      </c>
      <c r="F947" s="195"/>
      <c r="G947" s="189"/>
      <c r="H947" s="194">
        <f t="shared" si="14"/>
        <v>5</v>
      </c>
    </row>
    <row r="948" spans="1:8" ht="30.6">
      <c r="A948" s="189" t="s">
        <v>1534</v>
      </c>
      <c r="B948" s="190" t="s">
        <v>1535</v>
      </c>
      <c r="C948" s="191">
        <v>540</v>
      </c>
      <c r="D948" s="193">
        <v>4</v>
      </c>
      <c r="E948" s="189" t="s">
        <v>2440</v>
      </c>
      <c r="F948" s="195"/>
      <c r="G948" s="189"/>
      <c r="H948" s="194">
        <f t="shared" si="14"/>
        <v>4</v>
      </c>
    </row>
    <row r="949" spans="1:8" ht="20.399999999999999">
      <c r="A949" s="189" t="s">
        <v>1536</v>
      </c>
      <c r="B949" s="190" t="s">
        <v>1537</v>
      </c>
      <c r="C949" s="192">
        <v>2080</v>
      </c>
      <c r="D949" s="193">
        <v>5</v>
      </c>
      <c r="E949" s="189" t="s">
        <v>2440</v>
      </c>
      <c r="F949" s="195"/>
      <c r="G949" s="189"/>
      <c r="H949" s="194">
        <f t="shared" si="14"/>
        <v>5</v>
      </c>
    </row>
    <row r="950" spans="1:8" ht="20.399999999999999">
      <c r="A950" s="189" t="s">
        <v>1538</v>
      </c>
      <c r="B950" s="190" t="s">
        <v>1539</v>
      </c>
      <c r="C950" s="192">
        <v>1920</v>
      </c>
      <c r="D950" s="193">
        <v>5</v>
      </c>
      <c r="E950" s="189" t="s">
        <v>2440</v>
      </c>
      <c r="F950" s="195"/>
      <c r="G950" s="189"/>
      <c r="H950" s="194">
        <f t="shared" si="14"/>
        <v>5</v>
      </c>
    </row>
    <row r="951" spans="1:8" ht="20.399999999999999">
      <c r="A951" s="189" t="s">
        <v>1540</v>
      </c>
      <c r="B951" s="190" t="s">
        <v>1541</v>
      </c>
      <c r="C951" s="192">
        <v>1920</v>
      </c>
      <c r="D951" s="193">
        <v>21</v>
      </c>
      <c r="E951" s="189" t="s">
        <v>2440</v>
      </c>
      <c r="F951" s="195"/>
      <c r="G951" s="189"/>
      <c r="H951" s="194">
        <f t="shared" si="14"/>
        <v>21</v>
      </c>
    </row>
    <row r="952" spans="1:8" ht="30.6">
      <c r="A952" s="189" t="s">
        <v>3412</v>
      </c>
      <c r="B952" s="190" t="s">
        <v>3413</v>
      </c>
      <c r="C952" s="191">
        <v>30</v>
      </c>
      <c r="D952" s="193">
        <v>50</v>
      </c>
      <c r="E952" s="189" t="s">
        <v>2440</v>
      </c>
      <c r="F952" s="195"/>
      <c r="G952" s="189"/>
      <c r="H952" s="194">
        <f t="shared" si="14"/>
        <v>50</v>
      </c>
    </row>
    <row r="953" spans="1:8" ht="20.399999999999999">
      <c r="A953" s="189" t="s">
        <v>1544</v>
      </c>
      <c r="B953" s="190" t="s">
        <v>1545</v>
      </c>
      <c r="C953" s="191">
        <v>54</v>
      </c>
      <c r="D953" s="193">
        <v>404</v>
      </c>
      <c r="E953" s="189" t="s">
        <v>2440</v>
      </c>
      <c r="F953" s="195"/>
      <c r="G953" s="189"/>
      <c r="H953" s="194">
        <f t="shared" si="14"/>
        <v>404</v>
      </c>
    </row>
    <row r="954" spans="1:8" ht="20.399999999999999">
      <c r="A954" s="189" t="s">
        <v>2419</v>
      </c>
      <c r="B954" s="190" t="s">
        <v>3025</v>
      </c>
      <c r="C954" s="192">
        <v>1200</v>
      </c>
      <c r="D954" s="195"/>
      <c r="E954" s="189"/>
      <c r="F954" s="193">
        <v>6</v>
      </c>
      <c r="G954" s="189" t="s">
        <v>2440</v>
      </c>
      <c r="H954" s="194">
        <f t="shared" si="14"/>
        <v>6</v>
      </c>
    </row>
    <row r="955" spans="1:8">
      <c r="A955" s="189" t="s">
        <v>3691</v>
      </c>
      <c r="B955" s="190" t="s">
        <v>3972</v>
      </c>
      <c r="C955" s="191">
        <v>300</v>
      </c>
      <c r="D955" s="193">
        <v>46</v>
      </c>
      <c r="E955" s="189" t="s">
        <v>2440</v>
      </c>
      <c r="F955" s="195"/>
      <c r="G955" s="189"/>
      <c r="H955" s="194">
        <f t="shared" si="14"/>
        <v>46</v>
      </c>
    </row>
    <row r="956" spans="1:8" ht="20.399999999999999">
      <c r="A956" s="189" t="s">
        <v>3692</v>
      </c>
      <c r="B956" s="190" t="s">
        <v>3973</v>
      </c>
      <c r="C956" s="191">
        <v>300</v>
      </c>
      <c r="D956" s="193">
        <v>14</v>
      </c>
      <c r="E956" s="189" t="s">
        <v>2440</v>
      </c>
      <c r="F956" s="193">
        <v>1</v>
      </c>
      <c r="G956" s="189" t="s">
        <v>2440</v>
      </c>
      <c r="H956" s="194">
        <f t="shared" si="14"/>
        <v>15</v>
      </c>
    </row>
    <row r="957" spans="1:8" ht="30.6">
      <c r="A957" s="189" t="s">
        <v>1546</v>
      </c>
      <c r="B957" s="190" t="s">
        <v>1547</v>
      </c>
      <c r="C957" s="191">
        <v>165</v>
      </c>
      <c r="D957" s="195"/>
      <c r="E957" s="189"/>
      <c r="F957" s="193">
        <v>54</v>
      </c>
      <c r="G957" s="189" t="s">
        <v>2440</v>
      </c>
      <c r="H957" s="194">
        <f t="shared" si="14"/>
        <v>54</v>
      </c>
    </row>
    <row r="958" spans="1:8" ht="20.399999999999999">
      <c r="A958" s="189" t="s">
        <v>1548</v>
      </c>
      <c r="B958" s="190" t="s">
        <v>3249</v>
      </c>
      <c r="C958" s="192">
        <v>1500</v>
      </c>
      <c r="D958" s="193">
        <v>171</v>
      </c>
      <c r="E958" s="189" t="s">
        <v>2440</v>
      </c>
      <c r="F958" s="195"/>
      <c r="G958" s="189"/>
      <c r="H958" s="194">
        <f t="shared" si="14"/>
        <v>171</v>
      </c>
    </row>
    <row r="959" spans="1:8" ht="20.399999999999999">
      <c r="A959" s="189" t="s">
        <v>3589</v>
      </c>
      <c r="B959" s="190" t="s">
        <v>3974</v>
      </c>
      <c r="C959" s="192">
        <v>1500</v>
      </c>
      <c r="D959" s="193">
        <v>53</v>
      </c>
      <c r="E959" s="189" t="s">
        <v>2440</v>
      </c>
      <c r="F959" s="195"/>
      <c r="G959" s="189"/>
      <c r="H959" s="194">
        <f t="shared" si="14"/>
        <v>53</v>
      </c>
    </row>
    <row r="960" spans="1:8" ht="20.399999999999999">
      <c r="A960" s="189" t="s">
        <v>1551</v>
      </c>
      <c r="B960" s="190" t="s">
        <v>1552</v>
      </c>
      <c r="C960" s="192">
        <v>7600</v>
      </c>
      <c r="D960" s="193">
        <v>2</v>
      </c>
      <c r="E960" s="189" t="s">
        <v>2440</v>
      </c>
      <c r="F960" s="195"/>
      <c r="G960" s="189"/>
      <c r="H960" s="194">
        <f t="shared" si="14"/>
        <v>2</v>
      </c>
    </row>
    <row r="961" spans="1:8" ht="30.6">
      <c r="A961" s="189" t="s">
        <v>1553</v>
      </c>
      <c r="B961" s="190" t="s">
        <v>1554</v>
      </c>
      <c r="C961" s="191">
        <v>750</v>
      </c>
      <c r="D961" s="193">
        <v>20</v>
      </c>
      <c r="E961" s="189" t="s">
        <v>2440</v>
      </c>
      <c r="F961" s="195"/>
      <c r="G961" s="189"/>
      <c r="H961" s="194">
        <f t="shared" si="14"/>
        <v>20</v>
      </c>
    </row>
    <row r="962" spans="1:8" ht="20.399999999999999">
      <c r="A962" s="189" t="s">
        <v>3693</v>
      </c>
      <c r="B962" s="190" t="s">
        <v>3975</v>
      </c>
      <c r="C962" s="192">
        <v>4300</v>
      </c>
      <c r="D962" s="193">
        <v>40</v>
      </c>
      <c r="E962" s="189" t="s">
        <v>2440</v>
      </c>
      <c r="F962" s="195"/>
      <c r="G962" s="189"/>
      <c r="H962" s="194">
        <f t="shared" si="14"/>
        <v>40</v>
      </c>
    </row>
    <row r="963" spans="1:8" ht="20.399999999999999">
      <c r="A963" s="189" t="s">
        <v>1557</v>
      </c>
      <c r="B963" s="190" t="s">
        <v>1558</v>
      </c>
      <c r="C963" s="191">
        <v>660</v>
      </c>
      <c r="D963" s="193">
        <v>17</v>
      </c>
      <c r="E963" s="189" t="s">
        <v>2440</v>
      </c>
      <c r="F963" s="195"/>
      <c r="G963" s="189"/>
      <c r="H963" s="194">
        <f t="shared" si="14"/>
        <v>17</v>
      </c>
    </row>
    <row r="964" spans="1:8" ht="20.399999999999999">
      <c r="A964" s="189" t="s">
        <v>3694</v>
      </c>
      <c r="B964" s="190" t="s">
        <v>3976</v>
      </c>
      <c r="C964" s="192">
        <v>2800</v>
      </c>
      <c r="D964" s="193">
        <v>19</v>
      </c>
      <c r="E964" s="189" t="s">
        <v>2440</v>
      </c>
      <c r="F964" s="195"/>
      <c r="G964" s="189"/>
      <c r="H964" s="194">
        <f t="shared" ref="H964:H1027" si="15">D964+F964</f>
        <v>19</v>
      </c>
    </row>
    <row r="965" spans="1:8" ht="30.6">
      <c r="A965" s="189" t="s">
        <v>1559</v>
      </c>
      <c r="B965" s="190" t="s">
        <v>1560</v>
      </c>
      <c r="C965" s="191">
        <v>840</v>
      </c>
      <c r="D965" s="193">
        <v>13</v>
      </c>
      <c r="E965" s="189" t="s">
        <v>2440</v>
      </c>
      <c r="F965" s="195"/>
      <c r="G965" s="189"/>
      <c r="H965" s="194">
        <f t="shared" si="15"/>
        <v>13</v>
      </c>
    </row>
    <row r="966" spans="1:8" ht="30.6">
      <c r="A966" s="189" t="s">
        <v>3695</v>
      </c>
      <c r="B966" s="190" t="s">
        <v>3977</v>
      </c>
      <c r="C966" s="192">
        <v>4000</v>
      </c>
      <c r="D966" s="193">
        <v>1</v>
      </c>
      <c r="E966" s="189" t="s">
        <v>2440</v>
      </c>
      <c r="F966" s="195"/>
      <c r="G966" s="189"/>
      <c r="H966" s="194">
        <f t="shared" si="15"/>
        <v>1</v>
      </c>
    </row>
    <row r="967" spans="1:8" ht="30.6">
      <c r="A967" s="189" t="s">
        <v>3590</v>
      </c>
      <c r="B967" s="190" t="s">
        <v>3978</v>
      </c>
      <c r="C967" s="192">
        <v>2500</v>
      </c>
      <c r="D967" s="193">
        <v>9</v>
      </c>
      <c r="E967" s="189" t="s">
        <v>2440</v>
      </c>
      <c r="F967" s="195"/>
      <c r="G967" s="189"/>
      <c r="H967" s="194">
        <f t="shared" si="15"/>
        <v>9</v>
      </c>
    </row>
    <row r="968" spans="1:8" ht="30.6">
      <c r="A968" s="189" t="s">
        <v>1561</v>
      </c>
      <c r="B968" s="190" t="s">
        <v>1562</v>
      </c>
      <c r="C968" s="192">
        <v>3100</v>
      </c>
      <c r="D968" s="193">
        <v>1</v>
      </c>
      <c r="E968" s="189" t="s">
        <v>2440</v>
      </c>
      <c r="F968" s="195"/>
      <c r="G968" s="189"/>
      <c r="H968" s="194">
        <f t="shared" si="15"/>
        <v>1</v>
      </c>
    </row>
    <row r="969" spans="1:8">
      <c r="A969" s="189" t="s">
        <v>1563</v>
      </c>
      <c r="B969" s="190" t="s">
        <v>1564</v>
      </c>
      <c r="C969" s="191">
        <v>10</v>
      </c>
      <c r="D969" s="195"/>
      <c r="E969" s="189"/>
      <c r="F969" s="193">
        <v>100</v>
      </c>
      <c r="G969" s="189" t="s">
        <v>2440</v>
      </c>
      <c r="H969" s="194">
        <f t="shared" si="15"/>
        <v>100</v>
      </c>
    </row>
    <row r="970" spans="1:8">
      <c r="A970" s="189" t="s">
        <v>1565</v>
      </c>
      <c r="B970" s="190" t="s">
        <v>1566</v>
      </c>
      <c r="C970" s="191">
        <v>12</v>
      </c>
      <c r="D970" s="195"/>
      <c r="E970" s="189"/>
      <c r="F970" s="193">
        <v>23</v>
      </c>
      <c r="G970" s="189" t="s">
        <v>2440</v>
      </c>
      <c r="H970" s="194">
        <f t="shared" si="15"/>
        <v>23</v>
      </c>
    </row>
    <row r="971" spans="1:8" ht="20.399999999999999">
      <c r="A971" s="189" t="s">
        <v>1569</v>
      </c>
      <c r="B971" s="190" t="s">
        <v>1570</v>
      </c>
      <c r="C971" s="191">
        <v>145</v>
      </c>
      <c r="D971" s="193">
        <v>1</v>
      </c>
      <c r="E971" s="189" t="s">
        <v>2440</v>
      </c>
      <c r="F971" s="195"/>
      <c r="G971" s="189"/>
      <c r="H971" s="194">
        <f t="shared" si="15"/>
        <v>1</v>
      </c>
    </row>
    <row r="972" spans="1:8" ht="20.399999999999999">
      <c r="A972" s="189" t="s">
        <v>1571</v>
      </c>
      <c r="B972" s="190" t="s">
        <v>1572</v>
      </c>
      <c r="C972" s="191">
        <v>192</v>
      </c>
      <c r="D972" s="193">
        <v>4</v>
      </c>
      <c r="E972" s="189" t="s">
        <v>2440</v>
      </c>
      <c r="F972" s="195"/>
      <c r="G972" s="189"/>
      <c r="H972" s="194">
        <f t="shared" si="15"/>
        <v>4</v>
      </c>
    </row>
    <row r="973" spans="1:8" ht="20.399999999999999">
      <c r="A973" s="189" t="s">
        <v>1573</v>
      </c>
      <c r="B973" s="190" t="s">
        <v>1574</v>
      </c>
      <c r="C973" s="191">
        <v>188</v>
      </c>
      <c r="D973" s="193">
        <v>4</v>
      </c>
      <c r="E973" s="189" t="s">
        <v>2440</v>
      </c>
      <c r="F973" s="195"/>
      <c r="G973" s="189"/>
      <c r="H973" s="194">
        <f t="shared" si="15"/>
        <v>4</v>
      </c>
    </row>
    <row r="974" spans="1:8">
      <c r="A974" s="189" t="s">
        <v>1575</v>
      </c>
      <c r="B974" s="190" t="s">
        <v>1576</v>
      </c>
      <c r="C974" s="192">
        <v>13400</v>
      </c>
      <c r="D974" s="195"/>
      <c r="E974" s="189"/>
      <c r="F974" s="193">
        <v>1</v>
      </c>
      <c r="G974" s="189" t="s">
        <v>2440</v>
      </c>
      <c r="H974" s="194">
        <f t="shared" si="15"/>
        <v>1</v>
      </c>
    </row>
    <row r="975" spans="1:8">
      <c r="A975" s="189" t="s">
        <v>1577</v>
      </c>
      <c r="B975" s="190" t="s">
        <v>1578</v>
      </c>
      <c r="C975" s="192">
        <v>19500</v>
      </c>
      <c r="D975" s="195"/>
      <c r="E975" s="189"/>
      <c r="F975" s="193">
        <v>1</v>
      </c>
      <c r="G975" s="189" t="s">
        <v>2440</v>
      </c>
      <c r="H975" s="194">
        <f t="shared" si="15"/>
        <v>1</v>
      </c>
    </row>
    <row r="976" spans="1:8" ht="20.399999999999999">
      <c r="A976" s="189" t="s">
        <v>1582</v>
      </c>
      <c r="B976" s="190" t="s">
        <v>1583</v>
      </c>
      <c r="C976" s="191">
        <v>400</v>
      </c>
      <c r="D976" s="193">
        <v>1</v>
      </c>
      <c r="E976" s="189" t="s">
        <v>2440</v>
      </c>
      <c r="F976" s="195"/>
      <c r="G976" s="189"/>
      <c r="H976" s="194">
        <f t="shared" si="15"/>
        <v>1</v>
      </c>
    </row>
    <row r="977" spans="1:8" ht="30.6">
      <c r="A977" s="189" t="s">
        <v>1584</v>
      </c>
      <c r="B977" s="190" t="s">
        <v>3414</v>
      </c>
      <c r="C977" s="191">
        <v>700</v>
      </c>
      <c r="D977" s="195"/>
      <c r="E977" s="189"/>
      <c r="F977" s="193">
        <v>1</v>
      </c>
      <c r="G977" s="189" t="s">
        <v>2440</v>
      </c>
      <c r="H977" s="194">
        <f t="shared" si="15"/>
        <v>1</v>
      </c>
    </row>
    <row r="978" spans="1:8" ht="20.399999999999999">
      <c r="A978" s="189" t="s">
        <v>3591</v>
      </c>
      <c r="B978" s="190" t="s">
        <v>3592</v>
      </c>
      <c r="C978" s="192">
        <v>2000</v>
      </c>
      <c r="D978" s="195"/>
      <c r="E978" s="189"/>
      <c r="F978" s="193">
        <v>1</v>
      </c>
      <c r="G978" s="189" t="s">
        <v>2440</v>
      </c>
      <c r="H978" s="194">
        <f t="shared" si="15"/>
        <v>1</v>
      </c>
    </row>
    <row r="979" spans="1:8" ht="20.399999999999999">
      <c r="A979" s="189" t="s">
        <v>1592</v>
      </c>
      <c r="B979" s="190" t="s">
        <v>3250</v>
      </c>
      <c r="C979" s="191">
        <v>600</v>
      </c>
      <c r="D979" s="195"/>
      <c r="E979" s="189"/>
      <c r="F979" s="193">
        <v>6</v>
      </c>
      <c r="G979" s="189" t="s">
        <v>2440</v>
      </c>
      <c r="H979" s="194">
        <f t="shared" si="15"/>
        <v>6</v>
      </c>
    </row>
    <row r="980" spans="1:8" ht="20.399999999999999">
      <c r="A980" s="189" t="s">
        <v>1600</v>
      </c>
      <c r="B980" s="190" t="s">
        <v>3251</v>
      </c>
      <c r="C980" s="191">
        <v>600</v>
      </c>
      <c r="D980" s="195"/>
      <c r="E980" s="189"/>
      <c r="F980" s="193">
        <v>30</v>
      </c>
      <c r="G980" s="189" t="s">
        <v>2440</v>
      </c>
      <c r="H980" s="194">
        <f t="shared" si="15"/>
        <v>30</v>
      </c>
    </row>
    <row r="981" spans="1:8" ht="20.399999999999999">
      <c r="A981" s="189" t="s">
        <v>3593</v>
      </c>
      <c r="B981" s="190" t="s">
        <v>3594</v>
      </c>
      <c r="C981" s="192">
        <v>9000</v>
      </c>
      <c r="D981" s="195"/>
      <c r="E981" s="189"/>
      <c r="F981" s="193">
        <v>55</v>
      </c>
      <c r="G981" s="189" t="s">
        <v>2440</v>
      </c>
      <c r="H981" s="194">
        <f t="shared" si="15"/>
        <v>55</v>
      </c>
    </row>
    <row r="982" spans="1:8" ht="20.399999999999999">
      <c r="A982" s="189" t="s">
        <v>3415</v>
      </c>
      <c r="B982" s="190" t="s">
        <v>3416</v>
      </c>
      <c r="C982" s="192">
        <v>10000</v>
      </c>
      <c r="D982" s="195"/>
      <c r="E982" s="189"/>
      <c r="F982" s="193">
        <v>3</v>
      </c>
      <c r="G982" s="189" t="s">
        <v>2440</v>
      </c>
      <c r="H982" s="194">
        <f t="shared" si="15"/>
        <v>3</v>
      </c>
    </row>
    <row r="983" spans="1:8" ht="20.399999999999999">
      <c r="A983" s="189" t="s">
        <v>3417</v>
      </c>
      <c r="B983" s="190" t="s">
        <v>3418</v>
      </c>
      <c r="C983" s="192">
        <v>17600</v>
      </c>
      <c r="D983" s="195"/>
      <c r="E983" s="189"/>
      <c r="F983" s="193">
        <v>2</v>
      </c>
      <c r="G983" s="189" t="s">
        <v>2440</v>
      </c>
      <c r="H983" s="194">
        <f t="shared" si="15"/>
        <v>2</v>
      </c>
    </row>
    <row r="984" spans="1:8" ht="20.399999999999999">
      <c r="A984" s="189" t="s">
        <v>1596</v>
      </c>
      <c r="B984" s="190" t="s">
        <v>1597</v>
      </c>
      <c r="C984" s="191">
        <v>600</v>
      </c>
      <c r="D984" s="193">
        <v>1</v>
      </c>
      <c r="E984" s="189" t="s">
        <v>2440</v>
      </c>
      <c r="F984" s="195"/>
      <c r="G984" s="189"/>
      <c r="H984" s="194">
        <f t="shared" si="15"/>
        <v>1</v>
      </c>
    </row>
    <row r="985" spans="1:8" ht="20.399999999999999">
      <c r="A985" s="189" t="s">
        <v>1598</v>
      </c>
      <c r="B985" s="190" t="s">
        <v>3288</v>
      </c>
      <c r="C985" s="192">
        <v>5550</v>
      </c>
      <c r="D985" s="195"/>
      <c r="E985" s="189"/>
      <c r="F985" s="193">
        <v>168</v>
      </c>
      <c r="G985" s="189" t="s">
        <v>2440</v>
      </c>
      <c r="H985" s="194">
        <f t="shared" si="15"/>
        <v>168</v>
      </c>
    </row>
    <row r="986" spans="1:8" ht="30.6">
      <c r="A986" s="189" t="s">
        <v>1602</v>
      </c>
      <c r="B986" s="190" t="s">
        <v>1603</v>
      </c>
      <c r="C986" s="192">
        <v>7200</v>
      </c>
      <c r="D986" s="193">
        <v>1</v>
      </c>
      <c r="E986" s="189" t="s">
        <v>2440</v>
      </c>
      <c r="F986" s="195"/>
      <c r="G986" s="189"/>
      <c r="H986" s="194">
        <f t="shared" si="15"/>
        <v>1</v>
      </c>
    </row>
    <row r="987" spans="1:8" ht="30.6">
      <c r="A987" s="189" t="s">
        <v>1604</v>
      </c>
      <c r="B987" s="190" t="s">
        <v>1605</v>
      </c>
      <c r="C987" s="192">
        <v>6000</v>
      </c>
      <c r="D987" s="195"/>
      <c r="E987" s="189"/>
      <c r="F987" s="193">
        <v>1</v>
      </c>
      <c r="G987" s="189" t="s">
        <v>2440</v>
      </c>
      <c r="H987" s="194">
        <f t="shared" si="15"/>
        <v>1</v>
      </c>
    </row>
    <row r="988" spans="1:8" ht="30.6">
      <c r="A988" s="189" t="s">
        <v>3979</v>
      </c>
      <c r="B988" s="190" t="s">
        <v>3980</v>
      </c>
      <c r="C988" s="192">
        <v>4800</v>
      </c>
      <c r="D988" s="195"/>
      <c r="E988" s="189"/>
      <c r="F988" s="193">
        <v>5</v>
      </c>
      <c r="G988" s="189" t="s">
        <v>2440</v>
      </c>
      <c r="H988" s="194">
        <f t="shared" si="15"/>
        <v>5</v>
      </c>
    </row>
    <row r="989" spans="1:8" ht="30.6">
      <c r="A989" s="189" t="s">
        <v>1607</v>
      </c>
      <c r="B989" s="190" t="s">
        <v>3289</v>
      </c>
      <c r="C989" s="192">
        <v>5000</v>
      </c>
      <c r="D989" s="195"/>
      <c r="E989" s="189"/>
      <c r="F989" s="193">
        <v>2</v>
      </c>
      <c r="G989" s="189" t="s">
        <v>2440</v>
      </c>
      <c r="H989" s="194">
        <f t="shared" si="15"/>
        <v>2</v>
      </c>
    </row>
    <row r="990" spans="1:8" ht="30.6">
      <c r="A990" s="189" t="s">
        <v>1608</v>
      </c>
      <c r="B990" s="190" t="s">
        <v>3290</v>
      </c>
      <c r="C990" s="192">
        <v>7800</v>
      </c>
      <c r="D990" s="195"/>
      <c r="E990" s="189"/>
      <c r="F990" s="193">
        <v>4</v>
      </c>
      <c r="G990" s="189" t="s">
        <v>2440</v>
      </c>
      <c r="H990" s="194">
        <f t="shared" si="15"/>
        <v>4</v>
      </c>
    </row>
    <row r="991" spans="1:8" ht="40.799999999999997">
      <c r="A991" s="189" t="s">
        <v>1609</v>
      </c>
      <c r="B991" s="190" t="s">
        <v>3291</v>
      </c>
      <c r="C991" s="192">
        <v>4500</v>
      </c>
      <c r="D991" s="195"/>
      <c r="E991" s="189"/>
      <c r="F991" s="193">
        <v>1</v>
      </c>
      <c r="G991" s="189" t="s">
        <v>2440</v>
      </c>
      <c r="H991" s="194">
        <f t="shared" si="15"/>
        <v>1</v>
      </c>
    </row>
    <row r="992" spans="1:8" ht="20.399999999999999">
      <c r="A992" s="189" t="s">
        <v>3981</v>
      </c>
      <c r="B992" s="190" t="s">
        <v>3982</v>
      </c>
      <c r="C992" s="191">
        <v>600</v>
      </c>
      <c r="D992" s="195"/>
      <c r="E992" s="189"/>
      <c r="F992" s="193">
        <v>76</v>
      </c>
      <c r="G992" s="189" t="s">
        <v>2440</v>
      </c>
      <c r="H992" s="194">
        <f t="shared" si="15"/>
        <v>76</v>
      </c>
    </row>
    <row r="993" spans="1:8">
      <c r="A993" s="189" t="s">
        <v>3983</v>
      </c>
      <c r="B993" s="190" t="s">
        <v>3984</v>
      </c>
      <c r="C993" s="191">
        <v>70</v>
      </c>
      <c r="D993" s="195"/>
      <c r="E993" s="189"/>
      <c r="F993" s="193">
        <v>244</v>
      </c>
      <c r="G993" s="189" t="s">
        <v>2440</v>
      </c>
      <c r="H993" s="194">
        <f t="shared" si="15"/>
        <v>244</v>
      </c>
    </row>
    <row r="994" spans="1:8" ht="20.399999999999999">
      <c r="A994" s="189" t="s">
        <v>3985</v>
      </c>
      <c r="B994" s="190" t="s">
        <v>3986</v>
      </c>
      <c r="C994" s="191">
        <v>280</v>
      </c>
      <c r="D994" s="195"/>
      <c r="E994" s="189"/>
      <c r="F994" s="193">
        <v>1</v>
      </c>
      <c r="G994" s="189" t="s">
        <v>2440</v>
      </c>
      <c r="H994" s="194">
        <f t="shared" si="15"/>
        <v>1</v>
      </c>
    </row>
    <row r="995" spans="1:8" ht="30.6">
      <c r="A995" s="189" t="s">
        <v>3987</v>
      </c>
      <c r="B995" s="190" t="s">
        <v>3988</v>
      </c>
      <c r="C995" s="191">
        <v>60</v>
      </c>
      <c r="D995" s="195"/>
      <c r="E995" s="189"/>
      <c r="F995" s="193">
        <v>9</v>
      </c>
      <c r="G995" s="189" t="s">
        <v>2440</v>
      </c>
      <c r="H995" s="194">
        <f t="shared" si="15"/>
        <v>9</v>
      </c>
    </row>
    <row r="996" spans="1:8" ht="20.399999999999999">
      <c r="A996" s="189" t="s">
        <v>3989</v>
      </c>
      <c r="B996" s="190" t="s">
        <v>3990</v>
      </c>
      <c r="C996" s="191">
        <v>70</v>
      </c>
      <c r="D996" s="195"/>
      <c r="E996" s="189"/>
      <c r="F996" s="193">
        <v>10</v>
      </c>
      <c r="G996" s="189" t="s">
        <v>2440</v>
      </c>
      <c r="H996" s="194">
        <f t="shared" si="15"/>
        <v>10</v>
      </c>
    </row>
    <row r="997" spans="1:8">
      <c r="A997" s="189" t="s">
        <v>1616</v>
      </c>
      <c r="B997" s="190" t="s">
        <v>1617</v>
      </c>
      <c r="C997" s="191">
        <v>35</v>
      </c>
      <c r="D997" s="193">
        <v>2</v>
      </c>
      <c r="E997" s="189" t="s">
        <v>2440</v>
      </c>
      <c r="F997" s="193">
        <v>34</v>
      </c>
      <c r="G997" s="189" t="s">
        <v>2440</v>
      </c>
      <c r="H997" s="194">
        <f t="shared" si="15"/>
        <v>36</v>
      </c>
    </row>
    <row r="998" spans="1:8" ht="20.399999999999999">
      <c r="A998" s="189" t="s">
        <v>3419</v>
      </c>
      <c r="B998" s="190" t="s">
        <v>3420</v>
      </c>
      <c r="C998" s="191">
        <v>95</v>
      </c>
      <c r="D998" s="195"/>
      <c r="E998" s="189"/>
      <c r="F998" s="193">
        <v>6</v>
      </c>
      <c r="G998" s="189" t="s">
        <v>2440</v>
      </c>
      <c r="H998" s="194">
        <f t="shared" si="15"/>
        <v>6</v>
      </c>
    </row>
    <row r="999" spans="1:8" ht="20.399999999999999">
      <c r="A999" s="189" t="s">
        <v>3028</v>
      </c>
      <c r="B999" s="190" t="s">
        <v>3029</v>
      </c>
      <c r="C999" s="191">
        <v>135</v>
      </c>
      <c r="D999" s="195"/>
      <c r="E999" s="189"/>
      <c r="F999" s="193">
        <v>9</v>
      </c>
      <c r="G999" s="189" t="s">
        <v>2440</v>
      </c>
      <c r="H999" s="194">
        <f t="shared" si="15"/>
        <v>9</v>
      </c>
    </row>
    <row r="1000" spans="1:8" ht="30.6">
      <c r="A1000" s="189" t="s">
        <v>3292</v>
      </c>
      <c r="B1000" s="190" t="s">
        <v>3293</v>
      </c>
      <c r="C1000" s="191">
        <v>900</v>
      </c>
      <c r="D1000" s="195"/>
      <c r="E1000" s="189"/>
      <c r="F1000" s="193">
        <v>3</v>
      </c>
      <c r="G1000" s="189" t="s">
        <v>2440</v>
      </c>
      <c r="H1000" s="194">
        <f t="shared" si="15"/>
        <v>3</v>
      </c>
    </row>
    <row r="1001" spans="1:8" ht="30.6">
      <c r="A1001" s="189" t="s">
        <v>3595</v>
      </c>
      <c r="B1001" s="190" t="s">
        <v>3596</v>
      </c>
      <c r="C1001" s="191">
        <v>500</v>
      </c>
      <c r="D1001" s="195"/>
      <c r="E1001" s="189"/>
      <c r="F1001" s="193">
        <v>1</v>
      </c>
      <c r="G1001" s="189" t="s">
        <v>2440</v>
      </c>
      <c r="H1001" s="194">
        <f t="shared" si="15"/>
        <v>1</v>
      </c>
    </row>
    <row r="1002" spans="1:8" ht="30.6">
      <c r="A1002" s="189" t="s">
        <v>1618</v>
      </c>
      <c r="B1002" s="190" t="s">
        <v>3421</v>
      </c>
      <c r="C1002" s="191">
        <v>350</v>
      </c>
      <c r="D1002" s="195"/>
      <c r="E1002" s="189"/>
      <c r="F1002" s="193">
        <v>9</v>
      </c>
      <c r="G1002" s="189" t="s">
        <v>2440</v>
      </c>
      <c r="H1002" s="194">
        <f t="shared" si="15"/>
        <v>9</v>
      </c>
    </row>
    <row r="1003" spans="1:8" ht="20.399999999999999">
      <c r="A1003" s="189" t="s">
        <v>3422</v>
      </c>
      <c r="B1003" s="190" t="s">
        <v>3423</v>
      </c>
      <c r="C1003" s="191">
        <v>400</v>
      </c>
      <c r="D1003" s="195"/>
      <c r="E1003" s="189"/>
      <c r="F1003" s="193">
        <v>19</v>
      </c>
      <c r="G1003" s="189" t="s">
        <v>2440</v>
      </c>
      <c r="H1003" s="194">
        <f t="shared" si="15"/>
        <v>19</v>
      </c>
    </row>
    <row r="1004" spans="1:8" ht="20.399999999999999">
      <c r="A1004" s="189" t="s">
        <v>3424</v>
      </c>
      <c r="B1004" s="190" t="s">
        <v>3425</v>
      </c>
      <c r="C1004" s="191">
        <v>650</v>
      </c>
      <c r="D1004" s="195"/>
      <c r="E1004" s="189"/>
      <c r="F1004" s="193">
        <v>7</v>
      </c>
      <c r="G1004" s="189" t="s">
        <v>2440</v>
      </c>
      <c r="H1004" s="194">
        <f t="shared" si="15"/>
        <v>7</v>
      </c>
    </row>
    <row r="1005" spans="1:8" ht="20.399999999999999">
      <c r="A1005" s="189" t="s">
        <v>3597</v>
      </c>
      <c r="B1005" s="190" t="s">
        <v>3598</v>
      </c>
      <c r="C1005" s="191">
        <v>220</v>
      </c>
      <c r="D1005" s="195"/>
      <c r="E1005" s="189"/>
      <c r="F1005" s="193">
        <v>8</v>
      </c>
      <c r="G1005" s="189" t="s">
        <v>2440</v>
      </c>
      <c r="H1005" s="194">
        <f t="shared" si="15"/>
        <v>8</v>
      </c>
    </row>
    <row r="1006" spans="1:8" ht="30.6">
      <c r="A1006" s="189" t="s">
        <v>3991</v>
      </c>
      <c r="B1006" s="190" t="s">
        <v>3992</v>
      </c>
      <c r="C1006" s="192">
        <v>4200</v>
      </c>
      <c r="D1006" s="195"/>
      <c r="E1006" s="189"/>
      <c r="F1006" s="193">
        <v>3</v>
      </c>
      <c r="G1006" s="189" t="s">
        <v>2440</v>
      </c>
      <c r="H1006" s="194">
        <f t="shared" si="15"/>
        <v>3</v>
      </c>
    </row>
    <row r="1007" spans="1:8" ht="20.399999999999999">
      <c r="A1007" s="189" t="s">
        <v>3294</v>
      </c>
      <c r="B1007" s="190" t="s">
        <v>3295</v>
      </c>
      <c r="C1007" s="191">
        <v>850</v>
      </c>
      <c r="D1007" s="195"/>
      <c r="E1007" s="189"/>
      <c r="F1007" s="193">
        <v>14</v>
      </c>
      <c r="G1007" s="189" t="s">
        <v>2440</v>
      </c>
      <c r="H1007" s="194">
        <f t="shared" si="15"/>
        <v>14</v>
      </c>
    </row>
    <row r="1008" spans="1:8" ht="20.399999999999999">
      <c r="A1008" s="189" t="s">
        <v>3599</v>
      </c>
      <c r="B1008" s="190" t="s">
        <v>3600</v>
      </c>
      <c r="C1008" s="191">
        <v>180</v>
      </c>
      <c r="D1008" s="195"/>
      <c r="E1008" s="189"/>
      <c r="F1008" s="193">
        <v>138</v>
      </c>
      <c r="G1008" s="189" t="s">
        <v>2440</v>
      </c>
      <c r="H1008" s="194">
        <f t="shared" si="15"/>
        <v>138</v>
      </c>
    </row>
    <row r="1009" spans="1:8" ht="20.399999999999999">
      <c r="A1009" s="189" t="s">
        <v>1624</v>
      </c>
      <c r="B1009" s="190" t="s">
        <v>3030</v>
      </c>
      <c r="C1009" s="191">
        <v>300</v>
      </c>
      <c r="D1009" s="195"/>
      <c r="E1009" s="189"/>
      <c r="F1009" s="193">
        <v>4</v>
      </c>
      <c r="G1009" s="189" t="s">
        <v>2440</v>
      </c>
      <c r="H1009" s="194">
        <f t="shared" si="15"/>
        <v>4</v>
      </c>
    </row>
    <row r="1010" spans="1:8" ht="30.6">
      <c r="A1010" s="189" t="s">
        <v>3426</v>
      </c>
      <c r="B1010" s="190" t="s">
        <v>3427</v>
      </c>
      <c r="C1010" s="191">
        <v>140</v>
      </c>
      <c r="D1010" s="195"/>
      <c r="E1010" s="189"/>
      <c r="F1010" s="193">
        <v>22</v>
      </c>
      <c r="G1010" s="189" t="s">
        <v>2440</v>
      </c>
      <c r="H1010" s="194">
        <f t="shared" si="15"/>
        <v>22</v>
      </c>
    </row>
    <row r="1011" spans="1:8" ht="20.399999999999999">
      <c r="A1011" s="189" t="s">
        <v>3428</v>
      </c>
      <c r="B1011" s="190" t="s">
        <v>3429</v>
      </c>
      <c r="C1011" s="191">
        <v>130</v>
      </c>
      <c r="D1011" s="195"/>
      <c r="E1011" s="189"/>
      <c r="F1011" s="193">
        <v>21</v>
      </c>
      <c r="G1011" s="189" t="s">
        <v>2440</v>
      </c>
      <c r="H1011" s="194">
        <f t="shared" si="15"/>
        <v>21</v>
      </c>
    </row>
    <row r="1012" spans="1:8">
      <c r="A1012" s="189" t="s">
        <v>1625</v>
      </c>
      <c r="B1012" s="190" t="s">
        <v>1626</v>
      </c>
      <c r="C1012" s="191">
        <v>180</v>
      </c>
      <c r="D1012" s="195"/>
      <c r="E1012" s="189"/>
      <c r="F1012" s="193">
        <v>14</v>
      </c>
      <c r="G1012" s="189" t="s">
        <v>2440</v>
      </c>
      <c r="H1012" s="194">
        <f t="shared" si="15"/>
        <v>14</v>
      </c>
    </row>
    <row r="1013" spans="1:8" ht="20.399999999999999">
      <c r="A1013" s="189" t="s">
        <v>1627</v>
      </c>
      <c r="B1013" s="190" t="s">
        <v>1628</v>
      </c>
      <c r="C1013" s="191">
        <v>350</v>
      </c>
      <c r="D1013" s="193">
        <v>696</v>
      </c>
      <c r="E1013" s="189" t="s">
        <v>2440</v>
      </c>
      <c r="F1013" s="193">
        <v>11</v>
      </c>
      <c r="G1013" s="189" t="s">
        <v>2440</v>
      </c>
      <c r="H1013" s="194">
        <f t="shared" si="15"/>
        <v>707</v>
      </c>
    </row>
    <row r="1014" spans="1:8" ht="20.399999999999999">
      <c r="A1014" s="189" t="s">
        <v>3534</v>
      </c>
      <c r="B1014" s="190" t="s">
        <v>3993</v>
      </c>
      <c r="C1014" s="191">
        <v>300</v>
      </c>
      <c r="D1014" s="195"/>
      <c r="E1014" s="189"/>
      <c r="F1014" s="193">
        <v>13</v>
      </c>
      <c r="G1014" s="189" t="s">
        <v>2440</v>
      </c>
      <c r="H1014" s="194">
        <f t="shared" si="15"/>
        <v>13</v>
      </c>
    </row>
    <row r="1015" spans="1:8" ht="20.399999999999999">
      <c r="A1015" s="189" t="s">
        <v>3430</v>
      </c>
      <c r="B1015" s="190" t="s">
        <v>3431</v>
      </c>
      <c r="C1015" s="191">
        <v>400</v>
      </c>
      <c r="D1015" s="195"/>
      <c r="E1015" s="189"/>
      <c r="F1015" s="193">
        <v>19</v>
      </c>
      <c r="G1015" s="189" t="s">
        <v>2440</v>
      </c>
      <c r="H1015" s="194">
        <f t="shared" si="15"/>
        <v>19</v>
      </c>
    </row>
    <row r="1016" spans="1:8" ht="20.399999999999999">
      <c r="A1016" s="189" t="s">
        <v>3994</v>
      </c>
      <c r="B1016" s="190" t="s">
        <v>3995</v>
      </c>
      <c r="C1016" s="191">
        <v>580</v>
      </c>
      <c r="D1016" s="195"/>
      <c r="E1016" s="189"/>
      <c r="F1016" s="193">
        <v>7</v>
      </c>
      <c r="G1016" s="189" t="s">
        <v>2440</v>
      </c>
      <c r="H1016" s="194">
        <f t="shared" si="15"/>
        <v>7</v>
      </c>
    </row>
    <row r="1017" spans="1:8" ht="20.399999999999999">
      <c r="A1017" s="189" t="s">
        <v>1633</v>
      </c>
      <c r="B1017" s="190" t="s">
        <v>1634</v>
      </c>
      <c r="C1017" s="192">
        <v>1200</v>
      </c>
      <c r="D1017" s="195"/>
      <c r="E1017" s="189"/>
      <c r="F1017" s="193">
        <v>29</v>
      </c>
      <c r="G1017" s="189" t="s">
        <v>2440</v>
      </c>
      <c r="H1017" s="194">
        <f t="shared" si="15"/>
        <v>29</v>
      </c>
    </row>
    <row r="1018" spans="1:8" ht="20.399999999999999">
      <c r="A1018" s="189" t="s">
        <v>1641</v>
      </c>
      <c r="B1018" s="190" t="s">
        <v>3031</v>
      </c>
      <c r="C1018" s="191">
        <v>350</v>
      </c>
      <c r="D1018" s="193">
        <v>2</v>
      </c>
      <c r="E1018" s="189" t="s">
        <v>2440</v>
      </c>
      <c r="F1018" s="193">
        <v>73</v>
      </c>
      <c r="G1018" s="189" t="s">
        <v>2440</v>
      </c>
      <c r="H1018" s="194">
        <f t="shared" si="15"/>
        <v>75</v>
      </c>
    </row>
    <row r="1019" spans="1:8" ht="30.6">
      <c r="A1019" s="189" t="s">
        <v>1643</v>
      </c>
      <c r="B1019" s="190" t="s">
        <v>1644</v>
      </c>
      <c r="C1019" s="191">
        <v>200</v>
      </c>
      <c r="D1019" s="195"/>
      <c r="E1019" s="189"/>
      <c r="F1019" s="193">
        <v>10</v>
      </c>
      <c r="G1019" s="189" t="s">
        <v>2440</v>
      </c>
      <c r="H1019" s="194">
        <f t="shared" si="15"/>
        <v>10</v>
      </c>
    </row>
    <row r="1020" spans="1:8" ht="30.6">
      <c r="A1020" s="189" t="s">
        <v>1645</v>
      </c>
      <c r="B1020" s="190" t="s">
        <v>1646</v>
      </c>
      <c r="C1020" s="191">
        <v>200</v>
      </c>
      <c r="D1020" s="195"/>
      <c r="E1020" s="189"/>
      <c r="F1020" s="193">
        <v>4</v>
      </c>
      <c r="G1020" s="189" t="s">
        <v>2440</v>
      </c>
      <c r="H1020" s="194">
        <f t="shared" si="15"/>
        <v>4</v>
      </c>
    </row>
    <row r="1021" spans="1:8" ht="20.399999999999999">
      <c r="A1021" s="189" t="s">
        <v>1649</v>
      </c>
      <c r="B1021" s="190" t="s">
        <v>1650</v>
      </c>
      <c r="C1021" s="191">
        <v>135</v>
      </c>
      <c r="D1021" s="195"/>
      <c r="E1021" s="189"/>
      <c r="F1021" s="193">
        <v>3</v>
      </c>
      <c r="G1021" s="189" t="s">
        <v>2440</v>
      </c>
      <c r="H1021" s="194">
        <f t="shared" si="15"/>
        <v>3</v>
      </c>
    </row>
    <row r="1022" spans="1:8" ht="20.399999999999999">
      <c r="A1022" s="189" t="s">
        <v>3432</v>
      </c>
      <c r="B1022" s="190" t="s">
        <v>3433</v>
      </c>
      <c r="C1022" s="191">
        <v>130</v>
      </c>
      <c r="D1022" s="195"/>
      <c r="E1022" s="189"/>
      <c r="F1022" s="193">
        <v>14</v>
      </c>
      <c r="G1022" s="189" t="s">
        <v>2440</v>
      </c>
      <c r="H1022" s="194">
        <f t="shared" si="15"/>
        <v>14</v>
      </c>
    </row>
    <row r="1023" spans="1:8" ht="30.6">
      <c r="A1023" s="189" t="s">
        <v>3434</v>
      </c>
      <c r="B1023" s="190" t="s">
        <v>3435</v>
      </c>
      <c r="C1023" s="191">
        <v>60</v>
      </c>
      <c r="D1023" s="195"/>
      <c r="E1023" s="189"/>
      <c r="F1023" s="193">
        <v>15</v>
      </c>
      <c r="G1023" s="189" t="s">
        <v>2440</v>
      </c>
      <c r="H1023" s="194">
        <f t="shared" si="15"/>
        <v>15</v>
      </c>
    </row>
    <row r="1024" spans="1:8" ht="30.6">
      <c r="A1024" s="189" t="s">
        <v>3436</v>
      </c>
      <c r="B1024" s="190" t="s">
        <v>3437</v>
      </c>
      <c r="C1024" s="191">
        <v>100</v>
      </c>
      <c r="D1024" s="195"/>
      <c r="E1024" s="189"/>
      <c r="F1024" s="193">
        <v>1</v>
      </c>
      <c r="G1024" s="189" t="s">
        <v>2440</v>
      </c>
      <c r="H1024" s="194">
        <f t="shared" si="15"/>
        <v>1</v>
      </c>
    </row>
    <row r="1025" spans="1:8" ht="30.6">
      <c r="A1025" s="189" t="s">
        <v>3296</v>
      </c>
      <c r="B1025" s="190" t="s">
        <v>3297</v>
      </c>
      <c r="C1025" s="192">
        <v>6836.8</v>
      </c>
      <c r="D1025" s="193">
        <v>1</v>
      </c>
      <c r="E1025" s="189" t="s">
        <v>2440</v>
      </c>
      <c r="F1025" s="195"/>
      <c r="G1025" s="189"/>
      <c r="H1025" s="194">
        <f t="shared" si="15"/>
        <v>1</v>
      </c>
    </row>
    <row r="1026" spans="1:8" ht="20.399999999999999">
      <c r="A1026" s="189" t="s">
        <v>3601</v>
      </c>
      <c r="B1026" s="190" t="s">
        <v>3602</v>
      </c>
      <c r="C1026" s="191">
        <v>230</v>
      </c>
      <c r="D1026" s="195"/>
      <c r="E1026" s="189"/>
      <c r="F1026" s="193">
        <v>3</v>
      </c>
      <c r="G1026" s="189" t="s">
        <v>2440</v>
      </c>
      <c r="H1026" s="194">
        <f t="shared" si="15"/>
        <v>3</v>
      </c>
    </row>
    <row r="1027" spans="1:8" ht="20.399999999999999">
      <c r="A1027" s="189" t="s">
        <v>1655</v>
      </c>
      <c r="B1027" s="190" t="s">
        <v>1656</v>
      </c>
      <c r="C1027" s="192">
        <v>1000</v>
      </c>
      <c r="D1027" s="195"/>
      <c r="E1027" s="189"/>
      <c r="F1027" s="193">
        <v>7</v>
      </c>
      <c r="G1027" s="189" t="s">
        <v>2440</v>
      </c>
      <c r="H1027" s="194">
        <f t="shared" si="15"/>
        <v>7</v>
      </c>
    </row>
    <row r="1028" spans="1:8" ht="40.799999999999997">
      <c r="A1028" s="189" t="s">
        <v>1661</v>
      </c>
      <c r="B1028" s="190" t="s">
        <v>1662</v>
      </c>
      <c r="C1028" s="192">
        <v>1900</v>
      </c>
      <c r="D1028" s="195"/>
      <c r="E1028" s="189"/>
      <c r="F1028" s="193">
        <v>2</v>
      </c>
      <c r="G1028" s="189" t="s">
        <v>2440</v>
      </c>
      <c r="H1028" s="194">
        <f t="shared" ref="H1028:H1091" si="16">D1028+F1028</f>
        <v>2</v>
      </c>
    </row>
    <row r="1029" spans="1:8" ht="20.399999999999999">
      <c r="A1029" s="189" t="s">
        <v>1663</v>
      </c>
      <c r="B1029" s="190" t="s">
        <v>1664</v>
      </c>
      <c r="C1029" s="191">
        <v>125</v>
      </c>
      <c r="D1029" s="195"/>
      <c r="E1029" s="189"/>
      <c r="F1029" s="193">
        <v>1</v>
      </c>
      <c r="G1029" s="189" t="s">
        <v>2440</v>
      </c>
      <c r="H1029" s="194">
        <f t="shared" si="16"/>
        <v>1</v>
      </c>
    </row>
    <row r="1030" spans="1:8" ht="20.399999999999999">
      <c r="A1030" s="189" t="s">
        <v>3035</v>
      </c>
      <c r="B1030" s="190" t="s">
        <v>3036</v>
      </c>
      <c r="C1030" s="191">
        <v>180</v>
      </c>
      <c r="D1030" s="195"/>
      <c r="E1030" s="189"/>
      <c r="F1030" s="193">
        <v>6</v>
      </c>
      <c r="G1030" s="189" t="s">
        <v>2440</v>
      </c>
      <c r="H1030" s="194">
        <f t="shared" si="16"/>
        <v>6</v>
      </c>
    </row>
    <row r="1031" spans="1:8">
      <c r="A1031" s="189" t="s">
        <v>3603</v>
      </c>
      <c r="B1031" s="190" t="s">
        <v>3604</v>
      </c>
      <c r="C1031" s="191">
        <v>550</v>
      </c>
      <c r="D1031" s="195"/>
      <c r="E1031" s="189"/>
      <c r="F1031" s="193">
        <v>14</v>
      </c>
      <c r="G1031" s="189" t="s">
        <v>2440</v>
      </c>
      <c r="H1031" s="194">
        <f t="shared" si="16"/>
        <v>14</v>
      </c>
    </row>
    <row r="1032" spans="1:8" ht="30.6">
      <c r="A1032" s="189" t="s">
        <v>1671</v>
      </c>
      <c r="B1032" s="190" t="s">
        <v>1672</v>
      </c>
      <c r="C1032" s="191">
        <v>400</v>
      </c>
      <c r="D1032" s="195"/>
      <c r="E1032" s="189"/>
      <c r="F1032" s="193">
        <v>6</v>
      </c>
      <c r="G1032" s="189" t="s">
        <v>2440</v>
      </c>
      <c r="H1032" s="194">
        <f t="shared" si="16"/>
        <v>6</v>
      </c>
    </row>
    <row r="1033" spans="1:8">
      <c r="A1033" s="189" t="s">
        <v>1673</v>
      </c>
      <c r="B1033" s="190" t="s">
        <v>1674</v>
      </c>
      <c r="C1033" s="191">
        <v>400</v>
      </c>
      <c r="D1033" s="193">
        <v>4</v>
      </c>
      <c r="E1033" s="189" t="s">
        <v>2440</v>
      </c>
      <c r="F1033" s="195"/>
      <c r="G1033" s="189"/>
      <c r="H1033" s="194">
        <f t="shared" si="16"/>
        <v>4</v>
      </c>
    </row>
    <row r="1034" spans="1:8" ht="20.399999999999999">
      <c r="A1034" s="189" t="s">
        <v>1677</v>
      </c>
      <c r="B1034" s="190" t="s">
        <v>1678</v>
      </c>
      <c r="C1034" s="191">
        <v>400</v>
      </c>
      <c r="D1034" s="195"/>
      <c r="E1034" s="189"/>
      <c r="F1034" s="193">
        <v>5</v>
      </c>
      <c r="G1034" s="189" t="s">
        <v>2440</v>
      </c>
      <c r="H1034" s="194">
        <f t="shared" si="16"/>
        <v>5</v>
      </c>
    </row>
    <row r="1035" spans="1:8" ht="20.399999999999999">
      <c r="A1035" s="189" t="s">
        <v>1679</v>
      </c>
      <c r="B1035" s="190" t="s">
        <v>1680</v>
      </c>
      <c r="C1035" s="191">
        <v>400</v>
      </c>
      <c r="D1035" s="195"/>
      <c r="E1035" s="189"/>
      <c r="F1035" s="193">
        <v>1</v>
      </c>
      <c r="G1035" s="189" t="s">
        <v>2440</v>
      </c>
      <c r="H1035" s="194">
        <f t="shared" si="16"/>
        <v>1</v>
      </c>
    </row>
    <row r="1036" spans="1:8" ht="20.399999999999999">
      <c r="A1036" s="189" t="s">
        <v>1681</v>
      </c>
      <c r="B1036" s="190" t="s">
        <v>1682</v>
      </c>
      <c r="C1036" s="191">
        <v>400</v>
      </c>
      <c r="D1036" s="195"/>
      <c r="E1036" s="189"/>
      <c r="F1036" s="193">
        <v>4</v>
      </c>
      <c r="G1036" s="189" t="s">
        <v>2440</v>
      </c>
      <c r="H1036" s="194">
        <f t="shared" si="16"/>
        <v>4</v>
      </c>
    </row>
    <row r="1037" spans="1:8" ht="20.399999999999999">
      <c r="A1037" s="189" t="s">
        <v>1683</v>
      </c>
      <c r="B1037" s="190" t="s">
        <v>1684</v>
      </c>
      <c r="C1037" s="191">
        <v>400</v>
      </c>
      <c r="D1037" s="195"/>
      <c r="E1037" s="189"/>
      <c r="F1037" s="193">
        <v>2</v>
      </c>
      <c r="G1037" s="189" t="s">
        <v>2440</v>
      </c>
      <c r="H1037" s="194">
        <f t="shared" si="16"/>
        <v>2</v>
      </c>
    </row>
    <row r="1038" spans="1:8" ht="20.399999999999999">
      <c r="A1038" s="189" t="s">
        <v>1685</v>
      </c>
      <c r="B1038" s="190" t="s">
        <v>1686</v>
      </c>
      <c r="C1038" s="191">
        <v>400</v>
      </c>
      <c r="D1038" s="195"/>
      <c r="E1038" s="189"/>
      <c r="F1038" s="193">
        <v>1</v>
      </c>
      <c r="G1038" s="189" t="s">
        <v>2440</v>
      </c>
      <c r="H1038" s="194">
        <f t="shared" si="16"/>
        <v>1</v>
      </c>
    </row>
    <row r="1039" spans="1:8" ht="30.6">
      <c r="A1039" s="189" t="s">
        <v>1689</v>
      </c>
      <c r="B1039" s="190" t="s">
        <v>3253</v>
      </c>
      <c r="C1039" s="191">
        <v>500</v>
      </c>
      <c r="D1039" s="195"/>
      <c r="E1039" s="189"/>
      <c r="F1039" s="193">
        <v>3</v>
      </c>
      <c r="G1039" s="189" t="s">
        <v>2440</v>
      </c>
      <c r="H1039" s="194">
        <f t="shared" si="16"/>
        <v>3</v>
      </c>
    </row>
    <row r="1040" spans="1:8" ht="30.6">
      <c r="A1040" s="189" t="s">
        <v>3996</v>
      </c>
      <c r="B1040" s="190" t="s">
        <v>3997</v>
      </c>
      <c r="C1040" s="191">
        <v>150</v>
      </c>
      <c r="D1040" s="195"/>
      <c r="E1040" s="189"/>
      <c r="F1040" s="193">
        <v>1</v>
      </c>
      <c r="G1040" s="189" t="s">
        <v>2440</v>
      </c>
      <c r="H1040" s="194">
        <f t="shared" si="16"/>
        <v>1</v>
      </c>
    </row>
    <row r="1041" spans="1:8" ht="30.6">
      <c r="A1041" s="189" t="s">
        <v>1690</v>
      </c>
      <c r="B1041" s="190" t="s">
        <v>3254</v>
      </c>
      <c r="C1041" s="192">
        <v>1000</v>
      </c>
      <c r="D1041" s="195"/>
      <c r="E1041" s="189"/>
      <c r="F1041" s="193">
        <v>11</v>
      </c>
      <c r="G1041" s="189" t="s">
        <v>2440</v>
      </c>
      <c r="H1041" s="194">
        <f t="shared" si="16"/>
        <v>11</v>
      </c>
    </row>
    <row r="1042" spans="1:8" ht="40.799999999999997">
      <c r="A1042" s="189" t="s">
        <v>1691</v>
      </c>
      <c r="B1042" s="190" t="s">
        <v>3438</v>
      </c>
      <c r="C1042" s="191">
        <v>950</v>
      </c>
      <c r="D1042" s="195"/>
      <c r="E1042" s="189"/>
      <c r="F1042" s="193">
        <v>12</v>
      </c>
      <c r="G1042" s="189" t="s">
        <v>2440</v>
      </c>
      <c r="H1042" s="194">
        <f t="shared" si="16"/>
        <v>12</v>
      </c>
    </row>
    <row r="1043" spans="1:8" ht="20.399999999999999">
      <c r="A1043" s="189" t="s">
        <v>1692</v>
      </c>
      <c r="B1043" s="190" t="s">
        <v>1693</v>
      </c>
      <c r="C1043" s="192">
        <v>1100</v>
      </c>
      <c r="D1043" s="195"/>
      <c r="E1043" s="189"/>
      <c r="F1043" s="193">
        <v>2</v>
      </c>
      <c r="G1043" s="189" t="s">
        <v>2440</v>
      </c>
      <c r="H1043" s="194">
        <f t="shared" si="16"/>
        <v>2</v>
      </c>
    </row>
    <row r="1044" spans="1:8" ht="20.399999999999999">
      <c r="A1044" s="189" t="s">
        <v>1694</v>
      </c>
      <c r="B1044" s="190" t="s">
        <v>1695</v>
      </c>
      <c r="C1044" s="191">
        <v>274</v>
      </c>
      <c r="D1044" s="193">
        <v>41</v>
      </c>
      <c r="E1044" s="189" t="s">
        <v>2440</v>
      </c>
      <c r="F1044" s="195"/>
      <c r="G1044" s="189"/>
      <c r="H1044" s="194">
        <f t="shared" si="16"/>
        <v>41</v>
      </c>
    </row>
    <row r="1045" spans="1:8" ht="20.399999999999999">
      <c r="A1045" s="189" t="s">
        <v>1696</v>
      </c>
      <c r="B1045" s="190" t="s">
        <v>1697</v>
      </c>
      <c r="C1045" s="191">
        <v>274</v>
      </c>
      <c r="D1045" s="193">
        <v>117</v>
      </c>
      <c r="E1045" s="189" t="s">
        <v>2440</v>
      </c>
      <c r="F1045" s="195"/>
      <c r="G1045" s="189"/>
      <c r="H1045" s="194">
        <f t="shared" si="16"/>
        <v>117</v>
      </c>
    </row>
    <row r="1046" spans="1:8" ht="20.399999999999999">
      <c r="A1046" s="189" t="s">
        <v>1700</v>
      </c>
      <c r="B1046" s="190" t="s">
        <v>1701</v>
      </c>
      <c r="C1046" s="191">
        <v>274</v>
      </c>
      <c r="D1046" s="193">
        <v>27</v>
      </c>
      <c r="E1046" s="189" t="s">
        <v>2440</v>
      </c>
      <c r="F1046" s="195"/>
      <c r="G1046" s="189"/>
      <c r="H1046" s="194">
        <f t="shared" si="16"/>
        <v>27</v>
      </c>
    </row>
    <row r="1047" spans="1:8" ht="20.399999999999999">
      <c r="A1047" s="189" t="s">
        <v>1698</v>
      </c>
      <c r="B1047" s="190" t="s">
        <v>1699</v>
      </c>
      <c r="C1047" s="191">
        <v>324</v>
      </c>
      <c r="D1047" s="193">
        <v>25</v>
      </c>
      <c r="E1047" s="189" t="s">
        <v>2440</v>
      </c>
      <c r="F1047" s="195"/>
      <c r="G1047" s="189"/>
      <c r="H1047" s="194">
        <f t="shared" si="16"/>
        <v>25</v>
      </c>
    </row>
    <row r="1048" spans="1:8" ht="20.399999999999999">
      <c r="A1048" s="189" t="s">
        <v>1702</v>
      </c>
      <c r="B1048" s="190" t="s">
        <v>1703</v>
      </c>
      <c r="C1048" s="191">
        <v>264</v>
      </c>
      <c r="D1048" s="193">
        <v>36</v>
      </c>
      <c r="E1048" s="189" t="s">
        <v>2440</v>
      </c>
      <c r="F1048" s="195"/>
      <c r="G1048" s="189"/>
      <c r="H1048" s="194">
        <f t="shared" si="16"/>
        <v>36</v>
      </c>
    </row>
    <row r="1049" spans="1:8" ht="20.399999999999999">
      <c r="A1049" s="189" t="s">
        <v>1704</v>
      </c>
      <c r="B1049" s="190" t="s">
        <v>1705</v>
      </c>
      <c r="C1049" s="191">
        <v>264</v>
      </c>
      <c r="D1049" s="193">
        <v>114</v>
      </c>
      <c r="E1049" s="189" t="s">
        <v>2440</v>
      </c>
      <c r="F1049" s="195"/>
      <c r="G1049" s="189"/>
      <c r="H1049" s="194">
        <f t="shared" si="16"/>
        <v>114</v>
      </c>
    </row>
    <row r="1050" spans="1:8" ht="20.399999999999999">
      <c r="A1050" s="189" t="s">
        <v>1706</v>
      </c>
      <c r="B1050" s="190" t="s">
        <v>1707</v>
      </c>
      <c r="C1050" s="191">
        <v>264</v>
      </c>
      <c r="D1050" s="193">
        <v>107</v>
      </c>
      <c r="E1050" s="189" t="s">
        <v>2440</v>
      </c>
      <c r="F1050" s="195"/>
      <c r="G1050" s="189"/>
      <c r="H1050" s="194">
        <f t="shared" si="16"/>
        <v>107</v>
      </c>
    </row>
    <row r="1051" spans="1:8" ht="30.6">
      <c r="A1051" s="189" t="s">
        <v>1708</v>
      </c>
      <c r="B1051" s="190" t="s">
        <v>1709</v>
      </c>
      <c r="C1051" s="191">
        <v>264</v>
      </c>
      <c r="D1051" s="193">
        <v>51</v>
      </c>
      <c r="E1051" s="189" t="s">
        <v>2440</v>
      </c>
      <c r="F1051" s="195"/>
      <c r="G1051" s="189"/>
      <c r="H1051" s="194">
        <f t="shared" si="16"/>
        <v>51</v>
      </c>
    </row>
    <row r="1052" spans="1:8" ht="30.6">
      <c r="A1052" s="189" t="s">
        <v>1710</v>
      </c>
      <c r="B1052" s="190" t="s">
        <v>1711</v>
      </c>
      <c r="C1052" s="191">
        <v>264</v>
      </c>
      <c r="D1052" s="193">
        <v>42</v>
      </c>
      <c r="E1052" s="189" t="s">
        <v>2440</v>
      </c>
      <c r="F1052" s="195"/>
      <c r="G1052" s="189"/>
      <c r="H1052" s="194">
        <f t="shared" si="16"/>
        <v>42</v>
      </c>
    </row>
    <row r="1053" spans="1:8" ht="30.6">
      <c r="A1053" s="189" t="s">
        <v>1712</v>
      </c>
      <c r="B1053" s="190" t="s">
        <v>1713</v>
      </c>
      <c r="C1053" s="191">
        <v>264</v>
      </c>
      <c r="D1053" s="193">
        <v>45</v>
      </c>
      <c r="E1053" s="189" t="s">
        <v>2440</v>
      </c>
      <c r="F1053" s="195"/>
      <c r="G1053" s="189"/>
      <c r="H1053" s="194">
        <f t="shared" si="16"/>
        <v>45</v>
      </c>
    </row>
    <row r="1054" spans="1:8" ht="30.6">
      <c r="A1054" s="189" t="s">
        <v>1714</v>
      </c>
      <c r="B1054" s="190" t="s">
        <v>1715</v>
      </c>
      <c r="C1054" s="191">
        <v>264</v>
      </c>
      <c r="D1054" s="193">
        <v>49</v>
      </c>
      <c r="E1054" s="189" t="s">
        <v>2440</v>
      </c>
      <c r="F1054" s="195"/>
      <c r="G1054" s="189"/>
      <c r="H1054" s="194">
        <f t="shared" si="16"/>
        <v>49</v>
      </c>
    </row>
    <row r="1055" spans="1:8" ht="30.6">
      <c r="A1055" s="189" t="s">
        <v>1716</v>
      </c>
      <c r="B1055" s="190" t="s">
        <v>1717</v>
      </c>
      <c r="C1055" s="191">
        <v>274</v>
      </c>
      <c r="D1055" s="193">
        <v>8</v>
      </c>
      <c r="E1055" s="189" t="s">
        <v>2440</v>
      </c>
      <c r="F1055" s="195"/>
      <c r="G1055" s="189"/>
      <c r="H1055" s="194">
        <f t="shared" si="16"/>
        <v>8</v>
      </c>
    </row>
    <row r="1056" spans="1:8" ht="20.399999999999999">
      <c r="A1056" s="189" t="s">
        <v>1718</v>
      </c>
      <c r="B1056" s="190" t="s">
        <v>1719</v>
      </c>
      <c r="C1056" s="191">
        <v>300</v>
      </c>
      <c r="D1056" s="193">
        <v>27</v>
      </c>
      <c r="E1056" s="189" t="s">
        <v>2440</v>
      </c>
      <c r="F1056" s="195"/>
      <c r="G1056" s="189"/>
      <c r="H1056" s="194">
        <f t="shared" si="16"/>
        <v>27</v>
      </c>
    </row>
    <row r="1057" spans="1:8" ht="30.6">
      <c r="A1057" s="189" t="s">
        <v>1720</v>
      </c>
      <c r="B1057" s="190" t="s">
        <v>1721</v>
      </c>
      <c r="C1057" s="191">
        <v>324</v>
      </c>
      <c r="D1057" s="193">
        <v>26</v>
      </c>
      <c r="E1057" s="189" t="s">
        <v>2440</v>
      </c>
      <c r="F1057" s="195"/>
      <c r="G1057" s="189"/>
      <c r="H1057" s="194">
        <f t="shared" si="16"/>
        <v>26</v>
      </c>
    </row>
    <row r="1058" spans="1:8" ht="20.399999999999999">
      <c r="A1058" s="189" t="s">
        <v>1724</v>
      </c>
      <c r="B1058" s="190" t="s">
        <v>1725</v>
      </c>
      <c r="C1058" s="191">
        <v>324</v>
      </c>
      <c r="D1058" s="193">
        <v>59</v>
      </c>
      <c r="E1058" s="189" t="s">
        <v>2440</v>
      </c>
      <c r="F1058" s="195"/>
      <c r="G1058" s="189"/>
      <c r="H1058" s="194">
        <f t="shared" si="16"/>
        <v>59</v>
      </c>
    </row>
    <row r="1059" spans="1:8" ht="30.6">
      <c r="A1059" s="189" t="s">
        <v>1726</v>
      </c>
      <c r="B1059" s="190" t="s">
        <v>1727</v>
      </c>
      <c r="C1059" s="192">
        <v>1053</v>
      </c>
      <c r="D1059" s="193">
        <v>9</v>
      </c>
      <c r="E1059" s="189" t="s">
        <v>2440</v>
      </c>
      <c r="F1059" s="195"/>
      <c r="G1059" s="189"/>
      <c r="H1059" s="194">
        <f t="shared" si="16"/>
        <v>9</v>
      </c>
    </row>
    <row r="1060" spans="1:8" ht="30.6">
      <c r="A1060" s="189" t="s">
        <v>1728</v>
      </c>
      <c r="B1060" s="190" t="s">
        <v>1729</v>
      </c>
      <c r="C1060" s="191">
        <v>100</v>
      </c>
      <c r="D1060" s="193">
        <v>2</v>
      </c>
      <c r="E1060" s="189" t="s">
        <v>2440</v>
      </c>
      <c r="F1060" s="193">
        <v>189</v>
      </c>
      <c r="G1060" s="189" t="s">
        <v>2440</v>
      </c>
      <c r="H1060" s="194">
        <f t="shared" si="16"/>
        <v>191</v>
      </c>
    </row>
    <row r="1061" spans="1:8" ht="30.6">
      <c r="A1061" s="189" t="s">
        <v>3605</v>
      </c>
      <c r="B1061" s="190" t="s">
        <v>3606</v>
      </c>
      <c r="C1061" s="191">
        <v>40</v>
      </c>
      <c r="D1061" s="193">
        <v>2</v>
      </c>
      <c r="E1061" s="189" t="s">
        <v>2440</v>
      </c>
      <c r="F1061" s="193">
        <v>18</v>
      </c>
      <c r="G1061" s="189" t="s">
        <v>2440</v>
      </c>
      <c r="H1061" s="194">
        <f t="shared" si="16"/>
        <v>20</v>
      </c>
    </row>
    <row r="1062" spans="1:8" ht="20.399999999999999">
      <c r="A1062" s="189" t="s">
        <v>1732</v>
      </c>
      <c r="B1062" s="190" t="s">
        <v>1733</v>
      </c>
      <c r="C1062" s="191">
        <v>35</v>
      </c>
      <c r="D1062" s="195"/>
      <c r="E1062" s="189"/>
      <c r="F1062" s="193">
        <v>33</v>
      </c>
      <c r="G1062" s="189" t="s">
        <v>2440</v>
      </c>
      <c r="H1062" s="194">
        <f t="shared" si="16"/>
        <v>33</v>
      </c>
    </row>
    <row r="1063" spans="1:8" ht="20.399999999999999">
      <c r="A1063" s="189" t="s">
        <v>1738</v>
      </c>
      <c r="B1063" s="190" t="s">
        <v>1739</v>
      </c>
      <c r="C1063" s="191">
        <v>100</v>
      </c>
      <c r="D1063" s="195"/>
      <c r="E1063" s="189"/>
      <c r="F1063" s="193">
        <v>14</v>
      </c>
      <c r="G1063" s="189" t="s">
        <v>2440</v>
      </c>
      <c r="H1063" s="194">
        <f t="shared" si="16"/>
        <v>14</v>
      </c>
    </row>
    <row r="1064" spans="1:8" ht="20.399999999999999">
      <c r="A1064" s="189" t="s">
        <v>3607</v>
      </c>
      <c r="B1064" s="190" t="s">
        <v>3608</v>
      </c>
      <c r="C1064" s="191">
        <v>700</v>
      </c>
      <c r="D1064" s="193">
        <v>1</v>
      </c>
      <c r="E1064" s="189" t="s">
        <v>2440</v>
      </c>
      <c r="F1064" s="193">
        <v>5</v>
      </c>
      <c r="G1064" s="189" t="s">
        <v>2440</v>
      </c>
      <c r="H1064" s="194">
        <f t="shared" si="16"/>
        <v>6</v>
      </c>
    </row>
    <row r="1065" spans="1:8" ht="40.799999999999997">
      <c r="A1065" s="189" t="s">
        <v>1744</v>
      </c>
      <c r="B1065" s="190" t="s">
        <v>1745</v>
      </c>
      <c r="C1065" s="191">
        <v>200</v>
      </c>
      <c r="D1065" s="193">
        <v>2</v>
      </c>
      <c r="E1065" s="189" t="s">
        <v>2440</v>
      </c>
      <c r="F1065" s="193">
        <v>15</v>
      </c>
      <c r="G1065" s="189" t="s">
        <v>2440</v>
      </c>
      <c r="H1065" s="194">
        <f t="shared" si="16"/>
        <v>17</v>
      </c>
    </row>
    <row r="1066" spans="1:8" ht="20.399999999999999">
      <c r="A1066" s="189" t="s">
        <v>3998</v>
      </c>
      <c r="B1066" s="190" t="s">
        <v>3609</v>
      </c>
      <c r="C1066" s="191">
        <v>20</v>
      </c>
      <c r="D1066" s="193">
        <v>2</v>
      </c>
      <c r="E1066" s="189" t="s">
        <v>2440</v>
      </c>
      <c r="F1066" s="193">
        <v>2</v>
      </c>
      <c r="G1066" s="189" t="s">
        <v>2440</v>
      </c>
      <c r="H1066" s="194">
        <f t="shared" si="16"/>
        <v>4</v>
      </c>
    </row>
    <row r="1067" spans="1:8">
      <c r="A1067" s="189" t="s">
        <v>3610</v>
      </c>
      <c r="B1067" s="190" t="s">
        <v>3611</v>
      </c>
      <c r="C1067" s="191">
        <v>95</v>
      </c>
      <c r="D1067" s="193">
        <v>2</v>
      </c>
      <c r="E1067" s="189" t="s">
        <v>2440</v>
      </c>
      <c r="F1067" s="193">
        <v>21</v>
      </c>
      <c r="G1067" s="189" t="s">
        <v>2440</v>
      </c>
      <c r="H1067" s="194">
        <f t="shared" si="16"/>
        <v>23</v>
      </c>
    </row>
    <row r="1068" spans="1:8" ht="30.6">
      <c r="A1068" s="189" t="s">
        <v>3612</v>
      </c>
      <c r="B1068" s="190" t="s">
        <v>3613</v>
      </c>
      <c r="C1068" s="191">
        <v>75</v>
      </c>
      <c r="D1068" s="193">
        <v>2</v>
      </c>
      <c r="E1068" s="189" t="s">
        <v>2440</v>
      </c>
      <c r="F1068" s="193">
        <v>15</v>
      </c>
      <c r="G1068" s="189" t="s">
        <v>2440</v>
      </c>
      <c r="H1068" s="194">
        <f t="shared" si="16"/>
        <v>17</v>
      </c>
    </row>
    <row r="1069" spans="1:8" ht="30.6">
      <c r="A1069" s="189" t="s">
        <v>3614</v>
      </c>
      <c r="B1069" s="190" t="s">
        <v>3615</v>
      </c>
      <c r="C1069" s="191">
        <v>50</v>
      </c>
      <c r="D1069" s="193">
        <v>2</v>
      </c>
      <c r="E1069" s="189" t="s">
        <v>2440</v>
      </c>
      <c r="F1069" s="193">
        <v>10</v>
      </c>
      <c r="G1069" s="189" t="s">
        <v>2440</v>
      </c>
      <c r="H1069" s="194">
        <f t="shared" si="16"/>
        <v>12</v>
      </c>
    </row>
    <row r="1070" spans="1:8">
      <c r="A1070" s="189" t="s">
        <v>3616</v>
      </c>
      <c r="B1070" s="190" t="s">
        <v>3617</v>
      </c>
      <c r="C1070" s="191">
        <v>55</v>
      </c>
      <c r="D1070" s="193">
        <v>2</v>
      </c>
      <c r="E1070" s="189" t="s">
        <v>2440</v>
      </c>
      <c r="F1070" s="193">
        <v>30</v>
      </c>
      <c r="G1070" s="189" t="s">
        <v>2440</v>
      </c>
      <c r="H1070" s="194">
        <f t="shared" si="16"/>
        <v>32</v>
      </c>
    </row>
    <row r="1071" spans="1:8">
      <c r="A1071" s="189" t="s">
        <v>1756</v>
      </c>
      <c r="B1071" s="190" t="s">
        <v>1757</v>
      </c>
      <c r="C1071" s="191">
        <v>300</v>
      </c>
      <c r="D1071" s="193">
        <v>12</v>
      </c>
      <c r="E1071" s="189" t="s">
        <v>2440</v>
      </c>
      <c r="F1071" s="195"/>
      <c r="G1071" s="189"/>
      <c r="H1071" s="194">
        <f t="shared" si="16"/>
        <v>12</v>
      </c>
    </row>
    <row r="1072" spans="1:8">
      <c r="A1072" s="189" t="s">
        <v>1758</v>
      </c>
      <c r="B1072" s="190" t="s">
        <v>1757</v>
      </c>
      <c r="C1072" s="191">
        <v>360</v>
      </c>
      <c r="D1072" s="193">
        <v>2</v>
      </c>
      <c r="E1072" s="189" t="s">
        <v>2440</v>
      </c>
      <c r="F1072" s="195"/>
      <c r="G1072" s="189"/>
      <c r="H1072" s="194">
        <f t="shared" si="16"/>
        <v>2</v>
      </c>
    </row>
    <row r="1073" spans="1:8">
      <c r="A1073" s="189" t="s">
        <v>1759</v>
      </c>
      <c r="B1073" s="190" t="s">
        <v>1757</v>
      </c>
      <c r="C1073" s="191">
        <v>240</v>
      </c>
      <c r="D1073" s="193">
        <v>12</v>
      </c>
      <c r="E1073" s="189" t="s">
        <v>2440</v>
      </c>
      <c r="F1073" s="195"/>
      <c r="G1073" s="189"/>
      <c r="H1073" s="194">
        <f t="shared" si="16"/>
        <v>12</v>
      </c>
    </row>
    <row r="1074" spans="1:8">
      <c r="A1074" s="189" t="s">
        <v>1760</v>
      </c>
      <c r="B1074" s="190" t="s">
        <v>1757</v>
      </c>
      <c r="C1074" s="192">
        <v>1200</v>
      </c>
      <c r="D1074" s="193">
        <v>1</v>
      </c>
      <c r="E1074" s="189" t="s">
        <v>2440</v>
      </c>
      <c r="F1074" s="195"/>
      <c r="G1074" s="189"/>
      <c r="H1074" s="194">
        <f t="shared" si="16"/>
        <v>1</v>
      </c>
    </row>
    <row r="1075" spans="1:8" ht="30.6">
      <c r="A1075" s="189" t="s">
        <v>1761</v>
      </c>
      <c r="B1075" s="190" t="s">
        <v>1762</v>
      </c>
      <c r="C1075" s="191">
        <v>960</v>
      </c>
      <c r="D1075" s="193">
        <v>6</v>
      </c>
      <c r="E1075" s="189" t="s">
        <v>2440</v>
      </c>
      <c r="F1075" s="195"/>
      <c r="G1075" s="189"/>
      <c r="H1075" s="194">
        <f t="shared" si="16"/>
        <v>6</v>
      </c>
    </row>
    <row r="1076" spans="1:8" ht="30.6">
      <c r="A1076" s="189" t="s">
        <v>1764</v>
      </c>
      <c r="B1076" s="190" t="s">
        <v>1765</v>
      </c>
      <c r="C1076" s="191">
        <v>420</v>
      </c>
      <c r="D1076" s="193">
        <v>10</v>
      </c>
      <c r="E1076" s="189" t="s">
        <v>2440</v>
      </c>
      <c r="F1076" s="195"/>
      <c r="G1076" s="189"/>
      <c r="H1076" s="194">
        <f t="shared" si="16"/>
        <v>10</v>
      </c>
    </row>
    <row r="1077" spans="1:8" ht="20.399999999999999">
      <c r="A1077" s="189" t="s">
        <v>1766</v>
      </c>
      <c r="B1077" s="190" t="s">
        <v>1767</v>
      </c>
      <c r="C1077" s="191">
        <v>350</v>
      </c>
      <c r="D1077" s="195"/>
      <c r="E1077" s="189"/>
      <c r="F1077" s="193">
        <v>3</v>
      </c>
      <c r="G1077" s="189" t="s">
        <v>2440</v>
      </c>
      <c r="H1077" s="194">
        <f t="shared" si="16"/>
        <v>3</v>
      </c>
    </row>
    <row r="1078" spans="1:8" ht="20.399999999999999">
      <c r="A1078" s="189" t="s">
        <v>1769</v>
      </c>
      <c r="B1078" s="190" t="s">
        <v>3037</v>
      </c>
      <c r="C1078" s="191">
        <v>450</v>
      </c>
      <c r="D1078" s="195"/>
      <c r="E1078" s="189"/>
      <c r="F1078" s="193">
        <v>64</v>
      </c>
      <c r="G1078" s="189" t="s">
        <v>2440</v>
      </c>
      <c r="H1078" s="194">
        <f t="shared" si="16"/>
        <v>64</v>
      </c>
    </row>
    <row r="1079" spans="1:8">
      <c r="A1079" s="189" t="s">
        <v>1773</v>
      </c>
      <c r="B1079" s="190" t="s">
        <v>3298</v>
      </c>
      <c r="C1079" s="191">
        <v>400</v>
      </c>
      <c r="D1079" s="195"/>
      <c r="E1079" s="189"/>
      <c r="F1079" s="193">
        <v>10</v>
      </c>
      <c r="G1079" s="189" t="s">
        <v>2440</v>
      </c>
      <c r="H1079" s="194">
        <f t="shared" si="16"/>
        <v>10</v>
      </c>
    </row>
    <row r="1080" spans="1:8">
      <c r="A1080" s="189" t="s">
        <v>1774</v>
      </c>
      <c r="B1080" s="190" t="s">
        <v>1775</v>
      </c>
      <c r="C1080" s="192">
        <v>1400</v>
      </c>
      <c r="D1080" s="195"/>
      <c r="E1080" s="189"/>
      <c r="F1080" s="193">
        <v>5</v>
      </c>
      <c r="G1080" s="189" t="s">
        <v>2440</v>
      </c>
      <c r="H1080" s="194">
        <f t="shared" si="16"/>
        <v>5</v>
      </c>
    </row>
    <row r="1081" spans="1:8">
      <c r="A1081" s="189" t="s">
        <v>1776</v>
      </c>
      <c r="B1081" s="190" t="s">
        <v>1777</v>
      </c>
      <c r="C1081" s="191">
        <v>300</v>
      </c>
      <c r="D1081" s="193">
        <v>1</v>
      </c>
      <c r="E1081" s="189" t="s">
        <v>2440</v>
      </c>
      <c r="F1081" s="195"/>
      <c r="G1081" s="189"/>
      <c r="H1081" s="194">
        <f t="shared" si="16"/>
        <v>1</v>
      </c>
    </row>
    <row r="1082" spans="1:8">
      <c r="A1082" s="189" t="s">
        <v>3618</v>
      </c>
      <c r="B1082" s="190" t="s">
        <v>3619</v>
      </c>
      <c r="C1082" s="191">
        <v>700</v>
      </c>
      <c r="D1082" s="195"/>
      <c r="E1082" s="189"/>
      <c r="F1082" s="193">
        <v>4</v>
      </c>
      <c r="G1082" s="189" t="s">
        <v>2440</v>
      </c>
      <c r="H1082" s="194">
        <f t="shared" si="16"/>
        <v>4</v>
      </c>
    </row>
    <row r="1083" spans="1:8" ht="20.399999999999999">
      <c r="A1083" s="189" t="s">
        <v>1784</v>
      </c>
      <c r="B1083" s="190" t="s">
        <v>1785</v>
      </c>
      <c r="C1083" s="192">
        <v>30000</v>
      </c>
      <c r="D1083" s="195"/>
      <c r="E1083" s="189"/>
      <c r="F1083" s="193">
        <v>2</v>
      </c>
      <c r="G1083" s="189" t="s">
        <v>2440</v>
      </c>
      <c r="H1083" s="194">
        <f t="shared" si="16"/>
        <v>2</v>
      </c>
    </row>
    <row r="1084" spans="1:8" ht="20.399999999999999">
      <c r="A1084" s="189" t="s">
        <v>1786</v>
      </c>
      <c r="B1084" s="190" t="s">
        <v>1787</v>
      </c>
      <c r="C1084" s="192">
        <v>23000</v>
      </c>
      <c r="D1084" s="195"/>
      <c r="E1084" s="189"/>
      <c r="F1084" s="193">
        <v>1</v>
      </c>
      <c r="G1084" s="189" t="s">
        <v>2440</v>
      </c>
      <c r="H1084" s="194">
        <f t="shared" si="16"/>
        <v>1</v>
      </c>
    </row>
    <row r="1085" spans="1:8" ht="20.399999999999999">
      <c r="A1085" s="189" t="s">
        <v>3439</v>
      </c>
      <c r="B1085" s="190" t="s">
        <v>3440</v>
      </c>
      <c r="C1085" s="192">
        <v>4000</v>
      </c>
      <c r="D1085" s="195"/>
      <c r="E1085" s="189"/>
      <c r="F1085" s="193">
        <v>2</v>
      </c>
      <c r="G1085" s="189" t="s">
        <v>2440</v>
      </c>
      <c r="H1085" s="194">
        <f t="shared" si="16"/>
        <v>2</v>
      </c>
    </row>
    <row r="1086" spans="1:8" ht="20.399999999999999">
      <c r="A1086" s="189" t="s">
        <v>3999</v>
      </c>
      <c r="B1086" s="190" t="s">
        <v>4000</v>
      </c>
      <c r="C1086" s="192">
        <v>25000</v>
      </c>
      <c r="D1086" s="195"/>
      <c r="E1086" s="189"/>
      <c r="F1086" s="193">
        <v>13</v>
      </c>
      <c r="G1086" s="189" t="s">
        <v>2440</v>
      </c>
      <c r="H1086" s="194">
        <f t="shared" si="16"/>
        <v>13</v>
      </c>
    </row>
    <row r="1087" spans="1:8" ht="20.399999999999999">
      <c r="A1087" s="189" t="s">
        <v>1795</v>
      </c>
      <c r="B1087" s="190" t="s">
        <v>1796</v>
      </c>
      <c r="C1087" s="191">
        <v>480</v>
      </c>
      <c r="D1087" s="193">
        <v>8</v>
      </c>
      <c r="E1087" s="189" t="s">
        <v>2440</v>
      </c>
      <c r="F1087" s="195"/>
      <c r="G1087" s="189"/>
      <c r="H1087" s="194">
        <f t="shared" si="16"/>
        <v>8</v>
      </c>
    </row>
    <row r="1088" spans="1:8" ht="30.6">
      <c r="A1088" s="189" t="s">
        <v>1797</v>
      </c>
      <c r="B1088" s="190" t="s">
        <v>1798</v>
      </c>
      <c r="C1088" s="192">
        <v>2400</v>
      </c>
      <c r="D1088" s="193">
        <v>27</v>
      </c>
      <c r="E1088" s="189" t="s">
        <v>2440</v>
      </c>
      <c r="F1088" s="193">
        <v>5</v>
      </c>
      <c r="G1088" s="189" t="s">
        <v>2440</v>
      </c>
      <c r="H1088" s="194">
        <f t="shared" si="16"/>
        <v>32</v>
      </c>
    </row>
    <row r="1089" spans="1:8" ht="30.6">
      <c r="A1089" s="189" t="s">
        <v>2421</v>
      </c>
      <c r="B1089" s="190" t="s">
        <v>3038</v>
      </c>
      <c r="C1089" s="191">
        <v>600</v>
      </c>
      <c r="D1089" s="195"/>
      <c r="E1089" s="189"/>
      <c r="F1089" s="193">
        <v>2</v>
      </c>
      <c r="G1089" s="189" t="s">
        <v>2440</v>
      </c>
      <c r="H1089" s="194">
        <f t="shared" si="16"/>
        <v>2</v>
      </c>
    </row>
    <row r="1090" spans="1:8" ht="30.6">
      <c r="A1090" s="189" t="s">
        <v>3441</v>
      </c>
      <c r="B1090" s="190" t="s">
        <v>3442</v>
      </c>
      <c r="C1090" s="192">
        <v>10400</v>
      </c>
      <c r="D1090" s="195"/>
      <c r="E1090" s="189"/>
      <c r="F1090" s="193">
        <v>15</v>
      </c>
      <c r="G1090" s="189" t="s">
        <v>2440</v>
      </c>
      <c r="H1090" s="194">
        <f t="shared" si="16"/>
        <v>15</v>
      </c>
    </row>
    <row r="1091" spans="1:8" ht="20.399999999999999">
      <c r="A1091" s="189" t="s">
        <v>4001</v>
      </c>
      <c r="B1091" s="190" t="s">
        <v>4002</v>
      </c>
      <c r="C1091" s="191">
        <v>330</v>
      </c>
      <c r="D1091" s="195"/>
      <c r="E1091" s="189"/>
      <c r="F1091" s="193">
        <v>1</v>
      </c>
      <c r="G1091" s="189" t="s">
        <v>2440</v>
      </c>
      <c r="H1091" s="194">
        <f t="shared" si="16"/>
        <v>1</v>
      </c>
    </row>
    <row r="1092" spans="1:8" ht="30.6">
      <c r="A1092" s="189" t="s">
        <v>1938</v>
      </c>
      <c r="B1092" s="190" t="s">
        <v>3299</v>
      </c>
      <c r="C1092" s="192">
        <v>1100</v>
      </c>
      <c r="D1092" s="195"/>
      <c r="E1092" s="189"/>
      <c r="F1092" s="193">
        <v>37</v>
      </c>
      <c r="G1092" s="189" t="s">
        <v>2440</v>
      </c>
      <c r="H1092" s="194">
        <f t="shared" ref="H1092:H1155" si="17">D1092+F1092</f>
        <v>37</v>
      </c>
    </row>
    <row r="1093" spans="1:8" ht="20.399999999999999">
      <c r="A1093" s="189" t="s">
        <v>1799</v>
      </c>
      <c r="B1093" s="190" t="s">
        <v>3256</v>
      </c>
      <c r="C1093" s="191">
        <v>950</v>
      </c>
      <c r="D1093" s="195"/>
      <c r="E1093" s="189"/>
      <c r="F1093" s="193">
        <v>8</v>
      </c>
      <c r="G1093" s="189" t="s">
        <v>2440</v>
      </c>
      <c r="H1093" s="194">
        <f t="shared" si="17"/>
        <v>8</v>
      </c>
    </row>
    <row r="1094" spans="1:8" ht="30.6">
      <c r="A1094" s="189" t="s">
        <v>1800</v>
      </c>
      <c r="B1094" s="190" t="s">
        <v>3039</v>
      </c>
      <c r="C1094" s="191">
        <v>600</v>
      </c>
      <c r="D1094" s="193">
        <v>2</v>
      </c>
      <c r="E1094" s="189" t="s">
        <v>2440</v>
      </c>
      <c r="F1094" s="193">
        <v>25</v>
      </c>
      <c r="G1094" s="189" t="s">
        <v>2440</v>
      </c>
      <c r="H1094" s="194">
        <f t="shared" si="17"/>
        <v>27</v>
      </c>
    </row>
    <row r="1095" spans="1:8" ht="20.399999999999999">
      <c r="A1095" s="189" t="s">
        <v>1801</v>
      </c>
      <c r="B1095" s="190" t="s">
        <v>1802</v>
      </c>
      <c r="C1095" s="192">
        <v>1320</v>
      </c>
      <c r="D1095" s="193">
        <v>9</v>
      </c>
      <c r="E1095" s="189" t="s">
        <v>2440</v>
      </c>
      <c r="F1095" s="195"/>
      <c r="G1095" s="189"/>
      <c r="H1095" s="194">
        <f t="shared" si="17"/>
        <v>9</v>
      </c>
    </row>
    <row r="1096" spans="1:8" ht="30.6">
      <c r="A1096" s="189" t="s">
        <v>1805</v>
      </c>
      <c r="B1096" s="190" t="s">
        <v>1806</v>
      </c>
      <c r="C1096" s="191">
        <v>840</v>
      </c>
      <c r="D1096" s="193">
        <v>1</v>
      </c>
      <c r="E1096" s="189" t="s">
        <v>2440</v>
      </c>
      <c r="F1096" s="195"/>
      <c r="G1096" s="189"/>
      <c r="H1096" s="194">
        <f t="shared" si="17"/>
        <v>1</v>
      </c>
    </row>
    <row r="1097" spans="1:8" ht="40.799999999999997">
      <c r="A1097" s="189" t="s">
        <v>2425</v>
      </c>
      <c r="B1097" s="190" t="s">
        <v>3041</v>
      </c>
      <c r="C1097" s="191">
        <v>660</v>
      </c>
      <c r="D1097" s="195"/>
      <c r="E1097" s="189"/>
      <c r="F1097" s="193">
        <v>1</v>
      </c>
      <c r="G1097" s="189" t="s">
        <v>2440</v>
      </c>
      <c r="H1097" s="194">
        <f t="shared" si="17"/>
        <v>1</v>
      </c>
    </row>
    <row r="1098" spans="1:8" ht="30.6">
      <c r="A1098" s="189" t="s">
        <v>1807</v>
      </c>
      <c r="B1098" s="190" t="s">
        <v>3257</v>
      </c>
      <c r="C1098" s="191">
        <v>600</v>
      </c>
      <c r="D1098" s="195"/>
      <c r="E1098" s="189"/>
      <c r="F1098" s="193">
        <v>36</v>
      </c>
      <c r="G1098" s="189" t="s">
        <v>2440</v>
      </c>
      <c r="H1098" s="194">
        <f t="shared" si="17"/>
        <v>36</v>
      </c>
    </row>
    <row r="1099" spans="1:8" ht="30.6">
      <c r="A1099" s="189" t="s">
        <v>4003</v>
      </c>
      <c r="B1099" s="190" t="s">
        <v>4004</v>
      </c>
      <c r="C1099" s="191">
        <v>250</v>
      </c>
      <c r="D1099" s="195"/>
      <c r="E1099" s="189"/>
      <c r="F1099" s="193">
        <v>1</v>
      </c>
      <c r="G1099" s="189" t="s">
        <v>2440</v>
      </c>
      <c r="H1099" s="194">
        <f t="shared" si="17"/>
        <v>1</v>
      </c>
    </row>
    <row r="1100" spans="1:8" ht="30.6">
      <c r="A1100" s="189" t="s">
        <v>1808</v>
      </c>
      <c r="B1100" s="190" t="s">
        <v>3258</v>
      </c>
      <c r="C1100" s="191">
        <v>600</v>
      </c>
      <c r="D1100" s="195"/>
      <c r="E1100" s="189"/>
      <c r="F1100" s="193">
        <v>50</v>
      </c>
      <c r="G1100" s="189" t="s">
        <v>2440</v>
      </c>
      <c r="H1100" s="194">
        <f t="shared" si="17"/>
        <v>50</v>
      </c>
    </row>
    <row r="1101" spans="1:8" ht="20.399999999999999">
      <c r="A1101" s="189" t="s">
        <v>3696</v>
      </c>
      <c r="B1101" s="190" t="s">
        <v>4005</v>
      </c>
      <c r="C1101" s="191">
        <v>300</v>
      </c>
      <c r="D1101" s="193">
        <v>24</v>
      </c>
      <c r="E1101" s="189" t="s">
        <v>2440</v>
      </c>
      <c r="F1101" s="195"/>
      <c r="G1101" s="189"/>
      <c r="H1101" s="194">
        <f t="shared" si="17"/>
        <v>24</v>
      </c>
    </row>
    <row r="1102" spans="1:8" ht="20.399999999999999">
      <c r="A1102" s="189" t="s">
        <v>4006</v>
      </c>
      <c r="B1102" s="190" t="s">
        <v>4007</v>
      </c>
      <c r="C1102" s="191">
        <v>550</v>
      </c>
      <c r="D1102" s="195"/>
      <c r="E1102" s="189"/>
      <c r="F1102" s="193">
        <v>83</v>
      </c>
      <c r="G1102" s="189" t="s">
        <v>2440</v>
      </c>
      <c r="H1102" s="194">
        <f t="shared" si="17"/>
        <v>83</v>
      </c>
    </row>
    <row r="1103" spans="1:8" ht="20.399999999999999">
      <c r="A1103" s="189" t="s">
        <v>3697</v>
      </c>
      <c r="B1103" s="190" t="s">
        <v>4008</v>
      </c>
      <c r="C1103" s="191">
        <v>300</v>
      </c>
      <c r="D1103" s="193">
        <v>29</v>
      </c>
      <c r="E1103" s="189" t="s">
        <v>2440</v>
      </c>
      <c r="F1103" s="193">
        <v>10</v>
      </c>
      <c r="G1103" s="189" t="s">
        <v>2440</v>
      </c>
      <c r="H1103" s="194">
        <f t="shared" si="17"/>
        <v>39</v>
      </c>
    </row>
    <row r="1104" spans="1:8" ht="20.399999999999999">
      <c r="A1104" s="189" t="s">
        <v>3698</v>
      </c>
      <c r="B1104" s="190" t="s">
        <v>4009</v>
      </c>
      <c r="C1104" s="191">
        <v>300</v>
      </c>
      <c r="D1104" s="193">
        <v>24</v>
      </c>
      <c r="E1104" s="189" t="s">
        <v>2440</v>
      </c>
      <c r="F1104" s="195"/>
      <c r="G1104" s="189"/>
      <c r="H1104" s="194">
        <f t="shared" si="17"/>
        <v>24</v>
      </c>
    </row>
    <row r="1105" spans="1:8" ht="20.399999999999999">
      <c r="A1105" s="189" t="s">
        <v>3699</v>
      </c>
      <c r="B1105" s="190" t="s">
        <v>4010</v>
      </c>
      <c r="C1105" s="191">
        <v>300</v>
      </c>
      <c r="D1105" s="193">
        <v>22</v>
      </c>
      <c r="E1105" s="189" t="s">
        <v>2440</v>
      </c>
      <c r="F1105" s="195"/>
      <c r="G1105" s="189"/>
      <c r="H1105" s="194">
        <f t="shared" si="17"/>
        <v>22</v>
      </c>
    </row>
    <row r="1106" spans="1:8" ht="20.399999999999999">
      <c r="A1106" s="189" t="s">
        <v>1810</v>
      </c>
      <c r="B1106" s="190" t="s">
        <v>1811</v>
      </c>
      <c r="C1106" s="191">
        <v>720</v>
      </c>
      <c r="D1106" s="195"/>
      <c r="E1106" s="189"/>
      <c r="F1106" s="193">
        <v>7</v>
      </c>
      <c r="G1106" s="189" t="s">
        <v>2440</v>
      </c>
      <c r="H1106" s="194">
        <f t="shared" si="17"/>
        <v>7</v>
      </c>
    </row>
    <row r="1107" spans="1:8" ht="30.6">
      <c r="A1107" s="189" t="s">
        <v>1816</v>
      </c>
      <c r="B1107" s="190" t="s">
        <v>1817</v>
      </c>
      <c r="C1107" s="191">
        <v>500</v>
      </c>
      <c r="D1107" s="195"/>
      <c r="E1107" s="189"/>
      <c r="F1107" s="193">
        <v>84</v>
      </c>
      <c r="G1107" s="189" t="s">
        <v>2440</v>
      </c>
      <c r="H1107" s="194">
        <f t="shared" si="17"/>
        <v>84</v>
      </c>
    </row>
    <row r="1108" spans="1:8" ht="30.6">
      <c r="A1108" s="189" t="s">
        <v>1818</v>
      </c>
      <c r="B1108" s="190" t="s">
        <v>1817</v>
      </c>
      <c r="C1108" s="191">
        <v>500</v>
      </c>
      <c r="D1108" s="195"/>
      <c r="E1108" s="189"/>
      <c r="F1108" s="193">
        <v>4</v>
      </c>
      <c r="G1108" s="189" t="s">
        <v>2440</v>
      </c>
      <c r="H1108" s="194">
        <f t="shared" si="17"/>
        <v>4</v>
      </c>
    </row>
    <row r="1109" spans="1:8" ht="20.399999999999999">
      <c r="A1109" s="189" t="s">
        <v>1814</v>
      </c>
      <c r="B1109" s="190" t="s">
        <v>1815</v>
      </c>
      <c r="C1109" s="191">
        <v>500</v>
      </c>
      <c r="D1109" s="195"/>
      <c r="E1109" s="189"/>
      <c r="F1109" s="193">
        <v>84</v>
      </c>
      <c r="G1109" s="189" t="s">
        <v>2440</v>
      </c>
      <c r="H1109" s="194">
        <f t="shared" si="17"/>
        <v>84</v>
      </c>
    </row>
    <row r="1110" spans="1:8">
      <c r="A1110" s="189" t="s">
        <v>1819</v>
      </c>
      <c r="B1110" s="190" t="s">
        <v>1820</v>
      </c>
      <c r="C1110" s="191">
        <v>80</v>
      </c>
      <c r="D1110" s="195"/>
      <c r="E1110" s="189"/>
      <c r="F1110" s="193">
        <v>6</v>
      </c>
      <c r="G1110" s="189" t="s">
        <v>2440</v>
      </c>
      <c r="H1110" s="194">
        <f t="shared" si="17"/>
        <v>6</v>
      </c>
    </row>
    <row r="1111" spans="1:8" ht="30.6">
      <c r="A1111" s="189" t="s">
        <v>1821</v>
      </c>
      <c r="B1111" s="190" t="s">
        <v>1822</v>
      </c>
      <c r="C1111" s="191">
        <v>180</v>
      </c>
      <c r="D1111" s="193">
        <v>190</v>
      </c>
      <c r="E1111" s="189" t="s">
        <v>2440</v>
      </c>
      <c r="F1111" s="195"/>
      <c r="G1111" s="189"/>
      <c r="H1111" s="194">
        <f t="shared" si="17"/>
        <v>190</v>
      </c>
    </row>
    <row r="1112" spans="1:8" ht="20.399999999999999">
      <c r="A1112" s="189" t="s">
        <v>1823</v>
      </c>
      <c r="B1112" s="190" t="s">
        <v>1824</v>
      </c>
      <c r="C1112" s="192">
        <v>5280</v>
      </c>
      <c r="D1112" s="193">
        <v>1</v>
      </c>
      <c r="E1112" s="189" t="s">
        <v>2440</v>
      </c>
      <c r="F1112" s="195"/>
      <c r="G1112" s="189"/>
      <c r="H1112" s="194">
        <f t="shared" si="17"/>
        <v>1</v>
      </c>
    </row>
    <row r="1113" spans="1:8" ht="20.399999999999999">
      <c r="A1113" s="189" t="s">
        <v>1831</v>
      </c>
      <c r="B1113" s="190" t="s">
        <v>1832</v>
      </c>
      <c r="C1113" s="191">
        <v>53</v>
      </c>
      <c r="D1113" s="193">
        <v>94</v>
      </c>
      <c r="E1113" s="189" t="s">
        <v>2440</v>
      </c>
      <c r="F1113" s="195"/>
      <c r="G1113" s="189"/>
      <c r="H1113" s="194">
        <f t="shared" si="17"/>
        <v>94</v>
      </c>
    </row>
    <row r="1114" spans="1:8" ht="20.399999999999999">
      <c r="A1114" s="189" t="s">
        <v>4011</v>
      </c>
      <c r="B1114" s="190" t="s">
        <v>4012</v>
      </c>
      <c r="C1114" s="191">
        <v>300</v>
      </c>
      <c r="D1114" s="195"/>
      <c r="E1114" s="189"/>
      <c r="F1114" s="193">
        <v>31</v>
      </c>
      <c r="G1114" s="189" t="s">
        <v>2440</v>
      </c>
      <c r="H1114" s="194">
        <f t="shared" si="17"/>
        <v>31</v>
      </c>
    </row>
    <row r="1115" spans="1:8">
      <c r="A1115" s="189" t="s">
        <v>1837</v>
      </c>
      <c r="B1115" s="190" t="s">
        <v>1838</v>
      </c>
      <c r="C1115" s="192">
        <v>1200</v>
      </c>
      <c r="D1115" s="193">
        <v>7</v>
      </c>
      <c r="E1115" s="189" t="s">
        <v>2440</v>
      </c>
      <c r="F1115" s="195"/>
      <c r="G1115" s="189"/>
      <c r="H1115" s="194">
        <f t="shared" si="17"/>
        <v>7</v>
      </c>
    </row>
    <row r="1116" spans="1:8">
      <c r="A1116" s="189" t="s">
        <v>1839</v>
      </c>
      <c r="B1116" s="190" t="s">
        <v>1840</v>
      </c>
      <c r="C1116" s="191">
        <v>300</v>
      </c>
      <c r="D1116" s="193">
        <v>2</v>
      </c>
      <c r="E1116" s="189" t="s">
        <v>2440</v>
      </c>
      <c r="F1116" s="195"/>
      <c r="G1116" s="189"/>
      <c r="H1116" s="194">
        <f t="shared" si="17"/>
        <v>2</v>
      </c>
    </row>
    <row r="1117" spans="1:8" ht="20.399999999999999">
      <c r="A1117" s="189" t="s">
        <v>1843</v>
      </c>
      <c r="B1117" s="190" t="s">
        <v>1844</v>
      </c>
      <c r="C1117" s="192">
        <v>1200</v>
      </c>
      <c r="D1117" s="193">
        <v>1</v>
      </c>
      <c r="E1117" s="189" t="s">
        <v>2440</v>
      </c>
      <c r="F1117" s="195"/>
      <c r="G1117" s="189"/>
      <c r="H1117" s="194">
        <f t="shared" si="17"/>
        <v>1</v>
      </c>
    </row>
    <row r="1118" spans="1:8">
      <c r="A1118" s="189" t="s">
        <v>1845</v>
      </c>
      <c r="B1118" s="190" t="s">
        <v>1846</v>
      </c>
      <c r="C1118" s="192">
        <v>1800</v>
      </c>
      <c r="D1118" s="193">
        <v>4</v>
      </c>
      <c r="E1118" s="189" t="s">
        <v>2440</v>
      </c>
      <c r="F1118" s="195"/>
      <c r="G1118" s="189"/>
      <c r="H1118" s="194">
        <f t="shared" si="17"/>
        <v>4</v>
      </c>
    </row>
    <row r="1119" spans="1:8">
      <c r="A1119" s="189" t="s">
        <v>1847</v>
      </c>
      <c r="B1119" s="190" t="s">
        <v>1848</v>
      </c>
      <c r="C1119" s="191">
        <v>540</v>
      </c>
      <c r="D1119" s="193">
        <v>67</v>
      </c>
      <c r="E1119" s="189" t="s">
        <v>2440</v>
      </c>
      <c r="F1119" s="195"/>
      <c r="G1119" s="189"/>
      <c r="H1119" s="194">
        <f t="shared" si="17"/>
        <v>67</v>
      </c>
    </row>
    <row r="1120" spans="1:8" ht="20.399999999999999">
      <c r="A1120" s="189" t="s">
        <v>1849</v>
      </c>
      <c r="B1120" s="190" t="s">
        <v>1850</v>
      </c>
      <c r="C1120" s="192">
        <v>1200</v>
      </c>
      <c r="D1120" s="193">
        <v>2</v>
      </c>
      <c r="E1120" s="189" t="s">
        <v>2440</v>
      </c>
      <c r="F1120" s="193">
        <v>1</v>
      </c>
      <c r="G1120" s="189" t="s">
        <v>2440</v>
      </c>
      <c r="H1120" s="194">
        <f t="shared" si="17"/>
        <v>3</v>
      </c>
    </row>
    <row r="1121" spans="1:8" ht="30.6">
      <c r="A1121" s="189" t="s">
        <v>2433</v>
      </c>
      <c r="B1121" s="190" t="s">
        <v>3045</v>
      </c>
      <c r="C1121" s="192">
        <v>1000</v>
      </c>
      <c r="D1121" s="193">
        <v>17</v>
      </c>
      <c r="E1121" s="189" t="s">
        <v>2440</v>
      </c>
      <c r="F1121" s="195"/>
      <c r="G1121" s="189"/>
      <c r="H1121" s="194">
        <f t="shared" si="17"/>
        <v>17</v>
      </c>
    </row>
    <row r="1122" spans="1:8" ht="40.799999999999997">
      <c r="A1122" s="189" t="s">
        <v>2435</v>
      </c>
      <c r="B1122" s="190" t="s">
        <v>3046</v>
      </c>
      <c r="C1122" s="192">
        <v>1000</v>
      </c>
      <c r="D1122" s="195"/>
      <c r="E1122" s="189"/>
      <c r="F1122" s="193">
        <v>5</v>
      </c>
      <c r="G1122" s="189" t="s">
        <v>2440</v>
      </c>
      <c r="H1122" s="194">
        <f t="shared" si="17"/>
        <v>5</v>
      </c>
    </row>
    <row r="1123" spans="1:8" ht="20.399999999999999">
      <c r="A1123" s="189" t="s">
        <v>1851</v>
      </c>
      <c r="B1123" s="190" t="s">
        <v>1852</v>
      </c>
      <c r="C1123" s="192">
        <v>1200</v>
      </c>
      <c r="D1123" s="193">
        <v>1</v>
      </c>
      <c r="E1123" s="189" t="s">
        <v>2440</v>
      </c>
      <c r="F1123" s="195"/>
      <c r="G1123" s="189"/>
      <c r="H1123" s="194">
        <f t="shared" si="17"/>
        <v>1</v>
      </c>
    </row>
    <row r="1124" spans="1:8" ht="20.399999999999999">
      <c r="A1124" s="189" t="s">
        <v>1853</v>
      </c>
      <c r="B1124" s="190" t="s">
        <v>1852</v>
      </c>
      <c r="C1124" s="192">
        <v>1000</v>
      </c>
      <c r="D1124" s="193">
        <v>1</v>
      </c>
      <c r="E1124" s="189" t="s">
        <v>2440</v>
      </c>
      <c r="F1124" s="195"/>
      <c r="G1124" s="189"/>
      <c r="H1124" s="194">
        <f t="shared" si="17"/>
        <v>1</v>
      </c>
    </row>
    <row r="1125" spans="1:8" ht="20.399999999999999">
      <c r="A1125" s="189" t="s">
        <v>1854</v>
      </c>
      <c r="B1125" s="190" t="s">
        <v>1855</v>
      </c>
      <c r="C1125" s="192">
        <v>1200</v>
      </c>
      <c r="D1125" s="193">
        <v>4</v>
      </c>
      <c r="E1125" s="189" t="s">
        <v>2440</v>
      </c>
      <c r="F1125" s="193">
        <v>12</v>
      </c>
      <c r="G1125" s="189" t="s">
        <v>2440</v>
      </c>
      <c r="H1125" s="194">
        <f t="shared" si="17"/>
        <v>16</v>
      </c>
    </row>
    <row r="1126" spans="1:8" ht="20.399999999999999">
      <c r="A1126" s="189" t="s">
        <v>1856</v>
      </c>
      <c r="B1126" s="190" t="s">
        <v>1857</v>
      </c>
      <c r="C1126" s="192">
        <v>1200</v>
      </c>
      <c r="D1126" s="193">
        <v>2</v>
      </c>
      <c r="E1126" s="189" t="s">
        <v>2440</v>
      </c>
      <c r="F1126" s="193">
        <v>2</v>
      </c>
      <c r="G1126" s="189" t="s">
        <v>2440</v>
      </c>
      <c r="H1126" s="194">
        <f t="shared" si="17"/>
        <v>4</v>
      </c>
    </row>
    <row r="1127" spans="1:8" ht="20.399999999999999">
      <c r="A1127" s="189" t="s">
        <v>1858</v>
      </c>
      <c r="B1127" s="190" t="s">
        <v>1859</v>
      </c>
      <c r="C1127" s="192">
        <v>1000</v>
      </c>
      <c r="D1127" s="195"/>
      <c r="E1127" s="189"/>
      <c r="F1127" s="193">
        <v>5</v>
      </c>
      <c r="G1127" s="189" t="s">
        <v>2440</v>
      </c>
      <c r="H1127" s="194">
        <f t="shared" si="17"/>
        <v>5</v>
      </c>
    </row>
    <row r="1128" spans="1:8" ht="20.399999999999999">
      <c r="A1128" s="189" t="s">
        <v>1860</v>
      </c>
      <c r="B1128" s="190" t="s">
        <v>1861</v>
      </c>
      <c r="C1128" s="192">
        <v>1000</v>
      </c>
      <c r="D1128" s="193">
        <v>1</v>
      </c>
      <c r="E1128" s="189" t="s">
        <v>2440</v>
      </c>
      <c r="F1128" s="193">
        <v>1</v>
      </c>
      <c r="G1128" s="189" t="s">
        <v>2440</v>
      </c>
      <c r="H1128" s="194">
        <f t="shared" si="17"/>
        <v>2</v>
      </c>
    </row>
    <row r="1129" spans="1:8">
      <c r="A1129" s="189" t="s">
        <v>1862</v>
      </c>
      <c r="B1129" s="190" t="s">
        <v>1863</v>
      </c>
      <c r="C1129" s="192">
        <v>1100</v>
      </c>
      <c r="D1129" s="193">
        <v>32</v>
      </c>
      <c r="E1129" s="189" t="s">
        <v>2440</v>
      </c>
      <c r="F1129" s="193">
        <v>1</v>
      </c>
      <c r="G1129" s="189" t="s">
        <v>2440</v>
      </c>
      <c r="H1129" s="194">
        <f t="shared" si="17"/>
        <v>33</v>
      </c>
    </row>
    <row r="1130" spans="1:8">
      <c r="A1130" s="189" t="s">
        <v>1864</v>
      </c>
      <c r="B1130" s="190" t="s">
        <v>1863</v>
      </c>
      <c r="C1130" s="192">
        <v>1100</v>
      </c>
      <c r="D1130" s="193">
        <v>26</v>
      </c>
      <c r="E1130" s="189" t="s">
        <v>2440</v>
      </c>
      <c r="F1130" s="195"/>
      <c r="G1130" s="189"/>
      <c r="H1130" s="194">
        <f t="shared" si="17"/>
        <v>26</v>
      </c>
    </row>
    <row r="1131" spans="1:8" ht="20.399999999999999">
      <c r="A1131" s="189" t="s">
        <v>1865</v>
      </c>
      <c r="B1131" s="190" t="s">
        <v>1866</v>
      </c>
      <c r="C1131" s="192">
        <v>1100</v>
      </c>
      <c r="D1131" s="193">
        <v>7</v>
      </c>
      <c r="E1131" s="189" t="s">
        <v>2440</v>
      </c>
      <c r="F1131" s="195"/>
      <c r="G1131" s="189"/>
      <c r="H1131" s="194">
        <f t="shared" si="17"/>
        <v>7</v>
      </c>
    </row>
    <row r="1132" spans="1:8">
      <c r="A1132" s="189" t="s">
        <v>1867</v>
      </c>
      <c r="B1132" s="190" t="s">
        <v>1868</v>
      </c>
      <c r="C1132" s="192">
        <v>1000</v>
      </c>
      <c r="D1132" s="193">
        <v>2</v>
      </c>
      <c r="E1132" s="189" t="s">
        <v>2440</v>
      </c>
      <c r="F1132" s="193">
        <v>2</v>
      </c>
      <c r="G1132" s="189" t="s">
        <v>2440</v>
      </c>
      <c r="H1132" s="194">
        <f t="shared" si="17"/>
        <v>4</v>
      </c>
    </row>
    <row r="1133" spans="1:8" ht="20.399999999999999">
      <c r="A1133" s="189" t="s">
        <v>1869</v>
      </c>
      <c r="B1133" s="190" t="s">
        <v>1870</v>
      </c>
      <c r="C1133" s="191">
        <v>480</v>
      </c>
      <c r="D1133" s="193">
        <v>27</v>
      </c>
      <c r="E1133" s="189" t="s">
        <v>2440</v>
      </c>
      <c r="F1133" s="195"/>
      <c r="G1133" s="189"/>
      <c r="H1133" s="194">
        <f t="shared" si="17"/>
        <v>27</v>
      </c>
    </row>
    <row r="1134" spans="1:8" ht="20.399999999999999">
      <c r="A1134" s="189" t="s">
        <v>1871</v>
      </c>
      <c r="B1134" s="190" t="s">
        <v>1872</v>
      </c>
      <c r="C1134" s="191">
        <v>456</v>
      </c>
      <c r="D1134" s="193">
        <v>4</v>
      </c>
      <c r="E1134" s="189" t="s">
        <v>2440</v>
      </c>
      <c r="F1134" s="195"/>
      <c r="G1134" s="189"/>
      <c r="H1134" s="194">
        <f t="shared" si="17"/>
        <v>4</v>
      </c>
    </row>
    <row r="1135" spans="1:8" ht="30.6">
      <c r="A1135" s="189" t="s">
        <v>3443</v>
      </c>
      <c r="B1135" s="190" t="s">
        <v>3444</v>
      </c>
      <c r="C1135" s="192">
        <v>17500</v>
      </c>
      <c r="D1135" s="193">
        <v>3</v>
      </c>
      <c r="E1135" s="189" t="s">
        <v>2440</v>
      </c>
      <c r="F1135" s="193">
        <v>1</v>
      </c>
      <c r="G1135" s="189" t="s">
        <v>2440</v>
      </c>
      <c r="H1135" s="194">
        <f t="shared" si="17"/>
        <v>4</v>
      </c>
    </row>
    <row r="1136" spans="1:8" ht="20.399999999999999">
      <c r="A1136" s="189" t="s">
        <v>3445</v>
      </c>
      <c r="B1136" s="190" t="s">
        <v>3446</v>
      </c>
      <c r="C1136" s="192">
        <v>17500</v>
      </c>
      <c r="D1136" s="193">
        <v>12</v>
      </c>
      <c r="E1136" s="189" t="s">
        <v>2440</v>
      </c>
      <c r="F1136" s="193">
        <v>2</v>
      </c>
      <c r="G1136" s="189" t="s">
        <v>2440</v>
      </c>
      <c r="H1136" s="194">
        <f t="shared" si="17"/>
        <v>14</v>
      </c>
    </row>
    <row r="1137" spans="1:8" ht="20.399999999999999">
      <c r="A1137" s="189" t="s">
        <v>1873</v>
      </c>
      <c r="B1137" s="190" t="s">
        <v>1874</v>
      </c>
      <c r="C1137" s="192">
        <v>1000</v>
      </c>
      <c r="D1137" s="193">
        <v>1</v>
      </c>
      <c r="E1137" s="189" t="s">
        <v>2440</v>
      </c>
      <c r="F1137" s="195"/>
      <c r="G1137" s="189"/>
      <c r="H1137" s="194">
        <f t="shared" si="17"/>
        <v>1</v>
      </c>
    </row>
    <row r="1138" spans="1:8" ht="30.6">
      <c r="A1138" s="189" t="s">
        <v>2437</v>
      </c>
      <c r="B1138" s="190" t="s">
        <v>3047</v>
      </c>
      <c r="C1138" s="192">
        <v>1000</v>
      </c>
      <c r="D1138" s="193">
        <v>1</v>
      </c>
      <c r="E1138" s="189" t="s">
        <v>2440</v>
      </c>
      <c r="F1138" s="195"/>
      <c r="G1138" s="189"/>
      <c r="H1138" s="194">
        <f t="shared" si="17"/>
        <v>1</v>
      </c>
    </row>
    <row r="1139" spans="1:8">
      <c r="A1139" s="189" t="s">
        <v>1875</v>
      </c>
      <c r="B1139" s="190" t="s">
        <v>3447</v>
      </c>
      <c r="C1139" s="192">
        <v>1200</v>
      </c>
      <c r="D1139" s="193">
        <v>35</v>
      </c>
      <c r="E1139" s="189" t="s">
        <v>2440</v>
      </c>
      <c r="F1139" s="193">
        <v>12</v>
      </c>
      <c r="G1139" s="189" t="s">
        <v>2440</v>
      </c>
      <c r="H1139" s="194">
        <f t="shared" si="17"/>
        <v>47</v>
      </c>
    </row>
    <row r="1140" spans="1:8" ht="20.399999999999999">
      <c r="A1140" s="189" t="s">
        <v>3448</v>
      </c>
      <c r="B1140" s="190" t="s">
        <v>3449</v>
      </c>
      <c r="C1140" s="192">
        <v>15600</v>
      </c>
      <c r="D1140" s="195"/>
      <c r="E1140" s="189"/>
      <c r="F1140" s="193">
        <v>1</v>
      </c>
      <c r="G1140" s="189" t="s">
        <v>2440</v>
      </c>
      <c r="H1140" s="194">
        <f t="shared" si="17"/>
        <v>1</v>
      </c>
    </row>
    <row r="1141" spans="1:8">
      <c r="A1141" s="189" t="s">
        <v>3620</v>
      </c>
      <c r="B1141" s="190" t="s">
        <v>3621</v>
      </c>
      <c r="C1141" s="191">
        <v>500</v>
      </c>
      <c r="D1141" s="193">
        <v>1</v>
      </c>
      <c r="E1141" s="189" t="s">
        <v>2440</v>
      </c>
      <c r="F1141" s="195"/>
      <c r="G1141" s="189"/>
      <c r="H1141" s="194">
        <f t="shared" si="17"/>
        <v>1</v>
      </c>
    </row>
    <row r="1142" spans="1:8">
      <c r="A1142" s="189" t="s">
        <v>3450</v>
      </c>
      <c r="B1142" s="190" t="s">
        <v>3451</v>
      </c>
      <c r="C1142" s="192">
        <v>1800</v>
      </c>
      <c r="D1142" s="195"/>
      <c r="E1142" s="189"/>
      <c r="F1142" s="193">
        <v>1</v>
      </c>
      <c r="G1142" s="189" t="s">
        <v>2440</v>
      </c>
      <c r="H1142" s="194">
        <f t="shared" si="17"/>
        <v>1</v>
      </c>
    </row>
    <row r="1143" spans="1:8" ht="20.399999999999999">
      <c r="A1143" s="189" t="s">
        <v>1878</v>
      </c>
      <c r="B1143" s="190" t="s">
        <v>1879</v>
      </c>
      <c r="C1143" s="191">
        <v>850</v>
      </c>
      <c r="D1143" s="193">
        <v>4</v>
      </c>
      <c r="E1143" s="189" t="s">
        <v>2440</v>
      </c>
      <c r="F1143" s="195"/>
      <c r="G1143" s="189"/>
      <c r="H1143" s="194">
        <f t="shared" si="17"/>
        <v>4</v>
      </c>
    </row>
    <row r="1144" spans="1:8" ht="20.399999999999999">
      <c r="A1144" s="189" t="s">
        <v>1880</v>
      </c>
      <c r="B1144" s="190" t="s">
        <v>1881</v>
      </c>
      <c r="C1144" s="191">
        <v>850</v>
      </c>
      <c r="D1144" s="193">
        <v>8</v>
      </c>
      <c r="E1144" s="189" t="s">
        <v>2440</v>
      </c>
      <c r="F1144" s="195"/>
      <c r="G1144" s="189"/>
      <c r="H1144" s="194">
        <f t="shared" si="17"/>
        <v>8</v>
      </c>
    </row>
    <row r="1145" spans="1:8" ht="20.399999999999999">
      <c r="A1145" s="189" t="s">
        <v>1882</v>
      </c>
      <c r="B1145" s="190" t="s">
        <v>1883</v>
      </c>
      <c r="C1145" s="191">
        <v>700</v>
      </c>
      <c r="D1145" s="193">
        <v>11</v>
      </c>
      <c r="E1145" s="189" t="s">
        <v>2440</v>
      </c>
      <c r="F1145" s="195"/>
      <c r="G1145" s="189"/>
      <c r="H1145" s="194">
        <f t="shared" si="17"/>
        <v>11</v>
      </c>
    </row>
    <row r="1146" spans="1:8">
      <c r="A1146" s="189" t="s">
        <v>3700</v>
      </c>
      <c r="B1146" s="190" t="s">
        <v>4013</v>
      </c>
      <c r="C1146" s="191">
        <v>600</v>
      </c>
      <c r="D1146" s="193">
        <v>1</v>
      </c>
      <c r="E1146" s="189" t="s">
        <v>2440</v>
      </c>
      <c r="F1146" s="195"/>
      <c r="G1146" s="189"/>
      <c r="H1146" s="194">
        <f t="shared" si="17"/>
        <v>1</v>
      </c>
    </row>
    <row r="1147" spans="1:8" ht="20.399999999999999">
      <c r="A1147" s="189" t="s">
        <v>1884</v>
      </c>
      <c r="B1147" s="190" t="s">
        <v>1885</v>
      </c>
      <c r="C1147" s="191">
        <v>700</v>
      </c>
      <c r="D1147" s="193">
        <v>13</v>
      </c>
      <c r="E1147" s="189" t="s">
        <v>2440</v>
      </c>
      <c r="F1147" s="195"/>
      <c r="G1147" s="189"/>
      <c r="H1147" s="194">
        <f t="shared" si="17"/>
        <v>13</v>
      </c>
    </row>
    <row r="1148" spans="1:8" ht="20.399999999999999">
      <c r="A1148" s="189" t="s">
        <v>1886</v>
      </c>
      <c r="B1148" s="190" t="s">
        <v>1887</v>
      </c>
      <c r="C1148" s="191">
        <v>700</v>
      </c>
      <c r="D1148" s="193">
        <v>5</v>
      </c>
      <c r="E1148" s="189" t="s">
        <v>2440</v>
      </c>
      <c r="F1148" s="195"/>
      <c r="G1148" s="189"/>
      <c r="H1148" s="194">
        <f t="shared" si="17"/>
        <v>5</v>
      </c>
    </row>
    <row r="1149" spans="1:8" ht="20.399999999999999">
      <c r="A1149" s="189" t="s">
        <v>1890</v>
      </c>
      <c r="B1149" s="190" t="s">
        <v>1891</v>
      </c>
      <c r="C1149" s="192">
        <v>1100</v>
      </c>
      <c r="D1149" s="193">
        <v>1</v>
      </c>
      <c r="E1149" s="189" t="s">
        <v>2440</v>
      </c>
      <c r="F1149" s="193">
        <v>1</v>
      </c>
      <c r="G1149" s="189" t="s">
        <v>2440</v>
      </c>
      <c r="H1149" s="194">
        <f t="shared" si="17"/>
        <v>2</v>
      </c>
    </row>
    <row r="1150" spans="1:8">
      <c r="A1150" s="189" t="s">
        <v>4014</v>
      </c>
      <c r="B1150" s="190" t="s">
        <v>4015</v>
      </c>
      <c r="C1150" s="191">
        <v>250</v>
      </c>
      <c r="D1150" s="195"/>
      <c r="E1150" s="189"/>
      <c r="F1150" s="193">
        <v>5</v>
      </c>
      <c r="G1150" s="189" t="s">
        <v>2440</v>
      </c>
      <c r="H1150" s="194">
        <f t="shared" si="17"/>
        <v>5</v>
      </c>
    </row>
    <row r="1151" spans="1:8" ht="20.399999999999999">
      <c r="A1151" s="189" t="s">
        <v>3048</v>
      </c>
      <c r="B1151" s="190" t="s">
        <v>3049</v>
      </c>
      <c r="C1151" s="191">
        <v>960</v>
      </c>
      <c r="D1151" s="193">
        <v>2</v>
      </c>
      <c r="E1151" s="189" t="s">
        <v>2440</v>
      </c>
      <c r="F1151" s="195"/>
      <c r="G1151" s="189"/>
      <c r="H1151" s="194">
        <f t="shared" si="17"/>
        <v>2</v>
      </c>
    </row>
    <row r="1152" spans="1:8" ht="20.399999999999999">
      <c r="A1152" s="189" t="s">
        <v>1896</v>
      </c>
      <c r="B1152" s="190" t="s">
        <v>3049</v>
      </c>
      <c r="C1152" s="192">
        <v>1000</v>
      </c>
      <c r="D1152" s="193">
        <v>76</v>
      </c>
      <c r="E1152" s="189" t="s">
        <v>2440</v>
      </c>
      <c r="F1152" s="193">
        <v>9</v>
      </c>
      <c r="G1152" s="189" t="s">
        <v>2440</v>
      </c>
      <c r="H1152" s="194">
        <f t="shared" si="17"/>
        <v>85</v>
      </c>
    </row>
    <row r="1153" spans="1:8" ht="20.399999999999999">
      <c r="A1153" s="189" t="s">
        <v>1897</v>
      </c>
      <c r="B1153" s="190" t="s">
        <v>1898</v>
      </c>
      <c r="C1153" s="191">
        <v>540</v>
      </c>
      <c r="D1153" s="193">
        <v>49</v>
      </c>
      <c r="E1153" s="189" t="s">
        <v>2440</v>
      </c>
      <c r="F1153" s="193">
        <v>2</v>
      </c>
      <c r="G1153" s="189" t="s">
        <v>2440</v>
      </c>
      <c r="H1153" s="194">
        <f t="shared" si="17"/>
        <v>51</v>
      </c>
    </row>
    <row r="1154" spans="1:8" ht="20.399999999999999">
      <c r="A1154" s="189" t="s">
        <v>1899</v>
      </c>
      <c r="B1154" s="190" t="s">
        <v>1900</v>
      </c>
      <c r="C1154" s="192">
        <v>2400</v>
      </c>
      <c r="D1154" s="193">
        <v>1</v>
      </c>
      <c r="E1154" s="189" t="s">
        <v>2440</v>
      </c>
      <c r="F1154" s="195"/>
      <c r="G1154" s="189"/>
      <c r="H1154" s="194">
        <f t="shared" si="17"/>
        <v>1</v>
      </c>
    </row>
    <row r="1155" spans="1:8" ht="30.6">
      <c r="A1155" s="189" t="s">
        <v>1901</v>
      </c>
      <c r="B1155" s="190" t="s">
        <v>1902</v>
      </c>
      <c r="C1155" s="192">
        <v>3000</v>
      </c>
      <c r="D1155" s="193">
        <v>7</v>
      </c>
      <c r="E1155" s="189" t="s">
        <v>2440</v>
      </c>
      <c r="F1155" s="193">
        <v>3</v>
      </c>
      <c r="G1155" s="189" t="s">
        <v>2440</v>
      </c>
      <c r="H1155" s="194">
        <f t="shared" si="17"/>
        <v>10</v>
      </c>
    </row>
    <row r="1156" spans="1:8" ht="20.399999999999999">
      <c r="A1156" s="189" t="s">
        <v>3452</v>
      </c>
      <c r="B1156" s="190" t="s">
        <v>3453</v>
      </c>
      <c r="C1156" s="191">
        <v>300</v>
      </c>
      <c r="D1156" s="195"/>
      <c r="E1156" s="189"/>
      <c r="F1156" s="193">
        <v>3</v>
      </c>
      <c r="G1156" s="189" t="s">
        <v>2440</v>
      </c>
      <c r="H1156" s="194">
        <f t="shared" ref="H1156" si="18">D1156+F1156</f>
        <v>3</v>
      </c>
    </row>
    <row r="1157" spans="1:8">
      <c r="A1157" s="198"/>
      <c r="B1157" s="198"/>
      <c r="C1157" s="198"/>
      <c r="D1157" s="198"/>
      <c r="E1157" s="198"/>
      <c r="F1157" s="198"/>
      <c r="G1157" s="198"/>
    </row>
    <row r="1158" spans="1:8">
      <c r="A1158" s="198"/>
      <c r="B1158" s="198"/>
      <c r="C1158" s="198"/>
      <c r="D1158" s="198"/>
      <c r="E1158" s="198"/>
      <c r="F1158" s="198"/>
      <c r="G1158" s="198"/>
    </row>
    <row r="1159" spans="1:8">
      <c r="A1159" s="198"/>
      <c r="B1159" s="198"/>
      <c r="C1159" s="198"/>
      <c r="D1159" s="198"/>
      <c r="E1159" s="198"/>
      <c r="F1159" s="198"/>
      <c r="G1159" s="198"/>
    </row>
    <row r="1160" spans="1:8">
      <c r="A1160" s="198"/>
      <c r="B1160" s="198"/>
      <c r="C1160" s="198"/>
      <c r="D1160" s="198"/>
      <c r="E1160" s="198"/>
      <c r="F1160" s="198"/>
      <c r="G1160" s="198"/>
    </row>
    <row r="1161" spans="1:8">
      <c r="A1161" s="198"/>
      <c r="B1161" s="198"/>
      <c r="C1161" s="198"/>
      <c r="D1161" s="198"/>
      <c r="E1161" s="198"/>
      <c r="F1161" s="198"/>
      <c r="G1161" s="198"/>
    </row>
    <row r="1162" spans="1:8">
      <c r="A1162" s="198"/>
      <c r="B1162" s="198"/>
      <c r="C1162" s="198"/>
      <c r="D1162" s="198"/>
      <c r="E1162" s="198"/>
      <c r="F1162" s="198"/>
      <c r="G1162" s="198"/>
    </row>
    <row r="1163" spans="1:8">
      <c r="A1163" s="198"/>
      <c r="B1163" s="198"/>
      <c r="C1163" s="198"/>
      <c r="D1163" s="198"/>
      <c r="E1163" s="198"/>
      <c r="F1163" s="198"/>
      <c r="G1163" s="198"/>
    </row>
    <row r="1164" spans="1:8">
      <c r="A1164" s="198"/>
      <c r="B1164" s="198"/>
      <c r="C1164" s="198"/>
      <c r="D1164" s="198"/>
      <c r="E1164" s="198"/>
      <c r="F1164" s="198"/>
      <c r="G1164" s="198"/>
    </row>
    <row r="1165" spans="1:8">
      <c r="A1165" s="198"/>
      <c r="B1165" s="198"/>
      <c r="C1165" s="198"/>
      <c r="D1165" s="198"/>
      <c r="E1165" s="198"/>
      <c r="F1165" s="198"/>
      <c r="G1165" s="198"/>
    </row>
    <row r="1166" spans="1:8">
      <c r="A1166" s="198"/>
      <c r="B1166" s="198"/>
      <c r="C1166" s="198"/>
      <c r="D1166" s="198"/>
      <c r="E1166" s="198"/>
      <c r="F1166" s="198"/>
      <c r="G1166" s="198"/>
    </row>
    <row r="1167" spans="1:8">
      <c r="A1167" s="198"/>
      <c r="B1167" s="198"/>
      <c r="C1167" s="198"/>
      <c r="D1167" s="198"/>
      <c r="E1167" s="198"/>
      <c r="F1167" s="198"/>
      <c r="G1167" s="198"/>
    </row>
    <row r="1168" spans="1:8">
      <c r="A1168" s="198"/>
      <c r="B1168" s="198"/>
      <c r="C1168" s="198"/>
      <c r="D1168" s="198"/>
      <c r="E1168" s="198"/>
      <c r="F1168" s="198"/>
      <c r="G1168" s="198"/>
    </row>
    <row r="1169" spans="1:7">
      <c r="A1169" s="198"/>
      <c r="B1169" s="198"/>
      <c r="C1169" s="198"/>
      <c r="D1169" s="198"/>
      <c r="E1169" s="198"/>
      <c r="F1169" s="198"/>
      <c r="G1169" s="198"/>
    </row>
    <row r="1170" spans="1:7">
      <c r="A1170" s="198"/>
      <c r="B1170" s="198"/>
      <c r="C1170" s="198"/>
      <c r="D1170" s="198"/>
      <c r="E1170" s="198"/>
      <c r="F1170" s="198"/>
      <c r="G1170" s="198"/>
    </row>
    <row r="1171" spans="1:7">
      <c r="A1171" s="198"/>
      <c r="B1171" s="198"/>
      <c r="C1171" s="198"/>
      <c r="D1171" s="198"/>
      <c r="E1171" s="198"/>
      <c r="F1171" s="198"/>
      <c r="G1171" s="198"/>
    </row>
    <row r="1172" spans="1:7">
      <c r="A1172" s="198"/>
      <c r="B1172" s="198"/>
      <c r="C1172" s="198"/>
      <c r="D1172" s="198"/>
      <c r="E1172" s="198"/>
      <c r="F1172" s="198"/>
      <c r="G1172" s="198"/>
    </row>
    <row r="1173" spans="1:7">
      <c r="A1173" s="198"/>
      <c r="B1173" s="198"/>
      <c r="C1173" s="198"/>
      <c r="D1173" s="198"/>
      <c r="E1173" s="198"/>
      <c r="F1173" s="198"/>
      <c r="G1173" s="198"/>
    </row>
    <row r="1174" spans="1:7">
      <c r="A1174" s="198"/>
      <c r="B1174" s="198"/>
      <c r="C1174" s="198"/>
      <c r="D1174" s="198"/>
      <c r="E1174" s="198"/>
      <c r="F1174" s="198"/>
      <c r="G1174" s="198"/>
    </row>
    <row r="1175" spans="1:7">
      <c r="A1175" s="198"/>
      <c r="B1175" s="198"/>
      <c r="C1175" s="198"/>
      <c r="D1175" s="198"/>
      <c r="E1175" s="198"/>
      <c r="F1175" s="198"/>
      <c r="G1175" s="198"/>
    </row>
    <row r="1176" spans="1:7">
      <c r="A1176" s="198"/>
      <c r="B1176" s="198"/>
      <c r="C1176" s="198"/>
      <c r="D1176" s="198"/>
      <c r="E1176" s="198"/>
      <c r="F1176" s="198"/>
      <c r="G1176" s="198"/>
    </row>
    <row r="1177" spans="1:7">
      <c r="A1177" s="198"/>
      <c r="B1177" s="198"/>
      <c r="C1177" s="198"/>
      <c r="D1177" s="198"/>
      <c r="E1177" s="198"/>
      <c r="F1177" s="198"/>
      <c r="G1177" s="198"/>
    </row>
    <row r="1178" spans="1:7">
      <c r="A1178" s="198"/>
      <c r="B1178" s="198"/>
      <c r="C1178" s="198"/>
      <c r="D1178" s="198"/>
      <c r="E1178" s="198"/>
      <c r="F1178" s="198"/>
      <c r="G1178" s="198"/>
    </row>
    <row r="1179" spans="1:7">
      <c r="A1179" s="198"/>
      <c r="B1179" s="198"/>
      <c r="C1179" s="198"/>
      <c r="D1179" s="198"/>
      <c r="E1179" s="198"/>
      <c r="F1179" s="198"/>
      <c r="G1179" s="198"/>
    </row>
    <row r="1180" spans="1:7">
      <c r="A1180" s="198"/>
      <c r="B1180" s="198"/>
      <c r="C1180" s="198"/>
      <c r="D1180" s="198"/>
      <c r="E1180" s="198"/>
      <c r="F1180" s="198"/>
      <c r="G1180" s="198"/>
    </row>
    <row r="1181" spans="1:7">
      <c r="A1181" s="198"/>
      <c r="B1181" s="198"/>
      <c r="C1181" s="198"/>
      <c r="D1181" s="198"/>
      <c r="E1181" s="198"/>
      <c r="F1181" s="198"/>
      <c r="G1181" s="198"/>
    </row>
    <row r="1182" spans="1:7">
      <c r="A1182" s="198"/>
      <c r="B1182" s="198"/>
      <c r="C1182" s="198"/>
      <c r="D1182" s="198"/>
      <c r="E1182" s="198"/>
      <c r="F1182" s="198"/>
      <c r="G1182" s="198"/>
    </row>
    <row r="1183" spans="1:7">
      <c r="A1183" s="198"/>
      <c r="B1183" s="198"/>
      <c r="C1183" s="198"/>
      <c r="D1183" s="198"/>
      <c r="E1183" s="198"/>
      <c r="F1183" s="198"/>
      <c r="G1183" s="198"/>
    </row>
    <row r="1184" spans="1:7">
      <c r="A1184" s="198"/>
      <c r="B1184" s="198"/>
      <c r="C1184" s="198"/>
      <c r="D1184" s="198"/>
      <c r="E1184" s="198"/>
      <c r="F1184" s="198"/>
      <c r="G1184" s="198"/>
    </row>
    <row r="1185" spans="1:7">
      <c r="A1185" s="198"/>
      <c r="B1185" s="198"/>
      <c r="C1185" s="198"/>
      <c r="D1185" s="198"/>
      <c r="E1185" s="198"/>
      <c r="F1185" s="198"/>
      <c r="G1185" s="198"/>
    </row>
    <row r="1186" spans="1:7">
      <c r="A1186" s="198"/>
      <c r="B1186" s="198"/>
      <c r="C1186" s="198"/>
      <c r="D1186" s="198"/>
      <c r="E1186" s="198"/>
      <c r="F1186" s="198"/>
      <c r="G1186" s="198"/>
    </row>
    <row r="1187" spans="1:7">
      <c r="A1187" s="198"/>
      <c r="B1187" s="198"/>
      <c r="C1187" s="198"/>
      <c r="D1187" s="198"/>
      <c r="E1187" s="198"/>
      <c r="F1187" s="198"/>
      <c r="G1187" s="198"/>
    </row>
    <row r="1188" spans="1:7">
      <c r="A1188" s="198"/>
      <c r="B1188" s="198"/>
      <c r="C1188" s="198"/>
      <c r="D1188" s="198"/>
      <c r="E1188" s="198"/>
      <c r="F1188" s="198"/>
      <c r="G1188" s="198"/>
    </row>
    <row r="1189" spans="1:7">
      <c r="A1189" s="198"/>
      <c r="B1189" s="198"/>
      <c r="C1189" s="198"/>
      <c r="D1189" s="198"/>
      <c r="E1189" s="198"/>
      <c r="F1189" s="198"/>
      <c r="G1189" s="198"/>
    </row>
    <row r="1190" spans="1:7">
      <c r="A1190" s="198"/>
      <c r="B1190" s="198"/>
      <c r="C1190" s="198"/>
      <c r="D1190" s="198"/>
      <c r="E1190" s="198"/>
      <c r="F1190" s="198"/>
      <c r="G1190" s="198"/>
    </row>
    <row r="1191" spans="1:7">
      <c r="A1191" s="198"/>
      <c r="B1191" s="198"/>
      <c r="C1191" s="198"/>
      <c r="D1191" s="198"/>
      <c r="E1191" s="198"/>
      <c r="F1191" s="198"/>
      <c r="G1191" s="198"/>
    </row>
    <row r="1192" spans="1:7">
      <c r="A1192" s="198"/>
      <c r="B1192" s="198"/>
      <c r="C1192" s="198"/>
      <c r="D1192" s="198"/>
      <c r="E1192" s="198"/>
      <c r="F1192" s="198"/>
      <c r="G1192" s="198"/>
    </row>
    <row r="1193" spans="1:7">
      <c r="A1193" s="198"/>
      <c r="B1193" s="198"/>
      <c r="C1193" s="198"/>
      <c r="D1193" s="198"/>
      <c r="E1193" s="198"/>
      <c r="F1193" s="198"/>
      <c r="G1193" s="198"/>
    </row>
    <row r="1194" spans="1:7">
      <c r="A1194" s="198"/>
      <c r="B1194" s="198"/>
      <c r="C1194" s="198"/>
      <c r="D1194" s="198"/>
      <c r="E1194" s="198"/>
      <c r="F1194" s="198"/>
      <c r="G1194" s="198"/>
    </row>
    <row r="1195" spans="1:7">
      <c r="A1195" s="198"/>
      <c r="B1195" s="198"/>
      <c r="C1195" s="198"/>
      <c r="D1195" s="198"/>
      <c r="E1195" s="198"/>
      <c r="F1195" s="198"/>
      <c r="G1195" s="198"/>
    </row>
    <row r="1196" spans="1:7">
      <c r="A1196" s="198"/>
      <c r="B1196" s="198"/>
      <c r="C1196" s="198"/>
      <c r="D1196" s="198"/>
      <c r="E1196" s="198"/>
      <c r="F1196" s="198"/>
      <c r="G1196" s="198"/>
    </row>
    <row r="1197" spans="1:7">
      <c r="A1197" s="198"/>
      <c r="B1197" s="198"/>
      <c r="C1197" s="198"/>
      <c r="D1197" s="198"/>
      <c r="E1197" s="198"/>
      <c r="F1197" s="198"/>
      <c r="G1197" s="198"/>
    </row>
    <row r="1198" spans="1:7">
      <c r="A1198" s="198"/>
      <c r="B1198" s="198"/>
      <c r="C1198" s="198"/>
      <c r="D1198" s="198"/>
      <c r="E1198" s="198"/>
      <c r="F1198" s="198"/>
      <c r="G1198" s="198"/>
    </row>
    <row r="1199" spans="1:7">
      <c r="A1199" s="198"/>
      <c r="B1199" s="198"/>
      <c r="C1199" s="198"/>
      <c r="D1199" s="198"/>
      <c r="E1199" s="198"/>
      <c r="F1199" s="198"/>
      <c r="G1199" s="198"/>
    </row>
    <row r="1200" spans="1:7">
      <c r="A1200" s="198"/>
      <c r="B1200" s="198"/>
      <c r="C1200" s="198"/>
      <c r="D1200" s="198"/>
      <c r="E1200" s="198"/>
      <c r="F1200" s="198"/>
      <c r="G1200" s="198"/>
    </row>
    <row r="1201" spans="1:7">
      <c r="A1201" s="198"/>
      <c r="B1201" s="198"/>
      <c r="C1201" s="198"/>
      <c r="D1201" s="198"/>
      <c r="E1201" s="198"/>
      <c r="F1201" s="198"/>
      <c r="G1201" s="198"/>
    </row>
    <row r="1202" spans="1:7">
      <c r="A1202" s="198"/>
      <c r="B1202" s="198"/>
      <c r="C1202" s="198"/>
      <c r="D1202" s="198"/>
      <c r="E1202" s="198"/>
      <c r="F1202" s="198"/>
      <c r="G1202" s="198"/>
    </row>
    <row r="1203" spans="1:7">
      <c r="A1203" s="198"/>
      <c r="B1203" s="198"/>
      <c r="C1203" s="198"/>
      <c r="D1203" s="198"/>
      <c r="E1203" s="198"/>
      <c r="F1203" s="198"/>
      <c r="G1203" s="198"/>
    </row>
    <row r="1204" spans="1:7">
      <c r="A1204" s="198"/>
      <c r="B1204" s="198"/>
      <c r="C1204" s="198"/>
      <c r="D1204" s="198"/>
      <c r="E1204" s="198"/>
      <c r="F1204" s="198"/>
      <c r="G1204" s="198"/>
    </row>
    <row r="1205" spans="1:7">
      <c r="A1205" s="198"/>
      <c r="B1205" s="198"/>
      <c r="C1205" s="198"/>
      <c r="D1205" s="198"/>
      <c r="E1205" s="198"/>
      <c r="F1205" s="198"/>
      <c r="G1205" s="198"/>
    </row>
    <row r="1206" spans="1:7">
      <c r="A1206" s="198"/>
      <c r="B1206" s="198"/>
      <c r="C1206" s="198"/>
      <c r="D1206" s="198"/>
      <c r="E1206" s="198"/>
      <c r="F1206" s="198"/>
      <c r="G1206" s="198"/>
    </row>
    <row r="1207" spans="1:7">
      <c r="A1207" s="198"/>
      <c r="B1207" s="198"/>
      <c r="C1207" s="198"/>
      <c r="D1207" s="198"/>
      <c r="E1207" s="198"/>
      <c r="F1207" s="198"/>
      <c r="G1207" s="198"/>
    </row>
    <row r="1208" spans="1:7">
      <c r="A1208" s="198"/>
      <c r="B1208" s="198"/>
      <c r="C1208" s="198"/>
      <c r="D1208" s="198"/>
      <c r="E1208" s="198"/>
      <c r="F1208" s="198"/>
      <c r="G1208" s="198"/>
    </row>
    <row r="1209" spans="1:7">
      <c r="A1209" s="198"/>
      <c r="B1209" s="198"/>
      <c r="C1209" s="198"/>
      <c r="D1209" s="198"/>
      <c r="E1209" s="198"/>
      <c r="F1209" s="198"/>
      <c r="G1209" s="198"/>
    </row>
    <row r="1210" spans="1:7">
      <c r="A1210" s="198"/>
      <c r="B1210" s="198"/>
      <c r="C1210" s="198"/>
      <c r="D1210" s="198"/>
      <c r="E1210" s="198"/>
      <c r="F1210" s="198"/>
      <c r="G1210" s="198"/>
    </row>
    <row r="1211" spans="1:7">
      <c r="A1211" s="198"/>
      <c r="B1211" s="198"/>
      <c r="C1211" s="198"/>
      <c r="D1211" s="198"/>
      <c r="E1211" s="198"/>
      <c r="F1211" s="198"/>
      <c r="G1211" s="198"/>
    </row>
    <row r="1212" spans="1:7">
      <c r="A1212" s="198"/>
      <c r="B1212" s="198"/>
      <c r="C1212" s="198"/>
      <c r="D1212" s="198"/>
      <c r="E1212" s="198"/>
      <c r="F1212" s="198"/>
      <c r="G1212" s="198"/>
    </row>
    <row r="1213" spans="1:7">
      <c r="A1213" s="198"/>
      <c r="B1213" s="198"/>
      <c r="C1213" s="198"/>
      <c r="D1213" s="198"/>
      <c r="E1213" s="198"/>
      <c r="F1213" s="198"/>
      <c r="G1213" s="198"/>
    </row>
    <row r="1214" spans="1:7">
      <c r="A1214" s="198"/>
      <c r="B1214" s="198"/>
      <c r="C1214" s="198"/>
      <c r="D1214" s="198"/>
      <c r="E1214" s="198"/>
      <c r="F1214" s="198"/>
      <c r="G1214" s="198"/>
    </row>
    <row r="1215" spans="1:7">
      <c r="A1215" s="198"/>
      <c r="B1215" s="198"/>
      <c r="C1215" s="198"/>
      <c r="D1215" s="198"/>
      <c r="E1215" s="198"/>
      <c r="F1215" s="198"/>
      <c r="G1215" s="198"/>
    </row>
    <row r="1216" spans="1:7">
      <c r="A1216" s="198"/>
      <c r="B1216" s="198"/>
      <c r="C1216" s="198"/>
      <c r="D1216" s="198"/>
      <c r="E1216" s="198"/>
      <c r="F1216" s="198"/>
      <c r="G1216" s="198"/>
    </row>
    <row r="1217" spans="1:7">
      <c r="A1217" s="198"/>
      <c r="B1217" s="198"/>
      <c r="C1217" s="198"/>
      <c r="D1217" s="198"/>
      <c r="E1217" s="198"/>
      <c r="F1217" s="198"/>
      <c r="G1217" s="198"/>
    </row>
    <row r="1218" spans="1:7">
      <c r="A1218" s="198"/>
      <c r="B1218" s="198"/>
      <c r="C1218" s="198"/>
      <c r="D1218" s="198"/>
      <c r="E1218" s="198"/>
      <c r="F1218" s="198"/>
      <c r="G1218" s="198"/>
    </row>
    <row r="1219" spans="1:7">
      <c r="A1219" s="198"/>
      <c r="B1219" s="198"/>
      <c r="C1219" s="198"/>
      <c r="D1219" s="198"/>
      <c r="E1219" s="198"/>
      <c r="F1219" s="198"/>
      <c r="G1219" s="198"/>
    </row>
    <row r="1220" spans="1:7">
      <c r="A1220" s="198"/>
      <c r="B1220" s="198"/>
      <c r="C1220" s="198"/>
      <c r="D1220" s="198"/>
      <c r="E1220" s="198"/>
      <c r="F1220" s="198"/>
      <c r="G1220" s="198"/>
    </row>
    <row r="1221" spans="1:7">
      <c r="A1221" s="198"/>
      <c r="B1221" s="198"/>
      <c r="C1221" s="198"/>
      <c r="D1221" s="198"/>
      <c r="E1221" s="198"/>
      <c r="F1221" s="198"/>
      <c r="G1221" s="198"/>
    </row>
    <row r="1222" spans="1:7">
      <c r="A1222" s="198"/>
      <c r="B1222" s="198"/>
      <c r="C1222" s="198"/>
      <c r="D1222" s="198"/>
      <c r="E1222" s="198"/>
      <c r="F1222" s="198"/>
      <c r="G1222" s="198"/>
    </row>
    <row r="1223" spans="1:7">
      <c r="A1223" s="198"/>
      <c r="B1223" s="198"/>
      <c r="C1223" s="198"/>
      <c r="D1223" s="198"/>
      <c r="E1223" s="198"/>
      <c r="F1223" s="198"/>
      <c r="G1223" s="198"/>
    </row>
    <row r="1224" spans="1:7">
      <c r="A1224" s="198"/>
      <c r="B1224" s="198"/>
      <c r="C1224" s="198"/>
      <c r="D1224" s="198"/>
      <c r="E1224" s="198"/>
      <c r="F1224" s="198"/>
      <c r="G1224" s="198"/>
    </row>
    <row r="1225" spans="1:7">
      <c r="A1225" s="198"/>
      <c r="B1225" s="198"/>
      <c r="C1225" s="198"/>
      <c r="D1225" s="198"/>
      <c r="E1225" s="198"/>
      <c r="F1225" s="198"/>
      <c r="G1225" s="198"/>
    </row>
    <row r="1226" spans="1:7">
      <c r="A1226" s="198"/>
      <c r="B1226" s="198"/>
      <c r="C1226" s="198"/>
      <c r="D1226" s="198"/>
      <c r="E1226" s="198"/>
      <c r="F1226" s="198"/>
      <c r="G1226" s="198"/>
    </row>
    <row r="1227" spans="1:7">
      <c r="A1227" s="198"/>
      <c r="B1227" s="198"/>
      <c r="C1227" s="198"/>
      <c r="D1227" s="198"/>
      <c r="E1227" s="198"/>
      <c r="F1227" s="198"/>
      <c r="G1227" s="198"/>
    </row>
    <row r="1228" spans="1:7">
      <c r="A1228" s="198"/>
      <c r="B1228" s="198"/>
      <c r="C1228" s="198"/>
      <c r="D1228" s="198"/>
      <c r="E1228" s="198"/>
      <c r="F1228" s="198"/>
      <c r="G1228" s="198"/>
    </row>
    <row r="1229" spans="1:7">
      <c r="A1229" s="198"/>
      <c r="B1229" s="198"/>
      <c r="C1229" s="198"/>
      <c r="D1229" s="198"/>
      <c r="E1229" s="198"/>
      <c r="F1229" s="198"/>
      <c r="G1229" s="198"/>
    </row>
    <row r="1230" spans="1:7">
      <c r="A1230" s="198"/>
      <c r="B1230" s="198"/>
      <c r="C1230" s="198"/>
      <c r="D1230" s="198"/>
      <c r="E1230" s="198"/>
      <c r="F1230" s="198"/>
      <c r="G1230" s="198"/>
    </row>
    <row r="1231" spans="1:7">
      <c r="A1231" s="198"/>
      <c r="B1231" s="198"/>
      <c r="C1231" s="198"/>
      <c r="D1231" s="198"/>
      <c r="E1231" s="198"/>
      <c r="F1231" s="198"/>
      <c r="G1231" s="198"/>
    </row>
    <row r="1232" spans="1:7">
      <c r="A1232" s="198"/>
      <c r="B1232" s="198"/>
      <c r="C1232" s="198"/>
      <c r="D1232" s="198"/>
      <c r="E1232" s="198"/>
      <c r="F1232" s="198"/>
      <c r="G1232" s="198"/>
    </row>
    <row r="1233" spans="1:7">
      <c r="A1233" s="198"/>
      <c r="B1233" s="198"/>
      <c r="C1233" s="198"/>
      <c r="D1233" s="198"/>
      <c r="E1233" s="198"/>
      <c r="F1233" s="198"/>
      <c r="G1233" s="198"/>
    </row>
    <row r="1234" spans="1:7">
      <c r="A1234" s="198"/>
      <c r="B1234" s="198"/>
      <c r="C1234" s="198"/>
      <c r="D1234" s="198"/>
      <c r="E1234" s="198"/>
      <c r="F1234" s="198"/>
      <c r="G1234" s="198"/>
    </row>
    <row r="1235" spans="1:7">
      <c r="A1235" s="198"/>
      <c r="B1235" s="198"/>
      <c r="C1235" s="198"/>
      <c r="D1235" s="198"/>
      <c r="E1235" s="198"/>
      <c r="F1235" s="198"/>
      <c r="G1235" s="198"/>
    </row>
    <row r="1236" spans="1:7">
      <c r="A1236" s="198"/>
      <c r="B1236" s="198"/>
      <c r="C1236" s="198"/>
      <c r="D1236" s="198"/>
      <c r="E1236" s="198"/>
      <c r="F1236" s="198"/>
      <c r="G1236" s="198"/>
    </row>
    <row r="1237" spans="1:7">
      <c r="A1237" s="198"/>
      <c r="B1237" s="198"/>
      <c r="C1237" s="198"/>
      <c r="D1237" s="198"/>
      <c r="E1237" s="198"/>
      <c r="F1237" s="198"/>
      <c r="G1237" s="198"/>
    </row>
    <row r="1238" spans="1:7">
      <c r="A1238" s="198"/>
      <c r="B1238" s="198"/>
      <c r="C1238" s="198"/>
      <c r="D1238" s="198"/>
      <c r="E1238" s="198"/>
      <c r="F1238" s="198"/>
      <c r="G1238" s="198"/>
    </row>
    <row r="1239" spans="1:7">
      <c r="A1239" s="198"/>
      <c r="B1239" s="198"/>
      <c r="C1239" s="198"/>
      <c r="D1239" s="198"/>
      <c r="E1239" s="198"/>
      <c r="F1239" s="198"/>
      <c r="G1239" s="198"/>
    </row>
    <row r="1240" spans="1:7">
      <c r="A1240" s="198"/>
      <c r="B1240" s="198"/>
      <c r="C1240" s="198"/>
      <c r="D1240" s="198"/>
      <c r="E1240" s="198"/>
      <c r="F1240" s="198"/>
      <c r="G1240" s="198"/>
    </row>
    <row r="1241" spans="1:7">
      <c r="A1241" s="198"/>
      <c r="B1241" s="198"/>
      <c r="C1241" s="198"/>
      <c r="D1241" s="198"/>
      <c r="E1241" s="198"/>
      <c r="F1241" s="198"/>
      <c r="G1241" s="198"/>
    </row>
    <row r="1242" spans="1:7">
      <c r="A1242" s="198"/>
      <c r="B1242" s="198"/>
      <c r="C1242" s="198"/>
      <c r="D1242" s="198"/>
      <c r="E1242" s="198"/>
      <c r="F1242" s="198"/>
      <c r="G1242" s="198"/>
    </row>
    <row r="1243" spans="1:7">
      <c r="A1243" s="198"/>
      <c r="B1243" s="198"/>
      <c r="C1243" s="198"/>
      <c r="D1243" s="198"/>
      <c r="E1243" s="198"/>
      <c r="F1243" s="198"/>
      <c r="G1243" s="198"/>
    </row>
    <row r="1244" spans="1:7">
      <c r="A1244" s="198"/>
      <c r="B1244" s="198"/>
      <c r="C1244" s="198"/>
      <c r="D1244" s="198"/>
      <c r="E1244" s="198"/>
      <c r="F1244" s="198"/>
      <c r="G1244" s="198"/>
    </row>
    <row r="1245" spans="1:7">
      <c r="A1245" s="198"/>
      <c r="B1245" s="198"/>
      <c r="C1245" s="198"/>
      <c r="D1245" s="198"/>
      <c r="E1245" s="198"/>
      <c r="F1245" s="198"/>
      <c r="G1245" s="198"/>
    </row>
    <row r="1246" spans="1:7">
      <c r="A1246" s="198"/>
      <c r="B1246" s="198"/>
      <c r="C1246" s="198"/>
      <c r="D1246" s="198"/>
      <c r="E1246" s="198"/>
      <c r="F1246" s="198"/>
      <c r="G1246" s="198"/>
    </row>
    <row r="1247" spans="1:7">
      <c r="A1247" s="198"/>
      <c r="B1247" s="198"/>
      <c r="C1247" s="198"/>
      <c r="D1247" s="198"/>
      <c r="E1247" s="198"/>
      <c r="F1247" s="198"/>
      <c r="G1247" s="198"/>
    </row>
    <row r="1248" spans="1:7">
      <c r="A1248" s="198"/>
      <c r="B1248" s="198"/>
      <c r="C1248" s="198"/>
      <c r="D1248" s="198"/>
      <c r="E1248" s="198"/>
      <c r="F1248" s="198"/>
      <c r="G1248" s="198"/>
    </row>
    <row r="1249" spans="1:7">
      <c r="A1249" s="198"/>
      <c r="B1249" s="198"/>
      <c r="C1249" s="198"/>
      <c r="D1249" s="198"/>
      <c r="E1249" s="198"/>
      <c r="F1249" s="198"/>
      <c r="G1249" s="198"/>
    </row>
    <row r="1250" spans="1:7">
      <c r="A1250" s="198"/>
      <c r="B1250" s="198"/>
      <c r="C1250" s="198"/>
      <c r="D1250" s="198"/>
      <c r="E1250" s="198"/>
      <c r="F1250" s="198"/>
      <c r="G1250" s="198"/>
    </row>
    <row r="1251" spans="1:7">
      <c r="A1251" s="198"/>
      <c r="B1251" s="198"/>
      <c r="C1251" s="198"/>
      <c r="D1251" s="198"/>
      <c r="E1251" s="198"/>
      <c r="F1251" s="198"/>
      <c r="G1251" s="198"/>
    </row>
    <row r="1252" spans="1:7">
      <c r="A1252" s="198"/>
      <c r="B1252" s="198"/>
      <c r="C1252" s="198"/>
      <c r="D1252" s="198"/>
      <c r="E1252" s="198"/>
      <c r="F1252" s="198"/>
      <c r="G1252" s="198"/>
    </row>
    <row r="1253" spans="1:7">
      <c r="A1253" s="198"/>
      <c r="B1253" s="198"/>
      <c r="C1253" s="198"/>
      <c r="D1253" s="198"/>
      <c r="E1253" s="198"/>
      <c r="F1253" s="198"/>
      <c r="G1253" s="198"/>
    </row>
    <row r="1254" spans="1:7">
      <c r="A1254" s="198"/>
      <c r="B1254" s="198"/>
      <c r="C1254" s="198"/>
      <c r="D1254" s="198"/>
      <c r="E1254" s="198"/>
      <c r="F1254" s="198"/>
      <c r="G1254" s="198"/>
    </row>
    <row r="1255" spans="1:7">
      <c r="A1255" s="198"/>
      <c r="B1255" s="198"/>
      <c r="C1255" s="198"/>
      <c r="D1255" s="198"/>
      <c r="E1255" s="198"/>
      <c r="F1255" s="198"/>
      <c r="G1255" s="198"/>
    </row>
    <row r="1256" spans="1:7">
      <c r="A1256" s="198"/>
      <c r="B1256" s="198"/>
      <c r="C1256" s="198"/>
      <c r="D1256" s="198"/>
      <c r="E1256" s="198"/>
      <c r="F1256" s="198"/>
      <c r="G1256" s="198"/>
    </row>
    <row r="1257" spans="1:7">
      <c r="A1257" s="198"/>
      <c r="B1257" s="198"/>
      <c r="C1257" s="198"/>
      <c r="D1257" s="198"/>
      <c r="E1257" s="198"/>
      <c r="F1257" s="198"/>
      <c r="G1257" s="198"/>
    </row>
    <row r="1258" spans="1:7">
      <c r="A1258" s="198"/>
      <c r="B1258" s="198"/>
      <c r="C1258" s="198"/>
      <c r="D1258" s="198"/>
      <c r="E1258" s="198"/>
      <c r="F1258" s="198"/>
      <c r="G1258" s="198"/>
    </row>
    <row r="1259" spans="1:7">
      <c r="A1259" s="198"/>
      <c r="B1259" s="198"/>
      <c r="C1259" s="198"/>
      <c r="D1259" s="198"/>
      <c r="E1259" s="198"/>
      <c r="F1259" s="198"/>
      <c r="G1259" s="198"/>
    </row>
    <row r="1260" spans="1:7">
      <c r="A1260" s="198"/>
      <c r="B1260" s="198"/>
      <c r="C1260" s="198"/>
      <c r="D1260" s="198"/>
      <c r="E1260" s="198"/>
      <c r="F1260" s="198"/>
      <c r="G1260" s="198"/>
    </row>
    <row r="1261" spans="1:7">
      <c r="A1261" s="198"/>
      <c r="B1261" s="198"/>
      <c r="C1261" s="198"/>
      <c r="D1261" s="198"/>
      <c r="E1261" s="198"/>
      <c r="F1261" s="198"/>
      <c r="G1261" s="198"/>
    </row>
    <row r="1262" spans="1:7">
      <c r="A1262" s="198"/>
      <c r="B1262" s="198"/>
      <c r="C1262" s="198"/>
      <c r="D1262" s="198"/>
      <c r="E1262" s="198"/>
      <c r="F1262" s="198"/>
      <c r="G1262" s="198"/>
    </row>
    <row r="1263" spans="1:7">
      <c r="A1263" s="198"/>
      <c r="B1263" s="198"/>
      <c r="C1263" s="198"/>
      <c r="D1263" s="198"/>
      <c r="E1263" s="198"/>
      <c r="F1263" s="198"/>
      <c r="G1263" s="198"/>
    </row>
    <row r="1264" spans="1:7">
      <c r="A1264" s="198"/>
      <c r="B1264" s="198"/>
      <c r="C1264" s="198"/>
      <c r="D1264" s="198"/>
      <c r="E1264" s="198"/>
      <c r="F1264" s="198"/>
      <c r="G1264" s="198"/>
    </row>
    <row r="1265" spans="1:7">
      <c r="A1265" s="198"/>
      <c r="B1265" s="198"/>
      <c r="C1265" s="198"/>
      <c r="D1265" s="198"/>
      <c r="E1265" s="198"/>
      <c r="F1265" s="198"/>
      <c r="G1265" s="198"/>
    </row>
    <row r="1266" spans="1:7">
      <c r="A1266" s="198"/>
      <c r="B1266" s="198"/>
      <c r="C1266" s="198"/>
      <c r="D1266" s="198"/>
      <c r="E1266" s="198"/>
      <c r="F1266" s="198"/>
      <c r="G1266" s="198"/>
    </row>
    <row r="1267" spans="1:7">
      <c r="A1267" s="198"/>
      <c r="B1267" s="198"/>
      <c r="C1267" s="198"/>
      <c r="D1267" s="198"/>
      <c r="E1267" s="198"/>
      <c r="F1267" s="198"/>
      <c r="G1267" s="198"/>
    </row>
    <row r="1268" spans="1:7">
      <c r="A1268" s="198"/>
      <c r="B1268" s="198"/>
      <c r="C1268" s="198"/>
      <c r="D1268" s="198"/>
      <c r="E1268" s="198"/>
      <c r="F1268" s="198"/>
      <c r="G1268" s="198"/>
    </row>
    <row r="1269" spans="1:7">
      <c r="A1269" s="198"/>
      <c r="B1269" s="198"/>
      <c r="C1269" s="198"/>
      <c r="D1269" s="198"/>
      <c r="E1269" s="198"/>
      <c r="F1269" s="198"/>
      <c r="G1269" s="198"/>
    </row>
    <row r="1270" spans="1:7">
      <c r="A1270" s="198"/>
      <c r="B1270" s="198"/>
      <c r="C1270" s="198"/>
      <c r="D1270" s="198"/>
      <c r="E1270" s="198"/>
      <c r="F1270" s="198"/>
      <c r="G1270" s="198"/>
    </row>
    <row r="1271" spans="1:7">
      <c r="A1271" s="198"/>
      <c r="B1271" s="198"/>
      <c r="C1271" s="198"/>
      <c r="D1271" s="198"/>
      <c r="E1271" s="198"/>
      <c r="F1271" s="198"/>
      <c r="G1271" s="198"/>
    </row>
    <row r="1272" spans="1:7">
      <c r="A1272" s="198"/>
      <c r="B1272" s="198"/>
      <c r="C1272" s="198"/>
      <c r="D1272" s="198"/>
      <c r="E1272" s="198"/>
      <c r="F1272" s="198"/>
      <c r="G1272" s="198"/>
    </row>
    <row r="1273" spans="1:7">
      <c r="A1273" s="198"/>
      <c r="B1273" s="198"/>
      <c r="C1273" s="198"/>
      <c r="D1273" s="198"/>
      <c r="E1273" s="198"/>
      <c r="F1273" s="198"/>
      <c r="G1273" s="198"/>
    </row>
    <row r="1274" spans="1:7">
      <c r="A1274" s="198"/>
      <c r="B1274" s="198"/>
      <c r="C1274" s="198"/>
      <c r="D1274" s="198"/>
      <c r="E1274" s="198"/>
      <c r="F1274" s="198"/>
      <c r="G1274" s="198"/>
    </row>
    <row r="1275" spans="1:7">
      <c r="A1275" s="198"/>
      <c r="B1275" s="198"/>
      <c r="C1275" s="198"/>
      <c r="D1275" s="198"/>
      <c r="E1275" s="198"/>
      <c r="F1275" s="198"/>
      <c r="G1275" s="198"/>
    </row>
    <row r="1276" spans="1:7">
      <c r="A1276" s="198"/>
      <c r="B1276" s="198"/>
      <c r="C1276" s="198"/>
      <c r="D1276" s="198"/>
      <c r="E1276" s="198"/>
      <c r="F1276" s="198"/>
      <c r="G1276" s="198"/>
    </row>
    <row r="1277" spans="1:7">
      <c r="A1277" s="198"/>
      <c r="B1277" s="198"/>
      <c r="C1277" s="198"/>
      <c r="D1277" s="198"/>
      <c r="E1277" s="198"/>
      <c r="F1277" s="198"/>
      <c r="G1277" s="198"/>
    </row>
    <row r="1278" spans="1:7">
      <c r="A1278" s="198"/>
      <c r="B1278" s="198"/>
      <c r="C1278" s="198"/>
      <c r="D1278" s="198"/>
      <c r="E1278" s="198"/>
      <c r="F1278" s="198"/>
      <c r="G1278" s="198"/>
    </row>
    <row r="1279" spans="1:7">
      <c r="A1279" s="198"/>
      <c r="B1279" s="198"/>
      <c r="C1279" s="198"/>
      <c r="D1279" s="198"/>
      <c r="E1279" s="198"/>
      <c r="F1279" s="198"/>
      <c r="G1279" s="198"/>
    </row>
    <row r="1280" spans="1:7">
      <c r="A1280" s="198"/>
      <c r="B1280" s="198"/>
      <c r="C1280" s="198"/>
      <c r="D1280" s="198"/>
      <c r="E1280" s="198"/>
      <c r="F1280" s="198"/>
      <c r="G1280" s="198"/>
    </row>
    <row r="1281" spans="1:7">
      <c r="A1281" s="198"/>
      <c r="B1281" s="198"/>
      <c r="C1281" s="198"/>
      <c r="D1281" s="198"/>
      <c r="E1281" s="198"/>
      <c r="F1281" s="198"/>
      <c r="G1281" s="198"/>
    </row>
    <row r="1282" spans="1:7">
      <c r="A1282" s="198"/>
      <c r="B1282" s="198"/>
      <c r="C1282" s="198"/>
      <c r="D1282" s="198"/>
      <c r="E1282" s="198"/>
      <c r="F1282" s="198"/>
      <c r="G1282" s="198"/>
    </row>
    <row r="1283" spans="1:7">
      <c r="A1283" s="198"/>
      <c r="B1283" s="198"/>
      <c r="C1283" s="198"/>
      <c r="D1283" s="198"/>
      <c r="E1283" s="198"/>
      <c r="F1283" s="198"/>
      <c r="G1283" s="198"/>
    </row>
    <row r="1284" spans="1:7">
      <c r="A1284" s="198"/>
      <c r="B1284" s="198"/>
      <c r="C1284" s="198"/>
      <c r="D1284" s="198"/>
      <c r="E1284" s="198"/>
      <c r="F1284" s="198"/>
      <c r="G1284" s="198"/>
    </row>
    <row r="1285" spans="1:7">
      <c r="A1285" s="198"/>
      <c r="B1285" s="198"/>
      <c r="C1285" s="198"/>
      <c r="D1285" s="198"/>
      <c r="E1285" s="198"/>
      <c r="F1285" s="198"/>
      <c r="G1285" s="198"/>
    </row>
    <row r="1286" spans="1:7">
      <c r="A1286" s="198"/>
      <c r="B1286" s="198"/>
      <c r="C1286" s="198"/>
      <c r="D1286" s="198"/>
      <c r="E1286" s="198"/>
      <c r="F1286" s="198"/>
      <c r="G1286" s="198"/>
    </row>
    <row r="1287" spans="1:7">
      <c r="A1287" s="198"/>
      <c r="B1287" s="198"/>
      <c r="C1287" s="198"/>
      <c r="D1287" s="198"/>
      <c r="E1287" s="198"/>
      <c r="F1287" s="198"/>
      <c r="G1287" s="198"/>
    </row>
    <row r="1288" spans="1:7">
      <c r="A1288" s="198"/>
      <c r="B1288" s="198"/>
      <c r="C1288" s="198"/>
      <c r="D1288" s="198"/>
      <c r="E1288" s="198"/>
      <c r="F1288" s="198"/>
      <c r="G1288" s="198"/>
    </row>
    <row r="1289" spans="1:7">
      <c r="A1289" s="198"/>
      <c r="B1289" s="198"/>
      <c r="C1289" s="198"/>
      <c r="D1289" s="198"/>
      <c r="E1289" s="198"/>
      <c r="F1289" s="198"/>
      <c r="G1289" s="198"/>
    </row>
    <row r="1290" spans="1:7">
      <c r="A1290" s="198"/>
      <c r="B1290" s="198"/>
      <c r="C1290" s="198"/>
      <c r="D1290" s="198"/>
      <c r="E1290" s="198"/>
      <c r="F1290" s="198"/>
      <c r="G1290" s="198"/>
    </row>
    <row r="1291" spans="1:7">
      <c r="A1291" s="198"/>
      <c r="B1291" s="198"/>
      <c r="C1291" s="198"/>
      <c r="D1291" s="198"/>
      <c r="E1291" s="198"/>
      <c r="F1291" s="198"/>
      <c r="G1291" s="198"/>
    </row>
    <row r="1292" spans="1:7">
      <c r="A1292" s="198"/>
      <c r="B1292" s="198"/>
      <c r="C1292" s="198"/>
      <c r="D1292" s="198"/>
      <c r="E1292" s="198"/>
      <c r="F1292" s="198"/>
      <c r="G1292" s="198"/>
    </row>
    <row r="1293" spans="1:7">
      <c r="A1293" s="198"/>
      <c r="B1293" s="198"/>
      <c r="C1293" s="198"/>
      <c r="D1293" s="198"/>
      <c r="E1293" s="198"/>
      <c r="F1293" s="198"/>
      <c r="G1293" s="198"/>
    </row>
    <row r="1294" spans="1:7">
      <c r="A1294" s="198"/>
      <c r="B1294" s="198"/>
      <c r="C1294" s="198"/>
      <c r="D1294" s="198"/>
      <c r="E1294" s="198"/>
      <c r="F1294" s="198"/>
      <c r="G1294" s="198"/>
    </row>
    <row r="1295" spans="1:7">
      <c r="A1295" s="198"/>
      <c r="B1295" s="198"/>
      <c r="C1295" s="198"/>
      <c r="D1295" s="198"/>
      <c r="E1295" s="198"/>
      <c r="F1295" s="198"/>
      <c r="G1295" s="198"/>
    </row>
    <row r="1296" spans="1:7">
      <c r="A1296" s="198"/>
      <c r="B1296" s="198"/>
      <c r="C1296" s="198"/>
      <c r="D1296" s="198"/>
      <c r="E1296" s="198"/>
      <c r="F1296" s="198"/>
      <c r="G1296" s="198"/>
    </row>
    <row r="1297" spans="1:7">
      <c r="A1297" s="198"/>
      <c r="B1297" s="198"/>
      <c r="C1297" s="198"/>
      <c r="D1297" s="198"/>
      <c r="E1297" s="198"/>
      <c r="F1297" s="198"/>
      <c r="G1297" s="198"/>
    </row>
    <row r="1298" spans="1:7">
      <c r="A1298" s="198"/>
      <c r="B1298" s="198"/>
      <c r="C1298" s="198"/>
      <c r="D1298" s="198"/>
      <c r="E1298" s="198"/>
      <c r="F1298" s="198"/>
      <c r="G1298" s="198"/>
    </row>
    <row r="1299" spans="1:7">
      <c r="A1299" s="198"/>
      <c r="B1299" s="198"/>
      <c r="C1299" s="198"/>
      <c r="D1299" s="198"/>
      <c r="E1299" s="198"/>
      <c r="F1299" s="198"/>
      <c r="G1299" s="198"/>
    </row>
    <row r="1300" spans="1:7">
      <c r="A1300" s="198"/>
      <c r="B1300" s="198"/>
      <c r="C1300" s="198"/>
      <c r="D1300" s="198"/>
      <c r="E1300" s="198"/>
      <c r="F1300" s="198"/>
      <c r="G1300" s="198"/>
    </row>
    <row r="1301" spans="1:7">
      <c r="A1301" s="198"/>
      <c r="B1301" s="198"/>
      <c r="C1301" s="198"/>
      <c r="D1301" s="198"/>
      <c r="E1301" s="198"/>
      <c r="F1301" s="198"/>
      <c r="G1301" s="198"/>
    </row>
    <row r="1302" spans="1:7">
      <c r="A1302" s="198"/>
      <c r="B1302" s="198"/>
      <c r="C1302" s="198"/>
      <c r="D1302" s="198"/>
      <c r="E1302" s="198"/>
      <c r="F1302" s="198"/>
      <c r="G1302" s="198"/>
    </row>
    <row r="1303" spans="1:7">
      <c r="A1303" s="198"/>
      <c r="B1303" s="198"/>
      <c r="C1303" s="198"/>
      <c r="D1303" s="198"/>
      <c r="E1303" s="198"/>
      <c r="F1303" s="198"/>
      <c r="G1303" s="198"/>
    </row>
    <row r="1304" spans="1:7">
      <c r="A1304" s="198"/>
      <c r="B1304" s="198"/>
      <c r="C1304" s="198"/>
      <c r="D1304" s="198"/>
      <c r="E1304" s="198"/>
      <c r="F1304" s="198"/>
      <c r="G1304" s="198"/>
    </row>
    <row r="1305" spans="1:7">
      <c r="A1305" s="198"/>
      <c r="B1305" s="198"/>
      <c r="C1305" s="198"/>
      <c r="D1305" s="198"/>
      <c r="E1305" s="198"/>
      <c r="F1305" s="198"/>
      <c r="G1305" s="198"/>
    </row>
    <row r="1306" spans="1:7">
      <c r="A1306" s="198"/>
      <c r="B1306" s="198"/>
      <c r="C1306" s="198"/>
      <c r="D1306" s="198"/>
      <c r="E1306" s="198"/>
      <c r="F1306" s="198"/>
      <c r="G1306" s="198"/>
    </row>
    <row r="1307" spans="1:7">
      <c r="A1307" s="198"/>
      <c r="B1307" s="198"/>
      <c r="C1307" s="198"/>
      <c r="D1307" s="198"/>
      <c r="E1307" s="198"/>
      <c r="F1307" s="198"/>
      <c r="G1307" s="198"/>
    </row>
    <row r="1308" spans="1:7">
      <c r="A1308" s="198"/>
      <c r="B1308" s="198"/>
      <c r="C1308" s="198"/>
      <c r="D1308" s="198"/>
      <c r="E1308" s="198"/>
      <c r="F1308" s="198"/>
      <c r="G1308" s="198"/>
    </row>
    <row r="1309" spans="1:7">
      <c r="A1309" s="198"/>
      <c r="B1309" s="198"/>
      <c r="C1309" s="198"/>
      <c r="D1309" s="198"/>
      <c r="E1309" s="198"/>
      <c r="F1309" s="198"/>
      <c r="G1309" s="198"/>
    </row>
    <row r="1310" spans="1:7">
      <c r="A1310" s="198"/>
      <c r="B1310" s="198"/>
      <c r="C1310" s="198"/>
      <c r="D1310" s="198"/>
      <c r="E1310" s="198"/>
      <c r="F1310" s="198"/>
      <c r="G1310" s="198"/>
    </row>
    <row r="1311" spans="1:7">
      <c r="A1311" s="198"/>
      <c r="B1311" s="198"/>
      <c r="C1311" s="198"/>
      <c r="D1311" s="198"/>
      <c r="E1311" s="198"/>
      <c r="F1311" s="198"/>
      <c r="G1311" s="198"/>
    </row>
    <row r="1312" spans="1:7">
      <c r="A1312" s="198"/>
      <c r="B1312" s="198"/>
      <c r="C1312" s="198"/>
      <c r="D1312" s="198"/>
      <c r="E1312" s="198"/>
      <c r="F1312" s="198"/>
      <c r="G1312" s="198"/>
    </row>
    <row r="1313" spans="1:7">
      <c r="A1313" s="198"/>
      <c r="B1313" s="198"/>
      <c r="C1313" s="198"/>
      <c r="D1313" s="198"/>
      <c r="E1313" s="198"/>
      <c r="F1313" s="198"/>
      <c r="G1313" s="198"/>
    </row>
    <row r="1314" spans="1:7">
      <c r="A1314" s="198"/>
      <c r="B1314" s="198"/>
      <c r="C1314" s="198"/>
      <c r="D1314" s="198"/>
      <c r="E1314" s="198"/>
      <c r="F1314" s="198"/>
      <c r="G1314" s="198"/>
    </row>
    <row r="1315" spans="1:7">
      <c r="A1315" s="198"/>
      <c r="B1315" s="198"/>
      <c r="C1315" s="198"/>
      <c r="D1315" s="198"/>
      <c r="E1315" s="198"/>
      <c r="F1315" s="198"/>
      <c r="G1315" s="198"/>
    </row>
    <row r="1316" spans="1:7">
      <c r="A1316" s="198"/>
      <c r="B1316" s="198"/>
      <c r="C1316" s="198"/>
      <c r="D1316" s="198"/>
      <c r="E1316" s="198"/>
      <c r="F1316" s="198"/>
      <c r="G1316" s="198"/>
    </row>
    <row r="1317" spans="1:7">
      <c r="A1317" s="198"/>
      <c r="B1317" s="198"/>
      <c r="C1317" s="198"/>
      <c r="D1317" s="198"/>
      <c r="E1317" s="198"/>
      <c r="F1317" s="198"/>
      <c r="G1317" s="198"/>
    </row>
    <row r="1318" spans="1:7">
      <c r="A1318" s="198"/>
      <c r="B1318" s="198"/>
      <c r="C1318" s="198"/>
      <c r="D1318" s="198"/>
      <c r="E1318" s="198"/>
      <c r="F1318" s="198"/>
      <c r="G1318" s="198"/>
    </row>
    <row r="1319" spans="1:7">
      <c r="A1319" s="198"/>
      <c r="B1319" s="198"/>
      <c r="C1319" s="198"/>
      <c r="D1319" s="198"/>
      <c r="E1319" s="198"/>
      <c r="F1319" s="198"/>
      <c r="G1319" s="198"/>
    </row>
    <row r="1320" spans="1:7">
      <c r="A1320" s="198"/>
      <c r="B1320" s="198"/>
      <c r="C1320" s="198"/>
      <c r="D1320" s="198"/>
      <c r="E1320" s="198"/>
      <c r="F1320" s="198"/>
      <c r="G1320" s="198"/>
    </row>
    <row r="1321" spans="1:7">
      <c r="A1321" s="198"/>
      <c r="B1321" s="198"/>
      <c r="C1321" s="198"/>
      <c r="D1321" s="198"/>
      <c r="E1321" s="198"/>
      <c r="F1321" s="198"/>
      <c r="G1321" s="198"/>
    </row>
    <row r="1322" spans="1:7">
      <c r="A1322" s="198"/>
      <c r="B1322" s="198"/>
      <c r="C1322" s="198"/>
      <c r="D1322" s="198"/>
      <c r="E1322" s="198"/>
      <c r="F1322" s="198"/>
      <c r="G1322" s="198"/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5"/>
  <sheetViews>
    <sheetView workbookViewId="0">
      <selection activeCell="F1" sqref="F1:F1435"/>
    </sheetView>
  </sheetViews>
  <sheetFormatPr defaultRowHeight="14.4"/>
  <cols>
    <col min="2" max="2" width="31.109375" customWidth="1"/>
  </cols>
  <sheetData>
    <row r="1" spans="1:6" ht="20.399999999999999">
      <c r="A1" s="243" t="s">
        <v>1</v>
      </c>
      <c r="B1" s="252" t="s">
        <v>2439</v>
      </c>
      <c r="C1" s="261">
        <v>1200</v>
      </c>
      <c r="D1" s="268">
        <v>2</v>
      </c>
      <c r="E1" s="268">
        <v>4</v>
      </c>
      <c r="F1" s="242">
        <f t="shared" ref="F1:F64" si="0">D1+E1</f>
        <v>6</v>
      </c>
    </row>
    <row r="2" spans="1:6">
      <c r="A2" s="232" t="s">
        <v>3652</v>
      </c>
      <c r="B2" s="233" t="s">
        <v>3717</v>
      </c>
      <c r="C2" s="235">
        <v>1000</v>
      </c>
      <c r="D2" s="236">
        <v>1</v>
      </c>
      <c r="E2" s="237"/>
      <c r="F2" s="242">
        <f t="shared" si="0"/>
        <v>1</v>
      </c>
    </row>
    <row r="3" spans="1:6">
      <c r="A3" s="244">
        <v>4</v>
      </c>
      <c r="B3" s="253" t="s">
        <v>1911</v>
      </c>
      <c r="C3" s="262">
        <v>1200</v>
      </c>
      <c r="D3" s="244">
        <v>100</v>
      </c>
      <c r="E3" s="244"/>
      <c r="F3" s="242">
        <f t="shared" si="0"/>
        <v>100</v>
      </c>
    </row>
    <row r="4" spans="1:6">
      <c r="A4" s="232" t="s">
        <v>2</v>
      </c>
      <c r="B4" s="233" t="s">
        <v>3300</v>
      </c>
      <c r="C4" s="235">
        <v>1100</v>
      </c>
      <c r="D4" s="236">
        <v>3</v>
      </c>
      <c r="E4" s="237"/>
      <c r="F4" s="242">
        <f t="shared" si="0"/>
        <v>3</v>
      </c>
    </row>
    <row r="5" spans="1:6">
      <c r="A5" s="244">
        <v>4</v>
      </c>
      <c r="B5" s="253" t="s">
        <v>4411</v>
      </c>
      <c r="C5" s="262">
        <v>1200</v>
      </c>
      <c r="D5" s="244">
        <v>100</v>
      </c>
      <c r="E5" s="244"/>
      <c r="F5" s="242">
        <f t="shared" si="0"/>
        <v>100</v>
      </c>
    </row>
    <row r="6" spans="1:6">
      <c r="A6" s="232" t="s">
        <v>3</v>
      </c>
      <c r="B6" s="233" t="s">
        <v>4</v>
      </c>
      <c r="C6" s="235">
        <v>1000</v>
      </c>
      <c r="D6" s="236">
        <v>2</v>
      </c>
      <c r="E6" s="237"/>
      <c r="F6" s="242">
        <f t="shared" si="0"/>
        <v>2</v>
      </c>
    </row>
    <row r="7" spans="1:6">
      <c r="A7" s="244">
        <v>4</v>
      </c>
      <c r="B7" s="253" t="s">
        <v>1912</v>
      </c>
      <c r="C7" s="262">
        <v>1200</v>
      </c>
      <c r="D7" s="244">
        <v>100</v>
      </c>
      <c r="E7" s="244"/>
      <c r="F7" s="242">
        <f t="shared" si="0"/>
        <v>100</v>
      </c>
    </row>
    <row r="8" spans="1:6">
      <c r="A8" s="232" t="s">
        <v>5</v>
      </c>
      <c r="B8" s="233" t="s">
        <v>3301</v>
      </c>
      <c r="C8" s="235">
        <v>1100</v>
      </c>
      <c r="D8" s="236">
        <v>38</v>
      </c>
      <c r="E8" s="237"/>
      <c r="F8" s="242">
        <f t="shared" si="0"/>
        <v>38</v>
      </c>
    </row>
    <row r="9" spans="1:6">
      <c r="A9" s="244">
        <v>4</v>
      </c>
      <c r="B9" s="253" t="s">
        <v>4409</v>
      </c>
      <c r="C9" s="262">
        <v>1200</v>
      </c>
      <c r="D9" s="244">
        <v>100</v>
      </c>
      <c r="E9" s="244"/>
      <c r="F9" s="242">
        <f t="shared" si="0"/>
        <v>100</v>
      </c>
    </row>
    <row r="10" spans="1:6" ht="20.399999999999999">
      <c r="A10" s="232" t="s">
        <v>2255</v>
      </c>
      <c r="B10" s="233" t="s">
        <v>2442</v>
      </c>
      <c r="C10" s="235">
        <v>1200</v>
      </c>
      <c r="D10" s="236">
        <v>6</v>
      </c>
      <c r="E10" s="237"/>
      <c r="F10" s="242">
        <f t="shared" si="0"/>
        <v>6</v>
      </c>
    </row>
    <row r="11" spans="1:6">
      <c r="A11" s="244">
        <v>4</v>
      </c>
      <c r="B11" s="253" t="s">
        <v>4410</v>
      </c>
      <c r="C11" s="262">
        <v>1200</v>
      </c>
      <c r="D11" s="244">
        <v>100</v>
      </c>
      <c r="E11" s="244"/>
      <c r="F11" s="242">
        <f t="shared" si="0"/>
        <v>100</v>
      </c>
    </row>
    <row r="12" spans="1:6" ht="20.399999999999999">
      <c r="A12" s="232" t="s">
        <v>2257</v>
      </c>
      <c r="B12" s="233" t="s">
        <v>2443</v>
      </c>
      <c r="C12" s="235">
        <v>1200</v>
      </c>
      <c r="D12" s="236">
        <v>1</v>
      </c>
      <c r="E12" s="237"/>
      <c r="F12" s="242">
        <f t="shared" si="0"/>
        <v>1</v>
      </c>
    </row>
    <row r="13" spans="1:6" ht="20.399999999999999">
      <c r="A13" s="232" t="s">
        <v>2259</v>
      </c>
      <c r="B13" s="233" t="s">
        <v>2444</v>
      </c>
      <c r="C13" s="235">
        <v>1200</v>
      </c>
      <c r="D13" s="236">
        <v>3</v>
      </c>
      <c r="E13" s="237"/>
      <c r="F13" s="242">
        <f t="shared" si="0"/>
        <v>3</v>
      </c>
    </row>
    <row r="14" spans="1:6" ht="20.399999999999999">
      <c r="A14" s="232" t="s">
        <v>6</v>
      </c>
      <c r="B14" s="233" t="s">
        <v>7</v>
      </c>
      <c r="C14" s="234">
        <v>100</v>
      </c>
      <c r="D14" s="236">
        <v>23</v>
      </c>
      <c r="E14" s="237"/>
      <c r="F14" s="242">
        <f t="shared" si="0"/>
        <v>23</v>
      </c>
    </row>
    <row r="15" spans="1:6" ht="30.6">
      <c r="A15" s="232" t="s">
        <v>8</v>
      </c>
      <c r="B15" s="233" t="s">
        <v>9</v>
      </c>
      <c r="C15" s="234">
        <v>100</v>
      </c>
      <c r="D15" s="236">
        <v>6</v>
      </c>
      <c r="E15" s="237"/>
      <c r="F15" s="242">
        <f t="shared" si="0"/>
        <v>6</v>
      </c>
    </row>
    <row r="16" spans="1:6" ht="20.399999999999999">
      <c r="A16" s="232" t="s">
        <v>3302</v>
      </c>
      <c r="B16" s="233" t="s">
        <v>3303</v>
      </c>
      <c r="C16" s="235">
        <v>1700</v>
      </c>
      <c r="D16" s="236">
        <v>1</v>
      </c>
      <c r="E16" s="237"/>
      <c r="F16" s="242">
        <f t="shared" si="0"/>
        <v>1</v>
      </c>
    </row>
    <row r="17" spans="1:6" ht="40.799999999999997">
      <c r="A17" s="232" t="s">
        <v>12</v>
      </c>
      <c r="B17" s="233" t="s">
        <v>13</v>
      </c>
      <c r="C17" s="234">
        <v>530</v>
      </c>
      <c r="D17" s="237"/>
      <c r="E17" s="236">
        <v>72</v>
      </c>
      <c r="F17" s="242">
        <f t="shared" si="0"/>
        <v>72</v>
      </c>
    </row>
    <row r="18" spans="1:6" ht="20.399999999999999">
      <c r="A18" s="232" t="s">
        <v>14</v>
      </c>
      <c r="B18" s="233" t="s">
        <v>3191</v>
      </c>
      <c r="C18" s="235">
        <v>3500</v>
      </c>
      <c r="D18" s="236">
        <v>4</v>
      </c>
      <c r="E18" s="237"/>
      <c r="F18" s="242">
        <f t="shared" si="0"/>
        <v>4</v>
      </c>
    </row>
    <row r="19" spans="1:6" ht="30.6">
      <c r="A19" s="232" t="s">
        <v>20</v>
      </c>
      <c r="B19" s="233" t="s">
        <v>21</v>
      </c>
      <c r="C19" s="235">
        <v>1050</v>
      </c>
      <c r="D19" s="237"/>
      <c r="E19" s="236">
        <v>11</v>
      </c>
      <c r="F19" s="242">
        <f t="shared" si="0"/>
        <v>11</v>
      </c>
    </row>
    <row r="20" spans="1:6" ht="30.6">
      <c r="A20" s="232" t="s">
        <v>22</v>
      </c>
      <c r="B20" s="233" t="s">
        <v>23</v>
      </c>
      <c r="C20" s="235">
        <v>4000</v>
      </c>
      <c r="D20" s="237"/>
      <c r="E20" s="236">
        <v>2</v>
      </c>
      <c r="F20" s="242">
        <f t="shared" si="0"/>
        <v>2</v>
      </c>
    </row>
    <row r="21" spans="1:6" ht="30.6">
      <c r="A21" s="232" t="s">
        <v>32</v>
      </c>
      <c r="B21" s="233" t="s">
        <v>3194</v>
      </c>
      <c r="C21" s="235">
        <v>1000</v>
      </c>
      <c r="D21" s="237"/>
      <c r="E21" s="236">
        <v>26</v>
      </c>
      <c r="F21" s="242">
        <f t="shared" si="0"/>
        <v>26</v>
      </c>
    </row>
    <row r="22" spans="1:6" ht="30.6">
      <c r="A22" s="232" t="s">
        <v>3455</v>
      </c>
      <c r="B22" s="233" t="s">
        <v>3454</v>
      </c>
      <c r="C22" s="234">
        <v>500</v>
      </c>
      <c r="D22" s="237"/>
      <c r="E22" s="236">
        <v>2</v>
      </c>
      <c r="F22" s="242">
        <f t="shared" si="0"/>
        <v>2</v>
      </c>
    </row>
    <row r="23" spans="1:6">
      <c r="A23" s="244">
        <v>1</v>
      </c>
      <c r="B23" s="255" t="s">
        <v>4161</v>
      </c>
      <c r="C23" s="244">
        <v>500</v>
      </c>
      <c r="D23" s="244">
        <v>100</v>
      </c>
      <c r="E23" s="244"/>
      <c r="F23" s="242">
        <f t="shared" si="0"/>
        <v>100</v>
      </c>
    </row>
    <row r="24" spans="1:6" ht="30.6">
      <c r="A24" s="232" t="s">
        <v>596</v>
      </c>
      <c r="B24" s="233" t="s">
        <v>2447</v>
      </c>
      <c r="C24" s="234">
        <v>500</v>
      </c>
      <c r="D24" s="236">
        <v>155</v>
      </c>
      <c r="E24" s="236">
        <v>38</v>
      </c>
      <c r="F24" s="242">
        <f t="shared" si="0"/>
        <v>193</v>
      </c>
    </row>
    <row r="25" spans="1:6" ht="30.6">
      <c r="A25" s="232" t="s">
        <v>34</v>
      </c>
      <c r="B25" s="233" t="s">
        <v>2448</v>
      </c>
      <c r="C25" s="234">
        <v>450</v>
      </c>
      <c r="D25" s="236">
        <v>39</v>
      </c>
      <c r="E25" s="237"/>
      <c r="F25" s="242">
        <f t="shared" si="0"/>
        <v>39</v>
      </c>
    </row>
    <row r="26" spans="1:6" ht="20.399999999999999">
      <c r="A26" s="232" t="s">
        <v>597</v>
      </c>
      <c r="B26" s="233" t="s">
        <v>2449</v>
      </c>
      <c r="C26" s="235">
        <v>4800</v>
      </c>
      <c r="D26" s="236">
        <v>3</v>
      </c>
      <c r="E26" s="237"/>
      <c r="F26" s="242">
        <f t="shared" si="0"/>
        <v>3</v>
      </c>
    </row>
    <row r="27" spans="1:6">
      <c r="A27" s="232" t="s">
        <v>35</v>
      </c>
      <c r="B27" s="233" t="s">
        <v>2445</v>
      </c>
      <c r="C27" s="234">
        <v>750</v>
      </c>
      <c r="D27" s="236">
        <v>3</v>
      </c>
      <c r="E27" s="237"/>
      <c r="F27" s="242">
        <f t="shared" si="0"/>
        <v>3</v>
      </c>
    </row>
    <row r="28" spans="1:6" ht="20.399999999999999">
      <c r="A28" s="232" t="s">
        <v>40</v>
      </c>
      <c r="B28" s="233" t="s">
        <v>2455</v>
      </c>
      <c r="C28" s="234">
        <v>300</v>
      </c>
      <c r="D28" s="237"/>
      <c r="E28" s="236">
        <v>3</v>
      </c>
      <c r="F28" s="242">
        <f t="shared" si="0"/>
        <v>3</v>
      </c>
    </row>
    <row r="29" spans="1:6" ht="20.399999999999999">
      <c r="A29" s="232" t="s">
        <v>41</v>
      </c>
      <c r="B29" s="233" t="s">
        <v>42</v>
      </c>
      <c r="C29" s="234">
        <v>500</v>
      </c>
      <c r="D29" s="237"/>
      <c r="E29" s="236">
        <v>19</v>
      </c>
      <c r="F29" s="242">
        <f t="shared" si="0"/>
        <v>19</v>
      </c>
    </row>
    <row r="30" spans="1:6" ht="20.399999999999999">
      <c r="A30" s="232" t="s">
        <v>3718</v>
      </c>
      <c r="B30" s="233" t="s">
        <v>3719</v>
      </c>
      <c r="C30" s="234">
        <v>200</v>
      </c>
      <c r="D30" s="237"/>
      <c r="E30" s="236">
        <v>9</v>
      </c>
      <c r="F30" s="242">
        <f t="shared" si="0"/>
        <v>9</v>
      </c>
    </row>
    <row r="31" spans="1:6" ht="20.399999999999999">
      <c r="A31" s="232" t="s">
        <v>49</v>
      </c>
      <c r="B31" s="233" t="s">
        <v>3304</v>
      </c>
      <c r="C31" s="234">
        <v>450</v>
      </c>
      <c r="D31" s="236">
        <v>2</v>
      </c>
      <c r="E31" s="237"/>
      <c r="F31" s="242">
        <f t="shared" si="0"/>
        <v>2</v>
      </c>
    </row>
    <row r="32" spans="1:6">
      <c r="A32" s="245" t="s">
        <v>3624</v>
      </c>
      <c r="B32" s="257" t="s">
        <v>3638</v>
      </c>
      <c r="C32" s="251">
        <v>300</v>
      </c>
      <c r="D32" s="244">
        <v>100</v>
      </c>
      <c r="E32" s="251"/>
      <c r="F32" s="242">
        <f t="shared" si="0"/>
        <v>100</v>
      </c>
    </row>
    <row r="33" spans="1:6">
      <c r="A33" s="232" t="s">
        <v>3624</v>
      </c>
      <c r="B33" s="233" t="s">
        <v>4270</v>
      </c>
      <c r="C33" s="234">
        <v>144</v>
      </c>
      <c r="D33" s="236">
        <v>200</v>
      </c>
      <c r="E33" s="237"/>
      <c r="F33" s="242">
        <f t="shared" si="0"/>
        <v>200</v>
      </c>
    </row>
    <row r="34" spans="1:6">
      <c r="A34" s="232" t="s">
        <v>52</v>
      </c>
      <c r="B34" s="233" t="s">
        <v>53</v>
      </c>
      <c r="C34" s="234">
        <v>400</v>
      </c>
      <c r="D34" s="236">
        <v>2</v>
      </c>
      <c r="E34" s="236">
        <v>16</v>
      </c>
      <c r="F34" s="242">
        <f t="shared" si="0"/>
        <v>18</v>
      </c>
    </row>
    <row r="35" spans="1:6" ht="20.399999999999999">
      <c r="A35" s="232" t="s">
        <v>3720</v>
      </c>
      <c r="B35" s="233" t="s">
        <v>3721</v>
      </c>
      <c r="C35" s="234">
        <v>800</v>
      </c>
      <c r="D35" s="237"/>
      <c r="E35" s="236">
        <v>1</v>
      </c>
      <c r="F35" s="242">
        <f t="shared" si="0"/>
        <v>1</v>
      </c>
    </row>
    <row r="36" spans="1:6">
      <c r="A36" s="244">
        <v>3</v>
      </c>
      <c r="B36" s="256" t="s">
        <v>4190</v>
      </c>
      <c r="C36" s="244">
        <v>380</v>
      </c>
      <c r="D36" s="244">
        <v>100</v>
      </c>
      <c r="E36" s="244"/>
      <c r="F36" s="242">
        <f t="shared" si="0"/>
        <v>100</v>
      </c>
    </row>
    <row r="37" spans="1:6">
      <c r="A37" s="244">
        <v>3</v>
      </c>
      <c r="B37" s="256" t="s">
        <v>4191</v>
      </c>
      <c r="C37" s="244">
        <v>380</v>
      </c>
      <c r="D37" s="244">
        <v>100</v>
      </c>
      <c r="E37" s="244"/>
      <c r="F37" s="242">
        <f t="shared" si="0"/>
        <v>100</v>
      </c>
    </row>
    <row r="38" spans="1:6" ht="20.399999999999999">
      <c r="A38" s="232" t="s">
        <v>57</v>
      </c>
      <c r="B38" s="233" t="s">
        <v>2463</v>
      </c>
      <c r="C38" s="234">
        <v>300</v>
      </c>
      <c r="D38" s="237"/>
      <c r="E38" s="236">
        <v>15</v>
      </c>
      <c r="F38" s="242">
        <f t="shared" si="0"/>
        <v>15</v>
      </c>
    </row>
    <row r="39" spans="1:6">
      <c r="A39" s="244">
        <v>3</v>
      </c>
      <c r="B39" s="256" t="s">
        <v>4192</v>
      </c>
      <c r="C39" s="244">
        <v>450</v>
      </c>
      <c r="D39" s="244">
        <v>100</v>
      </c>
      <c r="E39" s="244"/>
      <c r="F39" s="242">
        <f t="shared" si="0"/>
        <v>100</v>
      </c>
    </row>
    <row r="40" spans="1:6">
      <c r="A40" s="244">
        <v>3</v>
      </c>
      <c r="B40" s="256" t="s">
        <v>4193</v>
      </c>
      <c r="C40" s="244">
        <v>450</v>
      </c>
      <c r="D40" s="244">
        <v>100</v>
      </c>
      <c r="E40" s="244"/>
      <c r="F40" s="242">
        <f t="shared" si="0"/>
        <v>100</v>
      </c>
    </row>
    <row r="41" spans="1:6">
      <c r="A41" s="244">
        <v>3</v>
      </c>
      <c r="B41" s="256" t="s">
        <v>4194</v>
      </c>
      <c r="C41" s="244">
        <v>450</v>
      </c>
      <c r="D41" s="244">
        <v>100</v>
      </c>
      <c r="E41" s="244"/>
      <c r="F41" s="242">
        <f t="shared" si="0"/>
        <v>100</v>
      </c>
    </row>
    <row r="42" spans="1:6">
      <c r="A42" s="244">
        <v>3</v>
      </c>
      <c r="B42" s="256" t="s">
        <v>4184</v>
      </c>
      <c r="C42" s="244">
        <v>350</v>
      </c>
      <c r="D42" s="244">
        <v>100</v>
      </c>
      <c r="E42" s="244"/>
      <c r="F42" s="242">
        <f t="shared" si="0"/>
        <v>100</v>
      </c>
    </row>
    <row r="43" spans="1:6" ht="30.6">
      <c r="A43" s="232" t="s">
        <v>60</v>
      </c>
      <c r="B43" s="233" t="s">
        <v>2464</v>
      </c>
      <c r="C43" s="234">
        <v>200</v>
      </c>
      <c r="D43" s="237"/>
      <c r="E43" s="236">
        <v>3</v>
      </c>
      <c r="F43" s="242">
        <f t="shared" si="0"/>
        <v>3</v>
      </c>
    </row>
    <row r="44" spans="1:6" ht="30.6">
      <c r="A44" s="232" t="s">
        <v>3305</v>
      </c>
      <c r="B44" s="233" t="s">
        <v>3306</v>
      </c>
      <c r="C44" s="234">
        <v>450</v>
      </c>
      <c r="D44" s="237"/>
      <c r="E44" s="236">
        <v>95</v>
      </c>
      <c r="F44" s="242">
        <f t="shared" si="0"/>
        <v>95</v>
      </c>
    </row>
    <row r="45" spans="1:6">
      <c r="A45" s="244">
        <v>3</v>
      </c>
      <c r="B45" s="256" t="s">
        <v>4195</v>
      </c>
      <c r="C45" s="244">
        <v>350</v>
      </c>
      <c r="D45" s="244">
        <v>100</v>
      </c>
      <c r="E45" s="244"/>
      <c r="F45" s="242">
        <f t="shared" si="0"/>
        <v>100</v>
      </c>
    </row>
    <row r="46" spans="1:6">
      <c r="A46" s="232" t="s">
        <v>3653</v>
      </c>
      <c r="B46" s="233" t="s">
        <v>3722</v>
      </c>
      <c r="C46" s="234">
        <v>350</v>
      </c>
      <c r="D46" s="236">
        <v>19</v>
      </c>
      <c r="E46" s="237"/>
      <c r="F46" s="242">
        <f t="shared" si="0"/>
        <v>19</v>
      </c>
    </row>
    <row r="47" spans="1:6">
      <c r="A47" s="232" t="s">
        <v>3654</v>
      </c>
      <c r="B47" s="233" t="s">
        <v>3723</v>
      </c>
      <c r="C47" s="234">
        <v>350</v>
      </c>
      <c r="D47" s="236">
        <v>17</v>
      </c>
      <c r="E47" s="237"/>
      <c r="F47" s="242">
        <f t="shared" si="0"/>
        <v>17</v>
      </c>
    </row>
    <row r="48" spans="1:6">
      <c r="A48" s="232" t="s">
        <v>66</v>
      </c>
      <c r="B48" s="233" t="s">
        <v>67</v>
      </c>
      <c r="C48" s="234">
        <v>600</v>
      </c>
      <c r="D48" s="237"/>
      <c r="E48" s="236">
        <v>4</v>
      </c>
      <c r="F48" s="242">
        <f t="shared" si="0"/>
        <v>4</v>
      </c>
    </row>
    <row r="49" spans="1:6">
      <c r="A49" s="232" t="s">
        <v>68</v>
      </c>
      <c r="B49" s="233" t="s">
        <v>69</v>
      </c>
      <c r="C49" s="234">
        <v>500</v>
      </c>
      <c r="D49" s="236">
        <v>2</v>
      </c>
      <c r="E49" s="237"/>
      <c r="F49" s="242">
        <f t="shared" si="0"/>
        <v>2</v>
      </c>
    </row>
    <row r="50" spans="1:6">
      <c r="A50" s="244">
        <v>3</v>
      </c>
      <c r="B50" s="256" t="s">
        <v>4196</v>
      </c>
      <c r="C50" s="244">
        <v>400</v>
      </c>
      <c r="D50" s="244">
        <v>100</v>
      </c>
      <c r="E50" s="244"/>
      <c r="F50" s="242">
        <f t="shared" si="0"/>
        <v>100</v>
      </c>
    </row>
    <row r="51" spans="1:6">
      <c r="A51" s="232" t="s">
        <v>3724</v>
      </c>
      <c r="B51" s="233" t="s">
        <v>3725</v>
      </c>
      <c r="C51" s="234">
        <v>350</v>
      </c>
      <c r="D51" s="237"/>
      <c r="E51" s="236">
        <v>21</v>
      </c>
      <c r="F51" s="242">
        <f t="shared" si="0"/>
        <v>21</v>
      </c>
    </row>
    <row r="52" spans="1:6" ht="20.399999999999999">
      <c r="A52" s="232" t="s">
        <v>3655</v>
      </c>
      <c r="B52" s="233" t="s">
        <v>3726</v>
      </c>
      <c r="C52" s="234">
        <v>450</v>
      </c>
      <c r="D52" s="236">
        <v>15</v>
      </c>
      <c r="E52" s="237"/>
      <c r="F52" s="242">
        <f t="shared" si="0"/>
        <v>15</v>
      </c>
    </row>
    <row r="53" spans="1:6">
      <c r="A53" s="244">
        <v>1</v>
      </c>
      <c r="B53" s="255" t="s">
        <v>4156</v>
      </c>
      <c r="C53" s="244">
        <v>450</v>
      </c>
      <c r="D53" s="244">
        <v>100</v>
      </c>
      <c r="E53" s="244"/>
      <c r="F53" s="242">
        <f t="shared" si="0"/>
        <v>100</v>
      </c>
    </row>
    <row r="54" spans="1:6" ht="20.399999999999999">
      <c r="A54" s="232" t="s">
        <v>72</v>
      </c>
      <c r="B54" s="233" t="s">
        <v>2467</v>
      </c>
      <c r="C54" s="234">
        <v>500</v>
      </c>
      <c r="D54" s="237"/>
      <c r="E54" s="236">
        <v>1</v>
      </c>
      <c r="F54" s="242">
        <f t="shared" si="0"/>
        <v>1</v>
      </c>
    </row>
    <row r="55" spans="1:6" ht="20.399999999999999">
      <c r="A55" s="232" t="s">
        <v>3727</v>
      </c>
      <c r="B55" s="233" t="s">
        <v>3728</v>
      </c>
      <c r="C55" s="235">
        <v>1500</v>
      </c>
      <c r="D55" s="237"/>
      <c r="E55" s="236">
        <v>26</v>
      </c>
      <c r="F55" s="242">
        <f t="shared" si="0"/>
        <v>26</v>
      </c>
    </row>
    <row r="56" spans="1:6" ht="20.399999999999999">
      <c r="A56" s="232" t="s">
        <v>73</v>
      </c>
      <c r="B56" s="233" t="s">
        <v>3196</v>
      </c>
      <c r="C56" s="234">
        <v>450</v>
      </c>
      <c r="D56" s="236">
        <v>7</v>
      </c>
      <c r="E56" s="237"/>
      <c r="F56" s="242">
        <f t="shared" si="0"/>
        <v>7</v>
      </c>
    </row>
    <row r="57" spans="1:6" ht="20.399999999999999">
      <c r="A57" s="232" t="s">
        <v>3729</v>
      </c>
      <c r="B57" s="233" t="s">
        <v>3730</v>
      </c>
      <c r="C57" s="235">
        <v>1500</v>
      </c>
      <c r="D57" s="237"/>
      <c r="E57" s="236">
        <v>22</v>
      </c>
      <c r="F57" s="242">
        <f t="shared" si="0"/>
        <v>22</v>
      </c>
    </row>
    <row r="58" spans="1:6" ht="20.399999999999999">
      <c r="A58" s="232" t="s">
        <v>80</v>
      </c>
      <c r="B58" s="233" t="s">
        <v>3197</v>
      </c>
      <c r="C58" s="234">
        <v>900</v>
      </c>
      <c r="D58" s="237"/>
      <c r="E58" s="236">
        <v>1</v>
      </c>
      <c r="F58" s="242">
        <f t="shared" si="0"/>
        <v>1</v>
      </c>
    </row>
    <row r="59" spans="1:6">
      <c r="A59" s="232" t="s">
        <v>3456</v>
      </c>
      <c r="B59" s="233" t="s">
        <v>3457</v>
      </c>
      <c r="C59" s="234">
        <v>550</v>
      </c>
      <c r="D59" s="236">
        <v>3</v>
      </c>
      <c r="E59" s="236">
        <v>3</v>
      </c>
      <c r="F59" s="242">
        <f t="shared" si="0"/>
        <v>6</v>
      </c>
    </row>
    <row r="60" spans="1:6">
      <c r="A60" s="232" t="s">
        <v>3656</v>
      </c>
      <c r="B60" s="233" t="s">
        <v>3731</v>
      </c>
      <c r="C60" s="234">
        <v>350</v>
      </c>
      <c r="D60" s="236">
        <v>15</v>
      </c>
      <c r="E60" s="236">
        <v>8</v>
      </c>
      <c r="F60" s="242">
        <f t="shared" si="0"/>
        <v>23</v>
      </c>
    </row>
    <row r="61" spans="1:6">
      <c r="A61" s="232" t="s">
        <v>87</v>
      </c>
      <c r="B61" s="233" t="s">
        <v>88</v>
      </c>
      <c r="C61" s="235">
        <v>3600</v>
      </c>
      <c r="D61" s="236">
        <v>7</v>
      </c>
      <c r="E61" s="236">
        <v>8</v>
      </c>
      <c r="F61" s="242">
        <f t="shared" si="0"/>
        <v>15</v>
      </c>
    </row>
    <row r="62" spans="1:6" ht="20.399999999999999">
      <c r="A62" s="232" t="s">
        <v>3260</v>
      </c>
      <c r="B62" s="233" t="s">
        <v>3261</v>
      </c>
      <c r="C62" s="234">
        <v>200</v>
      </c>
      <c r="D62" s="237"/>
      <c r="E62" s="236">
        <v>19</v>
      </c>
      <c r="F62" s="242">
        <f t="shared" si="0"/>
        <v>19</v>
      </c>
    </row>
    <row r="63" spans="1:6">
      <c r="A63" s="232" t="s">
        <v>3307</v>
      </c>
      <c r="B63" s="233" t="s">
        <v>3308</v>
      </c>
      <c r="C63" s="234">
        <v>450</v>
      </c>
      <c r="D63" s="236">
        <v>45</v>
      </c>
      <c r="E63" s="236">
        <v>15</v>
      </c>
      <c r="F63" s="242">
        <f t="shared" si="0"/>
        <v>60</v>
      </c>
    </row>
    <row r="64" spans="1:6">
      <c r="A64" s="232" t="s">
        <v>3309</v>
      </c>
      <c r="B64" s="233" t="s">
        <v>3310</v>
      </c>
      <c r="C64" s="235">
        <v>1200</v>
      </c>
      <c r="D64" s="236">
        <v>2</v>
      </c>
      <c r="E64" s="237"/>
      <c r="F64" s="242">
        <f t="shared" si="0"/>
        <v>2</v>
      </c>
    </row>
    <row r="65" spans="1:6">
      <c r="A65" s="232" t="s">
        <v>89</v>
      </c>
      <c r="B65" s="233" t="s">
        <v>90</v>
      </c>
      <c r="C65" s="234">
        <v>400</v>
      </c>
      <c r="D65" s="236">
        <v>6</v>
      </c>
      <c r="E65" s="237"/>
      <c r="F65" s="242">
        <f t="shared" ref="F65:F128" si="1">D65+E65</f>
        <v>6</v>
      </c>
    </row>
    <row r="66" spans="1:6" ht="20.399999999999999">
      <c r="A66" s="232" t="s">
        <v>100</v>
      </c>
      <c r="B66" s="233" t="s">
        <v>2471</v>
      </c>
      <c r="C66" s="234">
        <v>950</v>
      </c>
      <c r="D66" s="236">
        <v>25</v>
      </c>
      <c r="E66" s="237"/>
      <c r="F66" s="242">
        <f t="shared" si="1"/>
        <v>25</v>
      </c>
    </row>
    <row r="67" spans="1:6" ht="20.399999999999999">
      <c r="A67" s="232" t="s">
        <v>101</v>
      </c>
      <c r="B67" s="233" t="s">
        <v>3199</v>
      </c>
      <c r="C67" s="234">
        <v>750</v>
      </c>
      <c r="D67" s="237"/>
      <c r="E67" s="236">
        <v>7</v>
      </c>
      <c r="F67" s="242">
        <f t="shared" si="1"/>
        <v>7</v>
      </c>
    </row>
    <row r="68" spans="1:6" ht="20.399999999999999">
      <c r="A68" s="232" t="s">
        <v>102</v>
      </c>
      <c r="B68" s="233" t="s">
        <v>3311</v>
      </c>
      <c r="C68" s="235">
        <v>1100</v>
      </c>
      <c r="D68" s="237"/>
      <c r="E68" s="236">
        <v>5</v>
      </c>
      <c r="F68" s="242">
        <f t="shared" si="1"/>
        <v>5</v>
      </c>
    </row>
    <row r="69" spans="1:6">
      <c r="A69" s="232" t="s">
        <v>105</v>
      </c>
      <c r="B69" s="233" t="s">
        <v>106</v>
      </c>
      <c r="C69" s="234">
        <v>340</v>
      </c>
      <c r="D69" s="237"/>
      <c r="E69" s="236">
        <v>46</v>
      </c>
      <c r="F69" s="242">
        <f t="shared" si="1"/>
        <v>46</v>
      </c>
    </row>
    <row r="70" spans="1:6" ht="20.399999999999999">
      <c r="A70" s="232" t="s">
        <v>3312</v>
      </c>
      <c r="B70" s="233" t="s">
        <v>3313</v>
      </c>
      <c r="C70" s="234">
        <v>950</v>
      </c>
      <c r="D70" s="237"/>
      <c r="E70" s="236">
        <v>10</v>
      </c>
      <c r="F70" s="242">
        <f t="shared" si="1"/>
        <v>10</v>
      </c>
    </row>
    <row r="71" spans="1:6" ht="20.399999999999999">
      <c r="A71" s="232" t="s">
        <v>107</v>
      </c>
      <c r="B71" s="233" t="s">
        <v>108</v>
      </c>
      <c r="C71" s="234">
        <v>900</v>
      </c>
      <c r="D71" s="237"/>
      <c r="E71" s="236">
        <v>1</v>
      </c>
      <c r="F71" s="242">
        <f t="shared" si="1"/>
        <v>1</v>
      </c>
    </row>
    <row r="72" spans="1:6" ht="20.399999999999999">
      <c r="A72" s="232" t="s">
        <v>2473</v>
      </c>
      <c r="B72" s="233" t="s">
        <v>2474</v>
      </c>
      <c r="C72" s="235">
        <v>1300</v>
      </c>
      <c r="D72" s="237"/>
      <c r="E72" s="236">
        <v>19</v>
      </c>
      <c r="F72" s="242">
        <f t="shared" si="1"/>
        <v>19</v>
      </c>
    </row>
    <row r="73" spans="1:6" ht="20.399999999999999">
      <c r="A73" s="232" t="s">
        <v>2475</v>
      </c>
      <c r="B73" s="233" t="s">
        <v>2476</v>
      </c>
      <c r="C73" s="235">
        <v>1200</v>
      </c>
      <c r="D73" s="237"/>
      <c r="E73" s="236">
        <v>20</v>
      </c>
      <c r="F73" s="242">
        <f t="shared" si="1"/>
        <v>20</v>
      </c>
    </row>
    <row r="74" spans="1:6">
      <c r="A74" s="232" t="s">
        <v>111</v>
      </c>
      <c r="B74" s="233" t="s">
        <v>112</v>
      </c>
      <c r="C74" s="235">
        <v>1100</v>
      </c>
      <c r="D74" s="237"/>
      <c r="E74" s="236">
        <v>46</v>
      </c>
      <c r="F74" s="242">
        <f t="shared" si="1"/>
        <v>46</v>
      </c>
    </row>
    <row r="75" spans="1:6">
      <c r="A75" s="244">
        <v>3</v>
      </c>
      <c r="B75" s="256" t="s">
        <v>4197</v>
      </c>
      <c r="C75" s="244">
        <v>1000</v>
      </c>
      <c r="D75" s="244">
        <v>100</v>
      </c>
      <c r="E75" s="244"/>
      <c r="F75" s="242">
        <f t="shared" si="1"/>
        <v>100</v>
      </c>
    </row>
    <row r="76" spans="1:6">
      <c r="A76" s="244">
        <v>3</v>
      </c>
      <c r="B76" s="256" t="s">
        <v>4198</v>
      </c>
      <c r="C76" s="244">
        <v>1000</v>
      </c>
      <c r="D76" s="244">
        <v>100</v>
      </c>
      <c r="E76" s="244"/>
      <c r="F76" s="242">
        <f t="shared" si="1"/>
        <v>100</v>
      </c>
    </row>
    <row r="77" spans="1:6">
      <c r="A77" s="232" t="s">
        <v>115</v>
      </c>
      <c r="B77" s="233" t="s">
        <v>2480</v>
      </c>
      <c r="C77" s="234">
        <v>450</v>
      </c>
      <c r="D77" s="236">
        <v>1</v>
      </c>
      <c r="E77" s="237"/>
      <c r="F77" s="242">
        <f t="shared" si="1"/>
        <v>1</v>
      </c>
    </row>
    <row r="78" spans="1:6" ht="20.399999999999999">
      <c r="A78" s="232" t="s">
        <v>114</v>
      </c>
      <c r="B78" s="233" t="s">
        <v>2481</v>
      </c>
      <c r="C78" s="235">
        <v>3950</v>
      </c>
      <c r="D78" s="236">
        <v>2</v>
      </c>
      <c r="E78" s="237"/>
      <c r="F78" s="242">
        <f t="shared" si="1"/>
        <v>2</v>
      </c>
    </row>
    <row r="79" spans="1:6" ht="20.399999999999999">
      <c r="A79" s="232" t="s">
        <v>116</v>
      </c>
      <c r="B79" s="233" t="s">
        <v>3200</v>
      </c>
      <c r="C79" s="234">
        <v>400</v>
      </c>
      <c r="D79" s="237"/>
      <c r="E79" s="236">
        <v>18</v>
      </c>
      <c r="F79" s="242">
        <f t="shared" si="1"/>
        <v>18</v>
      </c>
    </row>
    <row r="80" spans="1:6" ht="20.399999999999999">
      <c r="A80" s="232" t="s">
        <v>113</v>
      </c>
      <c r="B80" s="233" t="s">
        <v>2482</v>
      </c>
      <c r="C80" s="234">
        <v>700</v>
      </c>
      <c r="D80" s="237"/>
      <c r="E80" s="236">
        <v>43</v>
      </c>
      <c r="F80" s="242">
        <f t="shared" si="1"/>
        <v>43</v>
      </c>
    </row>
    <row r="81" spans="1:6">
      <c r="A81" s="232" t="s">
        <v>117</v>
      </c>
      <c r="B81" s="233" t="s">
        <v>118</v>
      </c>
      <c r="C81" s="234">
        <v>200</v>
      </c>
      <c r="D81" s="237"/>
      <c r="E81" s="236">
        <v>166</v>
      </c>
      <c r="F81" s="242">
        <f t="shared" si="1"/>
        <v>166</v>
      </c>
    </row>
    <row r="82" spans="1:6" ht="20.399999999999999">
      <c r="A82" s="232" t="s">
        <v>3459</v>
      </c>
      <c r="B82" s="233" t="s">
        <v>3460</v>
      </c>
      <c r="C82" s="234">
        <v>500</v>
      </c>
      <c r="D82" s="236">
        <v>125</v>
      </c>
      <c r="E82" s="237"/>
      <c r="F82" s="242">
        <f t="shared" si="1"/>
        <v>125</v>
      </c>
    </row>
    <row r="83" spans="1:6" ht="20.399999999999999">
      <c r="A83" s="232" t="s">
        <v>3461</v>
      </c>
      <c r="B83" s="233" t="s">
        <v>3462</v>
      </c>
      <c r="C83" s="234">
        <v>500</v>
      </c>
      <c r="D83" s="236">
        <v>132</v>
      </c>
      <c r="E83" s="236">
        <v>20</v>
      </c>
      <c r="F83" s="242">
        <f t="shared" si="1"/>
        <v>152</v>
      </c>
    </row>
    <row r="84" spans="1:6" ht="30.6">
      <c r="A84" s="232" t="s">
        <v>3458</v>
      </c>
      <c r="B84" s="233" t="s">
        <v>3732</v>
      </c>
      <c r="C84" s="234">
        <v>500</v>
      </c>
      <c r="D84" s="236">
        <v>103</v>
      </c>
      <c r="E84" s="237"/>
      <c r="F84" s="242">
        <f t="shared" si="1"/>
        <v>103</v>
      </c>
    </row>
    <row r="85" spans="1:6" ht="20.399999999999999">
      <c r="A85" s="232" t="s">
        <v>119</v>
      </c>
      <c r="B85" s="233" t="s">
        <v>2483</v>
      </c>
      <c r="C85" s="234">
        <v>300</v>
      </c>
      <c r="D85" s="236">
        <v>8</v>
      </c>
      <c r="E85" s="237"/>
      <c r="F85" s="242">
        <f t="shared" si="1"/>
        <v>8</v>
      </c>
    </row>
    <row r="86" spans="1:6">
      <c r="A86" s="232" t="s">
        <v>3657</v>
      </c>
      <c r="B86" s="233" t="s">
        <v>3733</v>
      </c>
      <c r="C86" s="234">
        <v>350</v>
      </c>
      <c r="D86" s="236">
        <v>22</v>
      </c>
      <c r="E86" s="236">
        <v>15</v>
      </c>
      <c r="F86" s="242">
        <f t="shared" si="1"/>
        <v>37</v>
      </c>
    </row>
    <row r="87" spans="1:6">
      <c r="A87" s="244">
        <v>3</v>
      </c>
      <c r="B87" s="256" t="s">
        <v>4199</v>
      </c>
      <c r="C87" s="244">
        <v>500</v>
      </c>
      <c r="D87" s="244">
        <v>100</v>
      </c>
      <c r="E87" s="244"/>
      <c r="F87" s="242">
        <f t="shared" si="1"/>
        <v>100</v>
      </c>
    </row>
    <row r="88" spans="1:6">
      <c r="A88" s="232" t="s">
        <v>3658</v>
      </c>
      <c r="B88" s="233" t="s">
        <v>3734</v>
      </c>
      <c r="C88" s="234">
        <v>350</v>
      </c>
      <c r="D88" s="236">
        <v>3</v>
      </c>
      <c r="E88" s="236">
        <v>22</v>
      </c>
      <c r="F88" s="242">
        <f t="shared" si="1"/>
        <v>25</v>
      </c>
    </row>
    <row r="89" spans="1:6">
      <c r="A89" s="244">
        <v>3</v>
      </c>
      <c r="B89" s="256" t="s">
        <v>4200</v>
      </c>
      <c r="C89" s="244">
        <v>500</v>
      </c>
      <c r="D89" s="244">
        <v>100</v>
      </c>
      <c r="E89" s="244"/>
      <c r="F89" s="242">
        <f t="shared" si="1"/>
        <v>100</v>
      </c>
    </row>
    <row r="90" spans="1:6" ht="20.399999999999999">
      <c r="A90" s="232" t="s">
        <v>120</v>
      </c>
      <c r="B90" s="233" t="s">
        <v>3262</v>
      </c>
      <c r="C90" s="234">
        <v>400</v>
      </c>
      <c r="D90" s="237"/>
      <c r="E90" s="236">
        <v>1</v>
      </c>
      <c r="F90" s="242">
        <f t="shared" si="1"/>
        <v>1</v>
      </c>
    </row>
    <row r="91" spans="1:6" ht="20.399999999999999">
      <c r="A91" s="232" t="s">
        <v>3735</v>
      </c>
      <c r="B91" s="233" t="s">
        <v>3736</v>
      </c>
      <c r="C91" s="234">
        <v>250</v>
      </c>
      <c r="D91" s="237"/>
      <c r="E91" s="236">
        <v>36</v>
      </c>
      <c r="F91" s="242">
        <f t="shared" si="1"/>
        <v>36</v>
      </c>
    </row>
    <row r="92" spans="1:6" ht="20.399999999999999">
      <c r="A92" s="232" t="s">
        <v>3659</v>
      </c>
      <c r="B92" s="233" t="s">
        <v>3737</v>
      </c>
      <c r="C92" s="234">
        <v>300</v>
      </c>
      <c r="D92" s="236">
        <v>48</v>
      </c>
      <c r="E92" s="237"/>
      <c r="F92" s="242">
        <f t="shared" si="1"/>
        <v>48</v>
      </c>
    </row>
    <row r="93" spans="1:6" ht="20.399999999999999">
      <c r="A93" s="232" t="s">
        <v>3660</v>
      </c>
      <c r="B93" s="233" t="s">
        <v>3738</v>
      </c>
      <c r="C93" s="234">
        <v>420</v>
      </c>
      <c r="D93" s="236">
        <v>24</v>
      </c>
      <c r="E93" s="236">
        <v>21</v>
      </c>
      <c r="F93" s="242">
        <f t="shared" si="1"/>
        <v>45</v>
      </c>
    </row>
    <row r="94" spans="1:6">
      <c r="A94" s="232" t="s">
        <v>3661</v>
      </c>
      <c r="B94" s="233" t="s">
        <v>3739</v>
      </c>
      <c r="C94" s="234">
        <v>250</v>
      </c>
      <c r="D94" s="236">
        <v>3</v>
      </c>
      <c r="E94" s="237"/>
      <c r="F94" s="242">
        <f t="shared" si="1"/>
        <v>3</v>
      </c>
    </row>
    <row r="95" spans="1:6" ht="30.6">
      <c r="A95" s="232" t="s">
        <v>122</v>
      </c>
      <c r="B95" s="233" t="s">
        <v>123</v>
      </c>
      <c r="C95" s="234">
        <v>500</v>
      </c>
      <c r="D95" s="237"/>
      <c r="E95" s="236">
        <v>4</v>
      </c>
      <c r="F95" s="242">
        <f t="shared" si="1"/>
        <v>4</v>
      </c>
    </row>
    <row r="96" spans="1:6" ht="30.6">
      <c r="A96" s="232" t="s">
        <v>124</v>
      </c>
      <c r="B96" s="233" t="s">
        <v>123</v>
      </c>
      <c r="C96" s="234">
        <v>500</v>
      </c>
      <c r="D96" s="237"/>
      <c r="E96" s="236">
        <v>9</v>
      </c>
      <c r="F96" s="242">
        <f t="shared" si="1"/>
        <v>9</v>
      </c>
    </row>
    <row r="97" spans="1:6" ht="30.6">
      <c r="A97" s="232" t="s">
        <v>3463</v>
      </c>
      <c r="B97" s="233" t="s">
        <v>3464</v>
      </c>
      <c r="C97" s="234">
        <v>500</v>
      </c>
      <c r="D97" s="237"/>
      <c r="E97" s="236">
        <v>17</v>
      </c>
      <c r="F97" s="242">
        <f t="shared" si="1"/>
        <v>17</v>
      </c>
    </row>
    <row r="98" spans="1:6" ht="30.6">
      <c r="A98" s="232" t="s">
        <v>3740</v>
      </c>
      <c r="B98" s="233" t="s">
        <v>3741</v>
      </c>
      <c r="C98" s="234">
        <v>200</v>
      </c>
      <c r="D98" s="237"/>
      <c r="E98" s="236">
        <v>5</v>
      </c>
      <c r="F98" s="242">
        <f t="shared" si="1"/>
        <v>5</v>
      </c>
    </row>
    <row r="99" spans="1:6" ht="30.6">
      <c r="A99" s="232" t="s">
        <v>130</v>
      </c>
      <c r="B99" s="233" t="s">
        <v>131</v>
      </c>
      <c r="C99" s="234">
        <v>500</v>
      </c>
      <c r="D99" s="236">
        <v>4</v>
      </c>
      <c r="E99" s="237"/>
      <c r="F99" s="242">
        <f t="shared" si="1"/>
        <v>4</v>
      </c>
    </row>
    <row r="100" spans="1:6">
      <c r="A100" s="232" t="s">
        <v>132</v>
      </c>
      <c r="B100" s="233" t="s">
        <v>2484</v>
      </c>
      <c r="C100" s="234">
        <v>400</v>
      </c>
      <c r="D100" s="236">
        <v>3</v>
      </c>
      <c r="E100" s="237"/>
      <c r="F100" s="242">
        <f t="shared" si="1"/>
        <v>3</v>
      </c>
    </row>
    <row r="101" spans="1:6">
      <c r="A101" s="244">
        <v>4</v>
      </c>
      <c r="B101" s="253" t="s">
        <v>4414</v>
      </c>
      <c r="C101" s="262">
        <v>600</v>
      </c>
      <c r="D101" s="244">
        <v>100</v>
      </c>
      <c r="E101" s="244"/>
      <c r="F101" s="242">
        <f t="shared" si="1"/>
        <v>100</v>
      </c>
    </row>
    <row r="102" spans="1:6">
      <c r="A102" s="232" t="s">
        <v>133</v>
      </c>
      <c r="B102" s="233" t="s">
        <v>134</v>
      </c>
      <c r="C102" s="234">
        <v>300</v>
      </c>
      <c r="D102" s="236">
        <v>1</v>
      </c>
      <c r="E102" s="237"/>
      <c r="F102" s="242">
        <f t="shared" si="1"/>
        <v>1</v>
      </c>
    </row>
    <row r="103" spans="1:6">
      <c r="A103" s="232" t="s">
        <v>135</v>
      </c>
      <c r="B103" s="233" t="s">
        <v>136</v>
      </c>
      <c r="C103" s="234">
        <v>500</v>
      </c>
      <c r="D103" s="236">
        <v>2</v>
      </c>
      <c r="E103" s="236">
        <v>1</v>
      </c>
      <c r="F103" s="242">
        <f t="shared" si="1"/>
        <v>3</v>
      </c>
    </row>
    <row r="104" spans="1:6">
      <c r="A104" s="244">
        <v>4</v>
      </c>
      <c r="B104" s="253" t="s">
        <v>4415</v>
      </c>
      <c r="C104" s="262">
        <v>600</v>
      </c>
      <c r="D104" s="244">
        <v>100</v>
      </c>
      <c r="E104" s="244"/>
      <c r="F104" s="242">
        <f t="shared" si="1"/>
        <v>100</v>
      </c>
    </row>
    <row r="105" spans="1:6">
      <c r="A105" s="232" t="s">
        <v>137</v>
      </c>
      <c r="B105" s="233" t="s">
        <v>138</v>
      </c>
      <c r="C105" s="234">
        <v>500</v>
      </c>
      <c r="D105" s="236">
        <v>1</v>
      </c>
      <c r="E105" s="236">
        <v>25</v>
      </c>
      <c r="F105" s="242">
        <f t="shared" si="1"/>
        <v>26</v>
      </c>
    </row>
    <row r="106" spans="1:6">
      <c r="A106" s="232" t="s">
        <v>139</v>
      </c>
      <c r="B106" s="233" t="s">
        <v>138</v>
      </c>
      <c r="C106" s="234">
        <v>500</v>
      </c>
      <c r="D106" s="236">
        <v>3</v>
      </c>
      <c r="E106" s="236">
        <v>4</v>
      </c>
      <c r="F106" s="242">
        <f t="shared" si="1"/>
        <v>7</v>
      </c>
    </row>
    <row r="107" spans="1:6">
      <c r="A107" s="244">
        <v>4</v>
      </c>
      <c r="B107" s="253" t="s">
        <v>4416</v>
      </c>
      <c r="C107" s="262">
        <v>600</v>
      </c>
      <c r="D107" s="244">
        <v>100</v>
      </c>
      <c r="E107" s="244"/>
      <c r="F107" s="242">
        <f t="shared" si="1"/>
        <v>100</v>
      </c>
    </row>
    <row r="108" spans="1:6">
      <c r="A108" s="232" t="s">
        <v>142</v>
      </c>
      <c r="B108" s="233" t="s">
        <v>143</v>
      </c>
      <c r="C108" s="234">
        <v>600</v>
      </c>
      <c r="D108" s="236">
        <v>3</v>
      </c>
      <c r="E108" s="236">
        <v>4</v>
      </c>
      <c r="F108" s="242">
        <f t="shared" si="1"/>
        <v>7</v>
      </c>
    </row>
    <row r="109" spans="1:6">
      <c r="A109" s="232" t="s">
        <v>144</v>
      </c>
      <c r="B109" s="233" t="s">
        <v>143</v>
      </c>
      <c r="C109" s="234">
        <v>500</v>
      </c>
      <c r="D109" s="236">
        <v>3</v>
      </c>
      <c r="E109" s="236">
        <v>6</v>
      </c>
      <c r="F109" s="242">
        <f t="shared" si="1"/>
        <v>9</v>
      </c>
    </row>
    <row r="110" spans="1:6">
      <c r="A110" s="244">
        <v>4</v>
      </c>
      <c r="B110" s="253" t="s">
        <v>4417</v>
      </c>
      <c r="C110" s="262">
        <v>600</v>
      </c>
      <c r="D110" s="244">
        <v>100</v>
      </c>
      <c r="E110" s="244"/>
      <c r="F110" s="242">
        <f t="shared" si="1"/>
        <v>100</v>
      </c>
    </row>
    <row r="111" spans="1:6">
      <c r="A111" s="244">
        <v>4</v>
      </c>
      <c r="B111" s="253" t="s">
        <v>4421</v>
      </c>
      <c r="C111" s="262">
        <v>600</v>
      </c>
      <c r="D111" s="244">
        <v>100</v>
      </c>
      <c r="E111" s="244"/>
      <c r="F111" s="242">
        <f t="shared" si="1"/>
        <v>100</v>
      </c>
    </row>
    <row r="112" spans="1:6">
      <c r="A112" s="244">
        <v>4</v>
      </c>
      <c r="B112" s="253" t="s">
        <v>4422</v>
      </c>
      <c r="C112" s="262">
        <v>600</v>
      </c>
      <c r="D112" s="244">
        <v>100</v>
      </c>
      <c r="E112" s="244"/>
      <c r="F112" s="242">
        <f t="shared" si="1"/>
        <v>100</v>
      </c>
    </row>
    <row r="113" spans="1:6" ht="20.399999999999999">
      <c r="A113" s="232" t="s">
        <v>3050</v>
      </c>
      <c r="B113" s="233" t="s">
        <v>148</v>
      </c>
      <c r="C113" s="234">
        <v>600</v>
      </c>
      <c r="D113" s="236">
        <v>1</v>
      </c>
      <c r="E113" s="236">
        <v>25</v>
      </c>
      <c r="F113" s="242">
        <f t="shared" si="1"/>
        <v>26</v>
      </c>
    </row>
    <row r="114" spans="1:6" ht="20.399999999999999">
      <c r="A114" s="232" t="s">
        <v>149</v>
      </c>
      <c r="B114" s="233" t="s">
        <v>150</v>
      </c>
      <c r="C114" s="234">
        <v>400</v>
      </c>
      <c r="D114" s="236">
        <v>1</v>
      </c>
      <c r="E114" s="237"/>
      <c r="F114" s="242">
        <f t="shared" si="1"/>
        <v>1</v>
      </c>
    </row>
    <row r="115" spans="1:6">
      <c r="A115" s="244">
        <v>4</v>
      </c>
      <c r="B115" s="253" t="s">
        <v>4418</v>
      </c>
      <c r="C115" s="262">
        <v>600</v>
      </c>
      <c r="D115" s="244">
        <v>100</v>
      </c>
      <c r="E115" s="244"/>
      <c r="F115" s="242">
        <f t="shared" si="1"/>
        <v>100</v>
      </c>
    </row>
    <row r="116" spans="1:6">
      <c r="A116" s="232" t="s">
        <v>151</v>
      </c>
      <c r="B116" s="233" t="s">
        <v>152</v>
      </c>
      <c r="C116" s="234">
        <v>450</v>
      </c>
      <c r="D116" s="236">
        <v>1</v>
      </c>
      <c r="E116" s="237"/>
      <c r="F116" s="242">
        <f t="shared" si="1"/>
        <v>1</v>
      </c>
    </row>
    <row r="117" spans="1:6">
      <c r="A117" s="244">
        <v>4</v>
      </c>
      <c r="B117" s="253" t="s">
        <v>4423</v>
      </c>
      <c r="C117" s="262">
        <v>600</v>
      </c>
      <c r="D117" s="244">
        <v>100</v>
      </c>
      <c r="E117" s="244"/>
      <c r="F117" s="242">
        <f t="shared" si="1"/>
        <v>100</v>
      </c>
    </row>
    <row r="118" spans="1:6">
      <c r="A118" s="244">
        <v>4</v>
      </c>
      <c r="B118" s="253" t="s">
        <v>4425</v>
      </c>
      <c r="C118" s="262">
        <v>600</v>
      </c>
      <c r="D118" s="244">
        <v>100</v>
      </c>
      <c r="E118" s="244"/>
      <c r="F118" s="242">
        <f t="shared" si="1"/>
        <v>100</v>
      </c>
    </row>
    <row r="119" spans="1:6">
      <c r="A119" s="244">
        <v>4</v>
      </c>
      <c r="B119" s="253" t="s">
        <v>4419</v>
      </c>
      <c r="C119" s="262">
        <v>600</v>
      </c>
      <c r="D119" s="244">
        <v>100</v>
      </c>
      <c r="E119" s="244"/>
      <c r="F119" s="242">
        <f t="shared" si="1"/>
        <v>100</v>
      </c>
    </row>
    <row r="120" spans="1:6">
      <c r="A120" s="244">
        <v>4</v>
      </c>
      <c r="B120" s="253" t="s">
        <v>4424</v>
      </c>
      <c r="C120" s="262">
        <v>600</v>
      </c>
      <c r="D120" s="244">
        <v>100</v>
      </c>
      <c r="E120" s="244"/>
      <c r="F120" s="242">
        <f t="shared" si="1"/>
        <v>100</v>
      </c>
    </row>
    <row r="121" spans="1:6">
      <c r="A121" s="244">
        <v>4</v>
      </c>
      <c r="B121" s="253" t="s">
        <v>4426</v>
      </c>
      <c r="C121" s="262">
        <v>600</v>
      </c>
      <c r="D121" s="244">
        <v>100</v>
      </c>
      <c r="E121" s="244"/>
      <c r="F121" s="242">
        <f t="shared" si="1"/>
        <v>100</v>
      </c>
    </row>
    <row r="122" spans="1:6">
      <c r="A122" s="244">
        <v>4</v>
      </c>
      <c r="B122" s="253" t="s">
        <v>4420</v>
      </c>
      <c r="C122" s="262">
        <v>600</v>
      </c>
      <c r="D122" s="244">
        <v>100</v>
      </c>
      <c r="E122" s="244"/>
      <c r="F122" s="242">
        <f t="shared" si="1"/>
        <v>100</v>
      </c>
    </row>
    <row r="123" spans="1:6">
      <c r="A123" s="232" t="s">
        <v>154</v>
      </c>
      <c r="B123" s="233" t="s">
        <v>3263</v>
      </c>
      <c r="C123" s="234">
        <v>450</v>
      </c>
      <c r="D123" s="237"/>
      <c r="E123" s="236">
        <v>25</v>
      </c>
      <c r="F123" s="242">
        <f t="shared" si="1"/>
        <v>25</v>
      </c>
    </row>
    <row r="124" spans="1:6" ht="20.399999999999999">
      <c r="A124" s="232" t="s">
        <v>153</v>
      </c>
      <c r="B124" s="233" t="s">
        <v>2489</v>
      </c>
      <c r="C124" s="234">
        <v>500</v>
      </c>
      <c r="D124" s="236">
        <v>3</v>
      </c>
      <c r="E124" s="236">
        <v>25</v>
      </c>
      <c r="F124" s="242">
        <f t="shared" si="1"/>
        <v>28</v>
      </c>
    </row>
    <row r="125" spans="1:6">
      <c r="A125" s="244">
        <v>4</v>
      </c>
      <c r="B125" s="253" t="s">
        <v>4427</v>
      </c>
      <c r="C125" s="262">
        <v>600</v>
      </c>
      <c r="D125" s="244">
        <v>100</v>
      </c>
      <c r="E125" s="244"/>
      <c r="F125" s="242">
        <f t="shared" si="1"/>
        <v>100</v>
      </c>
    </row>
    <row r="126" spans="1:6">
      <c r="A126" s="244">
        <v>4</v>
      </c>
      <c r="B126" s="253" t="s">
        <v>4428</v>
      </c>
      <c r="C126" s="262">
        <v>600</v>
      </c>
      <c r="D126" s="244">
        <v>100</v>
      </c>
      <c r="E126" s="244"/>
      <c r="F126" s="242">
        <f t="shared" si="1"/>
        <v>100</v>
      </c>
    </row>
    <row r="127" spans="1:6">
      <c r="A127" s="232" t="s">
        <v>157</v>
      </c>
      <c r="B127" s="233" t="s">
        <v>156</v>
      </c>
      <c r="C127" s="234">
        <v>500</v>
      </c>
      <c r="D127" s="236">
        <v>1</v>
      </c>
      <c r="E127" s="237"/>
      <c r="F127" s="242">
        <f t="shared" si="1"/>
        <v>1</v>
      </c>
    </row>
    <row r="128" spans="1:6">
      <c r="A128" s="232" t="s">
        <v>3314</v>
      </c>
      <c r="B128" s="233" t="s">
        <v>3315</v>
      </c>
      <c r="C128" s="234">
        <v>189.88</v>
      </c>
      <c r="D128" s="236">
        <v>5</v>
      </c>
      <c r="E128" s="237"/>
      <c r="F128" s="242">
        <f t="shared" si="1"/>
        <v>5</v>
      </c>
    </row>
    <row r="129" spans="1:6">
      <c r="A129" s="232" t="s">
        <v>158</v>
      </c>
      <c r="B129" s="233" t="s">
        <v>159</v>
      </c>
      <c r="C129" s="235">
        <v>6600</v>
      </c>
      <c r="D129" s="236">
        <v>26</v>
      </c>
      <c r="E129" s="237"/>
      <c r="F129" s="242">
        <f t="shared" ref="F129:F192" si="2">D129+E129</f>
        <v>26</v>
      </c>
    </row>
    <row r="130" spans="1:6">
      <c r="A130" s="244">
        <v>3</v>
      </c>
      <c r="B130" s="256" t="s">
        <v>4201</v>
      </c>
      <c r="C130" s="244">
        <v>400</v>
      </c>
      <c r="D130" s="244">
        <v>100</v>
      </c>
      <c r="E130" s="244"/>
      <c r="F130" s="242">
        <f t="shared" si="2"/>
        <v>100</v>
      </c>
    </row>
    <row r="131" spans="1:6">
      <c r="A131" s="244">
        <v>3</v>
      </c>
      <c r="B131" s="256" t="s">
        <v>4202</v>
      </c>
      <c r="C131" s="244">
        <v>400</v>
      </c>
      <c r="D131" s="244">
        <v>100</v>
      </c>
      <c r="E131" s="244"/>
      <c r="F131" s="242">
        <f t="shared" si="2"/>
        <v>100</v>
      </c>
    </row>
    <row r="132" spans="1:6">
      <c r="A132" s="244">
        <v>3</v>
      </c>
      <c r="B132" s="256" t="s">
        <v>4203</v>
      </c>
      <c r="C132" s="244">
        <v>800</v>
      </c>
      <c r="D132" s="244">
        <v>100</v>
      </c>
      <c r="E132" s="244"/>
      <c r="F132" s="242">
        <f t="shared" si="2"/>
        <v>100</v>
      </c>
    </row>
    <row r="133" spans="1:6">
      <c r="A133" s="244">
        <v>3</v>
      </c>
      <c r="B133" s="256" t="s">
        <v>4204</v>
      </c>
      <c r="C133" s="244">
        <v>800</v>
      </c>
      <c r="D133" s="244">
        <v>100</v>
      </c>
      <c r="E133" s="244"/>
      <c r="F133" s="242">
        <f t="shared" si="2"/>
        <v>100</v>
      </c>
    </row>
    <row r="134" spans="1:6" ht="20.399999999999999">
      <c r="A134" s="232" t="s">
        <v>170</v>
      </c>
      <c r="B134" s="233" t="s">
        <v>171</v>
      </c>
      <c r="C134" s="234">
        <v>300</v>
      </c>
      <c r="D134" s="236">
        <v>1</v>
      </c>
      <c r="E134" s="237"/>
      <c r="F134" s="242">
        <f t="shared" si="2"/>
        <v>1</v>
      </c>
    </row>
    <row r="135" spans="1:6" ht="20.399999999999999">
      <c r="A135" s="232" t="s">
        <v>3742</v>
      </c>
      <c r="B135" s="233" t="s">
        <v>3743</v>
      </c>
      <c r="C135" s="234">
        <v>400</v>
      </c>
      <c r="D135" s="237"/>
      <c r="E135" s="236">
        <v>15</v>
      </c>
      <c r="F135" s="242">
        <f t="shared" si="2"/>
        <v>15</v>
      </c>
    </row>
    <row r="136" spans="1:6" ht="20.399999999999999">
      <c r="A136" s="232" t="s">
        <v>3744</v>
      </c>
      <c r="B136" s="233" t="s">
        <v>3745</v>
      </c>
      <c r="C136" s="234">
        <v>300</v>
      </c>
      <c r="D136" s="237"/>
      <c r="E136" s="236">
        <v>21</v>
      </c>
      <c r="F136" s="242">
        <f t="shared" si="2"/>
        <v>21</v>
      </c>
    </row>
    <row r="137" spans="1:6" ht="20.399999999999999">
      <c r="A137" s="232" t="s">
        <v>3746</v>
      </c>
      <c r="B137" s="233" t="s">
        <v>3747</v>
      </c>
      <c r="C137" s="234">
        <v>170</v>
      </c>
      <c r="D137" s="237"/>
      <c r="E137" s="236">
        <v>10</v>
      </c>
      <c r="F137" s="242">
        <f t="shared" si="2"/>
        <v>10</v>
      </c>
    </row>
    <row r="138" spans="1:6" ht="30.6">
      <c r="A138" s="232" t="s">
        <v>182</v>
      </c>
      <c r="B138" s="233" t="s">
        <v>183</v>
      </c>
      <c r="C138" s="234">
        <v>150</v>
      </c>
      <c r="D138" s="237"/>
      <c r="E138" s="238">
        <v>1.2</v>
      </c>
      <c r="F138" s="242">
        <f t="shared" si="2"/>
        <v>1.2</v>
      </c>
    </row>
    <row r="139" spans="1:6" ht="30.6">
      <c r="A139" s="232" t="s">
        <v>1110</v>
      </c>
      <c r="B139" s="233" t="s">
        <v>2494</v>
      </c>
      <c r="C139" s="234">
        <v>150</v>
      </c>
      <c r="D139" s="237"/>
      <c r="E139" s="238">
        <v>46.1</v>
      </c>
      <c r="F139" s="242">
        <f t="shared" si="2"/>
        <v>46.1</v>
      </c>
    </row>
    <row r="140" spans="1:6" ht="20.399999999999999">
      <c r="A140" s="232" t="s">
        <v>186</v>
      </c>
      <c r="B140" s="233" t="s">
        <v>187</v>
      </c>
      <c r="C140" s="235">
        <v>5400</v>
      </c>
      <c r="D140" s="236">
        <v>2</v>
      </c>
      <c r="E140" s="237"/>
      <c r="F140" s="242">
        <f t="shared" si="2"/>
        <v>2</v>
      </c>
    </row>
    <row r="141" spans="1:6">
      <c r="A141" s="244">
        <v>3</v>
      </c>
      <c r="B141" s="256" t="s">
        <v>4205</v>
      </c>
      <c r="C141" s="244">
        <v>1000</v>
      </c>
      <c r="D141" s="244">
        <v>100</v>
      </c>
      <c r="E141" s="244"/>
      <c r="F141" s="242">
        <f t="shared" si="2"/>
        <v>100</v>
      </c>
    </row>
    <row r="142" spans="1:6">
      <c r="A142" s="244">
        <v>3</v>
      </c>
      <c r="B142" s="256" t="s">
        <v>4206</v>
      </c>
      <c r="C142" s="244">
        <v>1000</v>
      </c>
      <c r="D142" s="244">
        <v>100</v>
      </c>
      <c r="E142" s="244"/>
      <c r="F142" s="242">
        <f t="shared" si="2"/>
        <v>100</v>
      </c>
    </row>
    <row r="143" spans="1:6">
      <c r="A143" s="244">
        <v>3</v>
      </c>
      <c r="B143" s="256" t="s">
        <v>4207</v>
      </c>
      <c r="C143" s="244">
        <v>1000</v>
      </c>
      <c r="D143" s="244">
        <v>100</v>
      </c>
      <c r="E143" s="244"/>
      <c r="F143" s="242">
        <f t="shared" si="2"/>
        <v>100</v>
      </c>
    </row>
    <row r="144" spans="1:6" ht="20.399999999999999">
      <c r="A144" s="232" t="s">
        <v>198</v>
      </c>
      <c r="B144" s="233" t="s">
        <v>2495</v>
      </c>
      <c r="C144" s="235">
        <v>1500</v>
      </c>
      <c r="D144" s="236">
        <v>4</v>
      </c>
      <c r="E144" s="237"/>
      <c r="F144" s="242">
        <f t="shared" si="2"/>
        <v>4</v>
      </c>
    </row>
    <row r="145" spans="1:6" ht="30.6">
      <c r="A145" s="232" t="s">
        <v>205</v>
      </c>
      <c r="B145" s="233" t="s">
        <v>206</v>
      </c>
      <c r="C145" s="234">
        <v>500</v>
      </c>
      <c r="D145" s="236">
        <v>8</v>
      </c>
      <c r="E145" s="237"/>
      <c r="F145" s="242">
        <f t="shared" si="2"/>
        <v>8</v>
      </c>
    </row>
    <row r="146" spans="1:6" ht="20.399999999999999">
      <c r="A146" s="232" t="s">
        <v>208</v>
      </c>
      <c r="B146" s="233" t="s">
        <v>3203</v>
      </c>
      <c r="C146" s="234">
        <v>500</v>
      </c>
      <c r="D146" s="236">
        <v>1</v>
      </c>
      <c r="E146" s="237"/>
      <c r="F146" s="242">
        <f t="shared" si="2"/>
        <v>1</v>
      </c>
    </row>
    <row r="147" spans="1:6" ht="20.399999999999999">
      <c r="A147" s="232" t="s">
        <v>3748</v>
      </c>
      <c r="B147" s="233" t="s">
        <v>3749</v>
      </c>
      <c r="C147" s="234">
        <v>550</v>
      </c>
      <c r="D147" s="237"/>
      <c r="E147" s="236">
        <v>5</v>
      </c>
      <c r="F147" s="242">
        <f t="shared" si="2"/>
        <v>5</v>
      </c>
    </row>
    <row r="148" spans="1:6" ht="20.399999999999999">
      <c r="A148" s="247" t="s">
        <v>3625</v>
      </c>
      <c r="B148" s="257" t="s">
        <v>3639</v>
      </c>
      <c r="C148" s="251">
        <v>450</v>
      </c>
      <c r="D148" s="244">
        <v>100</v>
      </c>
      <c r="E148" s="251"/>
      <c r="F148" s="242">
        <f t="shared" si="2"/>
        <v>100</v>
      </c>
    </row>
    <row r="149" spans="1:6" ht="20.399999999999999">
      <c r="A149" s="232" t="s">
        <v>3625</v>
      </c>
      <c r="B149" s="233" t="s">
        <v>4271</v>
      </c>
      <c r="C149" s="234">
        <v>304</v>
      </c>
      <c r="D149" s="236">
        <v>50</v>
      </c>
      <c r="E149" s="237"/>
      <c r="F149" s="242">
        <f t="shared" si="2"/>
        <v>50</v>
      </c>
    </row>
    <row r="150" spans="1:6" ht="20.399999999999999">
      <c r="A150" s="232" t="s">
        <v>209</v>
      </c>
      <c r="B150" s="233" t="s">
        <v>2496</v>
      </c>
      <c r="C150" s="234">
        <v>950</v>
      </c>
      <c r="D150" s="237"/>
      <c r="E150" s="236">
        <v>1</v>
      </c>
      <c r="F150" s="242">
        <f t="shared" si="2"/>
        <v>1</v>
      </c>
    </row>
    <row r="151" spans="1:6" ht="20.399999999999999">
      <c r="A151" s="232" t="s">
        <v>3750</v>
      </c>
      <c r="B151" s="233" t="s">
        <v>3751</v>
      </c>
      <c r="C151" s="234">
        <v>450</v>
      </c>
      <c r="D151" s="237"/>
      <c r="E151" s="236">
        <v>1</v>
      </c>
      <c r="F151" s="242">
        <f t="shared" si="2"/>
        <v>1</v>
      </c>
    </row>
    <row r="152" spans="1:6" ht="20.399999999999999">
      <c r="A152" s="232" t="s">
        <v>216</v>
      </c>
      <c r="B152" s="233" t="s">
        <v>217</v>
      </c>
      <c r="C152" s="235">
        <v>1200</v>
      </c>
      <c r="D152" s="236">
        <v>1</v>
      </c>
      <c r="E152" s="236">
        <v>19</v>
      </c>
      <c r="F152" s="242">
        <f t="shared" si="2"/>
        <v>20</v>
      </c>
    </row>
    <row r="153" spans="1:6" ht="20.399999999999999">
      <c r="A153" s="232" t="s">
        <v>218</v>
      </c>
      <c r="B153" s="233" t="s">
        <v>2497</v>
      </c>
      <c r="C153" s="234">
        <v>800</v>
      </c>
      <c r="D153" s="237"/>
      <c r="E153" s="236">
        <v>95</v>
      </c>
      <c r="F153" s="242">
        <f t="shared" si="2"/>
        <v>95</v>
      </c>
    </row>
    <row r="154" spans="1:6" ht="20.399999999999999">
      <c r="A154" s="232" t="s">
        <v>3752</v>
      </c>
      <c r="B154" s="233" t="s">
        <v>3753</v>
      </c>
      <c r="C154" s="234">
        <v>550</v>
      </c>
      <c r="D154" s="237"/>
      <c r="E154" s="236">
        <v>2</v>
      </c>
      <c r="F154" s="242">
        <f t="shared" si="2"/>
        <v>2</v>
      </c>
    </row>
    <row r="155" spans="1:6" ht="20.399999999999999">
      <c r="A155" s="232" t="s">
        <v>3465</v>
      </c>
      <c r="B155" s="233" t="s">
        <v>3466</v>
      </c>
      <c r="C155" s="234">
        <v>500</v>
      </c>
      <c r="D155" s="237"/>
      <c r="E155" s="236">
        <v>16</v>
      </c>
      <c r="F155" s="242">
        <f t="shared" si="2"/>
        <v>16</v>
      </c>
    </row>
    <row r="156" spans="1:6" ht="20.399999999999999">
      <c r="A156" s="232" t="s">
        <v>221</v>
      </c>
      <c r="B156" s="233" t="s">
        <v>3204</v>
      </c>
      <c r="C156" s="234">
        <v>960</v>
      </c>
      <c r="D156" s="237"/>
      <c r="E156" s="236">
        <v>342</v>
      </c>
      <c r="F156" s="242">
        <f t="shared" si="2"/>
        <v>342</v>
      </c>
    </row>
    <row r="157" spans="1:6" ht="20.399999999999999">
      <c r="A157" s="232" t="s">
        <v>226</v>
      </c>
      <c r="B157" s="233" t="s">
        <v>3205</v>
      </c>
      <c r="C157" s="235">
        <v>1040</v>
      </c>
      <c r="D157" s="237"/>
      <c r="E157" s="236">
        <v>93</v>
      </c>
      <c r="F157" s="242">
        <f t="shared" si="2"/>
        <v>93</v>
      </c>
    </row>
    <row r="158" spans="1:6" ht="20.399999999999999">
      <c r="A158" s="232" t="s">
        <v>3467</v>
      </c>
      <c r="B158" s="233" t="s">
        <v>3468</v>
      </c>
      <c r="C158" s="234">
        <v>500</v>
      </c>
      <c r="D158" s="237"/>
      <c r="E158" s="236">
        <v>4</v>
      </c>
      <c r="F158" s="242">
        <f t="shared" si="2"/>
        <v>4</v>
      </c>
    </row>
    <row r="159" spans="1:6" ht="20.399999999999999">
      <c r="A159" s="232" t="s">
        <v>227</v>
      </c>
      <c r="B159" s="233" t="s">
        <v>228</v>
      </c>
      <c r="C159" s="234">
        <v>500</v>
      </c>
      <c r="D159" s="237"/>
      <c r="E159" s="236">
        <v>7</v>
      </c>
      <c r="F159" s="242">
        <f t="shared" si="2"/>
        <v>7</v>
      </c>
    </row>
    <row r="160" spans="1:6" ht="30.6">
      <c r="A160" s="232" t="s">
        <v>3754</v>
      </c>
      <c r="B160" s="233" t="s">
        <v>3755</v>
      </c>
      <c r="C160" s="234">
        <v>450</v>
      </c>
      <c r="D160" s="237"/>
      <c r="E160" s="236">
        <v>1</v>
      </c>
      <c r="F160" s="242">
        <f t="shared" si="2"/>
        <v>1</v>
      </c>
    </row>
    <row r="161" spans="1:6" ht="30.6">
      <c r="A161" s="232" t="s">
        <v>229</v>
      </c>
      <c r="B161" s="233" t="s">
        <v>3206</v>
      </c>
      <c r="C161" s="235">
        <v>1400</v>
      </c>
      <c r="D161" s="236">
        <v>152</v>
      </c>
      <c r="E161" s="237"/>
      <c r="F161" s="242">
        <f t="shared" si="2"/>
        <v>152</v>
      </c>
    </row>
    <row r="162" spans="1:6" ht="30.6">
      <c r="A162" s="232" t="s">
        <v>230</v>
      </c>
      <c r="B162" s="233" t="s">
        <v>2500</v>
      </c>
      <c r="C162" s="235">
        <v>1200</v>
      </c>
      <c r="D162" s="236">
        <v>1</v>
      </c>
      <c r="E162" s="236">
        <v>65</v>
      </c>
      <c r="F162" s="242">
        <f t="shared" si="2"/>
        <v>66</v>
      </c>
    </row>
    <row r="163" spans="1:6" ht="20.399999999999999">
      <c r="A163" s="232" t="s">
        <v>231</v>
      </c>
      <c r="B163" s="233" t="s">
        <v>3207</v>
      </c>
      <c r="C163" s="234">
        <v>800</v>
      </c>
      <c r="D163" s="237"/>
      <c r="E163" s="236">
        <v>126</v>
      </c>
      <c r="F163" s="242">
        <f t="shared" si="2"/>
        <v>126</v>
      </c>
    </row>
    <row r="164" spans="1:6" ht="20.399999999999999">
      <c r="A164" s="232" t="s">
        <v>3756</v>
      </c>
      <c r="B164" s="233" t="s">
        <v>3757</v>
      </c>
      <c r="C164" s="234">
        <v>550</v>
      </c>
      <c r="D164" s="237"/>
      <c r="E164" s="236">
        <v>12</v>
      </c>
      <c r="F164" s="242">
        <f t="shared" si="2"/>
        <v>12</v>
      </c>
    </row>
    <row r="165" spans="1:6" ht="20.399999999999999">
      <c r="A165" s="232" t="s">
        <v>232</v>
      </c>
      <c r="B165" s="233" t="s">
        <v>3208</v>
      </c>
      <c r="C165" s="235">
        <v>1300</v>
      </c>
      <c r="D165" s="237"/>
      <c r="E165" s="236">
        <v>14</v>
      </c>
      <c r="F165" s="242">
        <f t="shared" si="2"/>
        <v>14</v>
      </c>
    </row>
    <row r="166" spans="1:6" ht="20.399999999999999">
      <c r="A166" s="232" t="s">
        <v>3758</v>
      </c>
      <c r="B166" s="233" t="s">
        <v>3759</v>
      </c>
      <c r="C166" s="234">
        <v>450</v>
      </c>
      <c r="D166" s="237"/>
      <c r="E166" s="236">
        <v>3</v>
      </c>
      <c r="F166" s="242">
        <f t="shared" si="2"/>
        <v>3</v>
      </c>
    </row>
    <row r="167" spans="1:6" ht="20.399999999999999">
      <c r="A167" s="232" t="s">
        <v>233</v>
      </c>
      <c r="B167" s="233" t="s">
        <v>3209</v>
      </c>
      <c r="C167" s="235">
        <v>1500</v>
      </c>
      <c r="D167" s="237"/>
      <c r="E167" s="236">
        <v>162</v>
      </c>
      <c r="F167" s="242">
        <f t="shared" si="2"/>
        <v>162</v>
      </c>
    </row>
    <row r="168" spans="1:6" ht="20.399999999999999">
      <c r="A168" s="232" t="s">
        <v>3469</v>
      </c>
      <c r="B168" s="233" t="s">
        <v>3470</v>
      </c>
      <c r="C168" s="234">
        <v>500</v>
      </c>
      <c r="D168" s="237"/>
      <c r="E168" s="236">
        <v>74</v>
      </c>
      <c r="F168" s="242">
        <f t="shared" si="2"/>
        <v>74</v>
      </c>
    </row>
    <row r="169" spans="1:6" ht="20.399999999999999">
      <c r="A169" s="232" t="s">
        <v>235</v>
      </c>
      <c r="B169" s="233" t="s">
        <v>3211</v>
      </c>
      <c r="C169" s="234">
        <v>800</v>
      </c>
      <c r="D169" s="237"/>
      <c r="E169" s="236">
        <v>24</v>
      </c>
      <c r="F169" s="242">
        <f t="shared" si="2"/>
        <v>24</v>
      </c>
    </row>
    <row r="170" spans="1:6" ht="30.6">
      <c r="A170" s="232" t="s">
        <v>237</v>
      </c>
      <c r="B170" s="233" t="s">
        <v>238</v>
      </c>
      <c r="C170" s="235">
        <v>1200</v>
      </c>
      <c r="D170" s="237"/>
      <c r="E170" s="236">
        <v>8</v>
      </c>
      <c r="F170" s="242">
        <f t="shared" si="2"/>
        <v>8</v>
      </c>
    </row>
    <row r="171" spans="1:6" ht="20.399999999999999">
      <c r="A171" s="232" t="s">
        <v>3471</v>
      </c>
      <c r="B171" s="233" t="s">
        <v>3472</v>
      </c>
      <c r="C171" s="235">
        <v>2000</v>
      </c>
      <c r="D171" s="237"/>
      <c r="E171" s="236">
        <v>10</v>
      </c>
      <c r="F171" s="242">
        <f t="shared" si="2"/>
        <v>10</v>
      </c>
    </row>
    <row r="172" spans="1:6" ht="30.6">
      <c r="A172" s="232" t="s">
        <v>1907</v>
      </c>
      <c r="B172" s="233" t="s">
        <v>3264</v>
      </c>
      <c r="C172" s="235">
        <v>1500</v>
      </c>
      <c r="D172" s="237"/>
      <c r="E172" s="236">
        <v>67</v>
      </c>
      <c r="F172" s="242">
        <f t="shared" si="2"/>
        <v>67</v>
      </c>
    </row>
    <row r="173" spans="1:6" ht="30.6">
      <c r="A173" s="232" t="s">
        <v>1908</v>
      </c>
      <c r="B173" s="233" t="s">
        <v>3265</v>
      </c>
      <c r="C173" s="235">
        <v>1500</v>
      </c>
      <c r="D173" s="237"/>
      <c r="E173" s="236">
        <v>4</v>
      </c>
      <c r="F173" s="242">
        <f t="shared" si="2"/>
        <v>4</v>
      </c>
    </row>
    <row r="174" spans="1:6" ht="20.399999999999999">
      <c r="A174" s="232" t="s">
        <v>2281</v>
      </c>
      <c r="B174" s="233" t="s">
        <v>2503</v>
      </c>
      <c r="C174" s="235">
        <v>1800</v>
      </c>
      <c r="D174" s="236">
        <v>1</v>
      </c>
      <c r="E174" s="237"/>
      <c r="F174" s="242">
        <f t="shared" si="2"/>
        <v>1</v>
      </c>
    </row>
    <row r="175" spans="1:6" ht="20.399999999999999">
      <c r="A175" s="232" t="s">
        <v>254</v>
      </c>
      <c r="B175" s="233" t="s">
        <v>2504</v>
      </c>
      <c r="C175" s="235">
        <v>1200</v>
      </c>
      <c r="D175" s="237"/>
      <c r="E175" s="236">
        <v>12</v>
      </c>
      <c r="F175" s="242">
        <f t="shared" si="2"/>
        <v>12</v>
      </c>
    </row>
    <row r="176" spans="1:6" ht="30.6">
      <c r="A176" s="232" t="s">
        <v>240</v>
      </c>
      <c r="B176" s="233" t="s">
        <v>241</v>
      </c>
      <c r="C176" s="235">
        <v>1200</v>
      </c>
      <c r="D176" s="237"/>
      <c r="E176" s="236">
        <v>19</v>
      </c>
      <c r="F176" s="242">
        <f t="shared" si="2"/>
        <v>19</v>
      </c>
    </row>
    <row r="177" spans="1:6" ht="30.6">
      <c r="A177" s="232" t="s">
        <v>242</v>
      </c>
      <c r="B177" s="233" t="s">
        <v>243</v>
      </c>
      <c r="C177" s="235">
        <v>1200</v>
      </c>
      <c r="D177" s="236">
        <v>9</v>
      </c>
      <c r="E177" s="237"/>
      <c r="F177" s="242">
        <f t="shared" si="2"/>
        <v>9</v>
      </c>
    </row>
    <row r="178" spans="1:6" ht="20.399999999999999">
      <c r="A178" s="232" t="s">
        <v>246</v>
      </c>
      <c r="B178" s="233" t="s">
        <v>247</v>
      </c>
      <c r="C178" s="235">
        <v>1450</v>
      </c>
      <c r="D178" s="237"/>
      <c r="E178" s="236">
        <v>13</v>
      </c>
      <c r="F178" s="242">
        <f t="shared" si="2"/>
        <v>13</v>
      </c>
    </row>
    <row r="179" spans="1:6" ht="30.6">
      <c r="A179" s="232" t="s">
        <v>3760</v>
      </c>
      <c r="B179" s="233" t="s">
        <v>3761</v>
      </c>
      <c r="C179" s="234">
        <v>450</v>
      </c>
      <c r="D179" s="237"/>
      <c r="E179" s="236">
        <v>1</v>
      </c>
      <c r="F179" s="242">
        <f t="shared" si="2"/>
        <v>1</v>
      </c>
    </row>
    <row r="180" spans="1:6" ht="30.6">
      <c r="A180" s="232" t="s">
        <v>248</v>
      </c>
      <c r="B180" s="233" t="s">
        <v>2505</v>
      </c>
      <c r="C180" s="235">
        <v>1350</v>
      </c>
      <c r="D180" s="236">
        <v>4</v>
      </c>
      <c r="E180" s="236">
        <v>34</v>
      </c>
      <c r="F180" s="242">
        <f t="shared" si="2"/>
        <v>38</v>
      </c>
    </row>
    <row r="181" spans="1:6" ht="30.6">
      <c r="A181" s="232" t="s">
        <v>249</v>
      </c>
      <c r="B181" s="233" t="s">
        <v>250</v>
      </c>
      <c r="C181" s="235">
        <v>1400</v>
      </c>
      <c r="D181" s="236">
        <v>42</v>
      </c>
      <c r="E181" s="237"/>
      <c r="F181" s="242">
        <f t="shared" si="2"/>
        <v>42</v>
      </c>
    </row>
    <row r="182" spans="1:6" ht="30.6">
      <c r="A182" s="232" t="s">
        <v>1909</v>
      </c>
      <c r="B182" s="233" t="s">
        <v>3266</v>
      </c>
      <c r="C182" s="235">
        <v>1500</v>
      </c>
      <c r="D182" s="237"/>
      <c r="E182" s="236">
        <v>1</v>
      </c>
      <c r="F182" s="242">
        <f t="shared" si="2"/>
        <v>1</v>
      </c>
    </row>
    <row r="183" spans="1:6" ht="30.6">
      <c r="A183" s="232" t="s">
        <v>253</v>
      </c>
      <c r="B183" s="233" t="s">
        <v>2506</v>
      </c>
      <c r="C183" s="235">
        <v>1300</v>
      </c>
      <c r="D183" s="237"/>
      <c r="E183" s="236">
        <v>4</v>
      </c>
      <c r="F183" s="242">
        <f t="shared" si="2"/>
        <v>4</v>
      </c>
    </row>
    <row r="184" spans="1:6" ht="20.399999999999999">
      <c r="A184" s="232" t="s">
        <v>3473</v>
      </c>
      <c r="B184" s="233" t="s">
        <v>3474</v>
      </c>
      <c r="C184" s="235">
        <v>2000</v>
      </c>
      <c r="D184" s="237"/>
      <c r="E184" s="236">
        <v>3</v>
      </c>
      <c r="F184" s="242">
        <f t="shared" si="2"/>
        <v>3</v>
      </c>
    </row>
    <row r="185" spans="1:6" ht="30.6">
      <c r="A185" s="232" t="s">
        <v>1910</v>
      </c>
      <c r="B185" s="233" t="s">
        <v>3267</v>
      </c>
      <c r="C185" s="235">
        <v>1500</v>
      </c>
      <c r="D185" s="237"/>
      <c r="E185" s="236">
        <v>21</v>
      </c>
      <c r="F185" s="242">
        <f t="shared" si="2"/>
        <v>21</v>
      </c>
    </row>
    <row r="186" spans="1:6" ht="30.6">
      <c r="A186" s="232" t="s">
        <v>2283</v>
      </c>
      <c r="B186" s="233" t="s">
        <v>2507</v>
      </c>
      <c r="C186" s="235">
        <v>1200</v>
      </c>
      <c r="D186" s="237"/>
      <c r="E186" s="236">
        <v>2</v>
      </c>
      <c r="F186" s="242">
        <f t="shared" si="2"/>
        <v>2</v>
      </c>
    </row>
    <row r="187" spans="1:6" ht="20.399999999999999">
      <c r="A187" s="232" t="s">
        <v>3762</v>
      </c>
      <c r="B187" s="233" t="s">
        <v>3763</v>
      </c>
      <c r="C187" s="235">
        <v>9900</v>
      </c>
      <c r="D187" s="237"/>
      <c r="E187" s="236">
        <v>4</v>
      </c>
      <c r="F187" s="242">
        <f t="shared" si="2"/>
        <v>4</v>
      </c>
    </row>
    <row r="188" spans="1:6" ht="20.399999999999999">
      <c r="A188" s="232" t="s">
        <v>3764</v>
      </c>
      <c r="B188" s="233" t="s">
        <v>3765</v>
      </c>
      <c r="C188" s="235">
        <v>2500</v>
      </c>
      <c r="D188" s="237"/>
      <c r="E188" s="236">
        <v>89</v>
      </c>
      <c r="F188" s="242">
        <f t="shared" si="2"/>
        <v>89</v>
      </c>
    </row>
    <row r="189" spans="1:6" ht="30.6">
      <c r="A189" s="232" t="s">
        <v>257</v>
      </c>
      <c r="B189" s="233" t="s">
        <v>258</v>
      </c>
      <c r="C189" s="234">
        <v>100</v>
      </c>
      <c r="D189" s="237"/>
      <c r="E189" s="236">
        <v>56</v>
      </c>
      <c r="F189" s="242">
        <f t="shared" si="2"/>
        <v>56</v>
      </c>
    </row>
    <row r="190" spans="1:6" ht="20.399999999999999">
      <c r="A190" s="232" t="s">
        <v>2508</v>
      </c>
      <c r="B190" s="233" t="s">
        <v>2509</v>
      </c>
      <c r="C190" s="234">
        <v>11</v>
      </c>
      <c r="D190" s="237"/>
      <c r="E190" s="236">
        <v>9</v>
      </c>
      <c r="F190" s="242">
        <f t="shared" si="2"/>
        <v>9</v>
      </c>
    </row>
    <row r="191" spans="1:6" ht="20.399999999999999">
      <c r="A191" s="232" t="s">
        <v>3316</v>
      </c>
      <c r="B191" s="233" t="s">
        <v>3317</v>
      </c>
      <c r="C191" s="234">
        <v>110</v>
      </c>
      <c r="D191" s="236">
        <v>170</v>
      </c>
      <c r="E191" s="237"/>
      <c r="F191" s="242">
        <f t="shared" si="2"/>
        <v>170</v>
      </c>
    </row>
    <row r="192" spans="1:6" ht="20.399999999999999">
      <c r="A192" s="232" t="s">
        <v>3318</v>
      </c>
      <c r="B192" s="233" t="s">
        <v>3319</v>
      </c>
      <c r="C192" s="234">
        <v>125</v>
      </c>
      <c r="D192" s="236">
        <v>200</v>
      </c>
      <c r="E192" s="237"/>
      <c r="F192" s="242">
        <f t="shared" si="2"/>
        <v>200</v>
      </c>
    </row>
    <row r="193" spans="1:6" ht="20.399999999999999">
      <c r="A193" s="232" t="s">
        <v>3320</v>
      </c>
      <c r="B193" s="233" t="s">
        <v>3321</v>
      </c>
      <c r="C193" s="234">
        <v>315</v>
      </c>
      <c r="D193" s="236">
        <v>83</v>
      </c>
      <c r="E193" s="237"/>
      <c r="F193" s="242">
        <f t="shared" ref="F193:F256" si="3">D193+E193</f>
        <v>83</v>
      </c>
    </row>
    <row r="194" spans="1:6" ht="20.399999999999999">
      <c r="A194" s="232" t="s">
        <v>259</v>
      </c>
      <c r="B194" s="233" t="s">
        <v>260</v>
      </c>
      <c r="C194" s="234">
        <v>800</v>
      </c>
      <c r="D194" s="237"/>
      <c r="E194" s="236">
        <v>2</v>
      </c>
      <c r="F194" s="242">
        <f t="shared" si="3"/>
        <v>2</v>
      </c>
    </row>
    <row r="195" spans="1:6" ht="20.399999999999999">
      <c r="A195" s="232" t="s">
        <v>261</v>
      </c>
      <c r="B195" s="233" t="s">
        <v>262</v>
      </c>
      <c r="C195" s="235">
        <v>2184</v>
      </c>
      <c r="D195" s="236">
        <v>5</v>
      </c>
      <c r="E195" s="237"/>
      <c r="F195" s="242">
        <f t="shared" si="3"/>
        <v>5</v>
      </c>
    </row>
    <row r="196" spans="1:6" ht="20.399999999999999">
      <c r="A196" s="232" t="s">
        <v>263</v>
      </c>
      <c r="B196" s="233" t="s">
        <v>264</v>
      </c>
      <c r="C196" s="235">
        <v>2825</v>
      </c>
      <c r="D196" s="236">
        <v>5</v>
      </c>
      <c r="E196" s="237"/>
      <c r="F196" s="242">
        <f t="shared" si="3"/>
        <v>5</v>
      </c>
    </row>
    <row r="197" spans="1:6">
      <c r="A197" s="232" t="s">
        <v>3766</v>
      </c>
      <c r="B197" s="233" t="s">
        <v>3767</v>
      </c>
      <c r="C197" s="234">
        <v>200</v>
      </c>
      <c r="D197" s="237"/>
      <c r="E197" s="236">
        <v>7</v>
      </c>
      <c r="F197" s="242">
        <f t="shared" si="3"/>
        <v>7</v>
      </c>
    </row>
    <row r="198" spans="1:6" ht="20.399999999999999">
      <c r="A198" s="232" t="s">
        <v>2285</v>
      </c>
      <c r="B198" s="233" t="s">
        <v>2516</v>
      </c>
      <c r="C198" s="235">
        <v>1000</v>
      </c>
      <c r="D198" s="237"/>
      <c r="E198" s="236">
        <v>2</v>
      </c>
      <c r="F198" s="242">
        <f t="shared" si="3"/>
        <v>2</v>
      </c>
    </row>
    <row r="199" spans="1:6">
      <c r="A199" s="232" t="s">
        <v>267</v>
      </c>
      <c r="B199" s="233" t="s">
        <v>268</v>
      </c>
      <c r="C199" s="235">
        <v>1000</v>
      </c>
      <c r="D199" s="237"/>
      <c r="E199" s="236">
        <v>22</v>
      </c>
      <c r="F199" s="242">
        <f t="shared" si="3"/>
        <v>22</v>
      </c>
    </row>
    <row r="200" spans="1:6">
      <c r="A200" s="232" t="s">
        <v>271</v>
      </c>
      <c r="B200" s="233" t="s">
        <v>272</v>
      </c>
      <c r="C200" s="235">
        <v>1000</v>
      </c>
      <c r="D200" s="236">
        <v>4</v>
      </c>
      <c r="E200" s="237"/>
      <c r="F200" s="242">
        <f t="shared" si="3"/>
        <v>4</v>
      </c>
    </row>
    <row r="201" spans="1:6">
      <c r="A201" s="232" t="s">
        <v>273</v>
      </c>
      <c r="B201" s="233" t="s">
        <v>274</v>
      </c>
      <c r="C201" s="235">
        <v>1100</v>
      </c>
      <c r="D201" s="236">
        <v>2</v>
      </c>
      <c r="E201" s="236">
        <v>2</v>
      </c>
      <c r="F201" s="242">
        <f t="shared" si="3"/>
        <v>4</v>
      </c>
    </row>
    <row r="202" spans="1:6" ht="20.399999999999999">
      <c r="A202" s="232" t="s">
        <v>2287</v>
      </c>
      <c r="B202" s="233" t="s">
        <v>2517</v>
      </c>
      <c r="C202" s="235">
        <v>1000</v>
      </c>
      <c r="D202" s="236">
        <v>10</v>
      </c>
      <c r="E202" s="236">
        <v>7</v>
      </c>
      <c r="F202" s="242">
        <f t="shared" si="3"/>
        <v>17</v>
      </c>
    </row>
    <row r="203" spans="1:6" ht="20.399999999999999">
      <c r="A203" s="232" t="s">
        <v>2289</v>
      </c>
      <c r="B203" s="233" t="s">
        <v>2518</v>
      </c>
      <c r="C203" s="235">
        <v>1000</v>
      </c>
      <c r="D203" s="236">
        <v>1</v>
      </c>
      <c r="E203" s="236">
        <v>2</v>
      </c>
      <c r="F203" s="242">
        <f t="shared" si="3"/>
        <v>3</v>
      </c>
    </row>
    <row r="204" spans="1:6">
      <c r="A204" s="232" t="s">
        <v>277</v>
      </c>
      <c r="B204" s="233" t="s">
        <v>278</v>
      </c>
      <c r="C204" s="235">
        <v>1200</v>
      </c>
      <c r="D204" s="236">
        <v>9</v>
      </c>
      <c r="E204" s="236">
        <v>5</v>
      </c>
      <c r="F204" s="242">
        <f t="shared" si="3"/>
        <v>14</v>
      </c>
    </row>
    <row r="205" spans="1:6">
      <c r="A205" s="232" t="s">
        <v>279</v>
      </c>
      <c r="B205" s="233" t="s">
        <v>280</v>
      </c>
      <c r="C205" s="235">
        <v>5310</v>
      </c>
      <c r="D205" s="236">
        <v>2</v>
      </c>
      <c r="E205" s="237"/>
      <c r="F205" s="242">
        <f t="shared" si="3"/>
        <v>2</v>
      </c>
    </row>
    <row r="206" spans="1:6">
      <c r="A206" s="232" t="s">
        <v>281</v>
      </c>
      <c r="B206" s="233" t="s">
        <v>282</v>
      </c>
      <c r="C206" s="235">
        <v>3500</v>
      </c>
      <c r="D206" s="236">
        <v>18</v>
      </c>
      <c r="E206" s="237"/>
      <c r="F206" s="242">
        <f t="shared" si="3"/>
        <v>18</v>
      </c>
    </row>
    <row r="207" spans="1:6">
      <c r="A207" s="232" t="s">
        <v>2519</v>
      </c>
      <c r="B207" s="233" t="s">
        <v>2520</v>
      </c>
      <c r="C207" s="235">
        <v>5520</v>
      </c>
      <c r="D207" s="236">
        <v>3</v>
      </c>
      <c r="E207" s="237"/>
      <c r="F207" s="242">
        <f t="shared" si="3"/>
        <v>3</v>
      </c>
    </row>
    <row r="208" spans="1:6" ht="20.399999999999999">
      <c r="A208" s="232" t="s">
        <v>2521</v>
      </c>
      <c r="B208" s="233" t="s">
        <v>2522</v>
      </c>
      <c r="C208" s="235">
        <v>21000</v>
      </c>
      <c r="D208" s="236">
        <v>1</v>
      </c>
      <c r="E208" s="237"/>
      <c r="F208" s="242">
        <f t="shared" si="3"/>
        <v>1</v>
      </c>
    </row>
    <row r="209" spans="1:6">
      <c r="A209" s="232" t="s">
        <v>3475</v>
      </c>
      <c r="B209" s="233" t="s">
        <v>3476</v>
      </c>
      <c r="C209" s="234">
        <v>500</v>
      </c>
      <c r="D209" s="236">
        <v>50</v>
      </c>
      <c r="E209" s="237"/>
      <c r="F209" s="242">
        <f t="shared" si="3"/>
        <v>50</v>
      </c>
    </row>
    <row r="210" spans="1:6">
      <c r="A210" s="232" t="s">
        <v>3477</v>
      </c>
      <c r="B210" s="233" t="s">
        <v>3478</v>
      </c>
      <c r="C210" s="234">
        <v>800</v>
      </c>
      <c r="D210" s="236">
        <v>539</v>
      </c>
      <c r="E210" s="236">
        <v>14</v>
      </c>
      <c r="F210" s="242">
        <f t="shared" si="3"/>
        <v>553</v>
      </c>
    </row>
    <row r="211" spans="1:6" ht="20.399999999999999">
      <c r="A211" s="232" t="s">
        <v>3479</v>
      </c>
      <c r="B211" s="233" t="s">
        <v>3480</v>
      </c>
      <c r="C211" s="234">
        <v>550</v>
      </c>
      <c r="D211" s="236">
        <v>16</v>
      </c>
      <c r="E211" s="237"/>
      <c r="F211" s="242">
        <f t="shared" si="3"/>
        <v>16</v>
      </c>
    </row>
    <row r="212" spans="1:6" ht="20.399999999999999">
      <c r="A212" s="232" t="s">
        <v>300</v>
      </c>
      <c r="B212" s="233" t="s">
        <v>2527</v>
      </c>
      <c r="C212" s="235">
        <v>1100</v>
      </c>
      <c r="D212" s="237"/>
      <c r="E212" s="236">
        <v>5</v>
      </c>
      <c r="F212" s="242">
        <f t="shared" si="3"/>
        <v>5</v>
      </c>
    </row>
    <row r="213" spans="1:6" ht="20.399999999999999">
      <c r="A213" s="232" t="s">
        <v>3481</v>
      </c>
      <c r="B213" s="233" t="s">
        <v>3482</v>
      </c>
      <c r="C213" s="234">
        <v>600</v>
      </c>
      <c r="D213" s="236">
        <v>291</v>
      </c>
      <c r="E213" s="237"/>
      <c r="F213" s="242">
        <f t="shared" si="3"/>
        <v>291</v>
      </c>
    </row>
    <row r="214" spans="1:6" ht="20.399999999999999">
      <c r="A214" s="232" t="s">
        <v>3483</v>
      </c>
      <c r="B214" s="233" t="s">
        <v>3484</v>
      </c>
      <c r="C214" s="235">
        <v>1200</v>
      </c>
      <c r="D214" s="236">
        <v>153</v>
      </c>
      <c r="E214" s="236">
        <v>18</v>
      </c>
      <c r="F214" s="242">
        <f t="shared" si="3"/>
        <v>171</v>
      </c>
    </row>
    <row r="215" spans="1:6" ht="20.399999999999999">
      <c r="A215" s="232" t="s">
        <v>290</v>
      </c>
      <c r="B215" s="233" t="s">
        <v>3212</v>
      </c>
      <c r="C215" s="234">
        <v>600</v>
      </c>
      <c r="D215" s="237"/>
      <c r="E215" s="236">
        <v>44</v>
      </c>
      <c r="F215" s="242">
        <f t="shared" si="3"/>
        <v>44</v>
      </c>
    </row>
    <row r="216" spans="1:6" ht="20.399999999999999">
      <c r="A216" s="232" t="s">
        <v>296</v>
      </c>
      <c r="B216" s="233" t="s">
        <v>297</v>
      </c>
      <c r="C216" s="234">
        <v>400</v>
      </c>
      <c r="D216" s="237"/>
      <c r="E216" s="236">
        <v>8</v>
      </c>
      <c r="F216" s="242">
        <f t="shared" si="3"/>
        <v>8</v>
      </c>
    </row>
    <row r="217" spans="1:6" ht="20.399999999999999">
      <c r="A217" s="232" t="s">
        <v>3768</v>
      </c>
      <c r="B217" s="233" t="s">
        <v>3769</v>
      </c>
      <c r="C217" s="234">
        <v>150</v>
      </c>
      <c r="D217" s="237"/>
      <c r="E217" s="236">
        <v>4</v>
      </c>
      <c r="F217" s="242">
        <f t="shared" si="3"/>
        <v>4</v>
      </c>
    </row>
    <row r="218" spans="1:6" ht="20.399999999999999">
      <c r="A218" s="232" t="s">
        <v>313</v>
      </c>
      <c r="B218" s="233" t="s">
        <v>2532</v>
      </c>
      <c r="C218" s="234">
        <v>550</v>
      </c>
      <c r="D218" s="237"/>
      <c r="E218" s="236">
        <v>9</v>
      </c>
      <c r="F218" s="242">
        <f t="shared" si="3"/>
        <v>9</v>
      </c>
    </row>
    <row r="219" spans="1:6" ht="20.399999999999999">
      <c r="A219" s="232" t="s">
        <v>3485</v>
      </c>
      <c r="B219" s="233" t="s">
        <v>3486</v>
      </c>
      <c r="C219" s="234">
        <v>200</v>
      </c>
      <c r="D219" s="237"/>
      <c r="E219" s="236">
        <v>1</v>
      </c>
      <c r="F219" s="242">
        <f t="shared" si="3"/>
        <v>1</v>
      </c>
    </row>
    <row r="220" spans="1:6" ht="20.399999999999999">
      <c r="A220" s="232" t="s">
        <v>305</v>
      </c>
      <c r="B220" s="233" t="s">
        <v>2533</v>
      </c>
      <c r="C220" s="234">
        <v>650</v>
      </c>
      <c r="D220" s="237"/>
      <c r="E220" s="236">
        <v>23</v>
      </c>
      <c r="F220" s="242">
        <f t="shared" si="3"/>
        <v>23</v>
      </c>
    </row>
    <row r="221" spans="1:6" ht="20.399999999999999">
      <c r="A221" s="232" t="s">
        <v>3487</v>
      </c>
      <c r="B221" s="233" t="s">
        <v>3488</v>
      </c>
      <c r="C221" s="234">
        <v>650</v>
      </c>
      <c r="D221" s="236">
        <v>29</v>
      </c>
      <c r="E221" s="237"/>
      <c r="F221" s="242">
        <f t="shared" si="3"/>
        <v>29</v>
      </c>
    </row>
    <row r="222" spans="1:6" ht="20.399999999999999">
      <c r="A222" s="232" t="s">
        <v>301</v>
      </c>
      <c r="B222" s="233" t="s">
        <v>302</v>
      </c>
      <c r="C222" s="234">
        <v>350</v>
      </c>
      <c r="D222" s="237"/>
      <c r="E222" s="236">
        <v>22</v>
      </c>
      <c r="F222" s="242">
        <f t="shared" si="3"/>
        <v>22</v>
      </c>
    </row>
    <row r="223" spans="1:6" ht="20.399999999999999">
      <c r="A223" s="232" t="s">
        <v>3489</v>
      </c>
      <c r="B223" s="233" t="s">
        <v>3490</v>
      </c>
      <c r="C223" s="234">
        <v>200</v>
      </c>
      <c r="D223" s="237"/>
      <c r="E223" s="236">
        <v>3</v>
      </c>
      <c r="F223" s="242">
        <f t="shared" si="3"/>
        <v>3</v>
      </c>
    </row>
    <row r="224" spans="1:6">
      <c r="A224" s="247" t="s">
        <v>3626</v>
      </c>
      <c r="B224" s="258" t="s">
        <v>3640</v>
      </c>
      <c r="C224" s="251">
        <v>300</v>
      </c>
      <c r="D224" s="244">
        <v>100</v>
      </c>
      <c r="E224" s="251"/>
      <c r="F224" s="242">
        <f t="shared" si="3"/>
        <v>100</v>
      </c>
    </row>
    <row r="225" spans="1:6" ht="20.399999999999999">
      <c r="A225" s="232" t="s">
        <v>3626</v>
      </c>
      <c r="B225" s="233" t="s">
        <v>4272</v>
      </c>
      <c r="C225" s="234">
        <v>120</v>
      </c>
      <c r="D225" s="236">
        <v>500</v>
      </c>
      <c r="E225" s="237"/>
      <c r="F225" s="242">
        <f t="shared" si="3"/>
        <v>500</v>
      </c>
    </row>
    <row r="226" spans="1:6" ht="20.399999999999999">
      <c r="A226" s="232" t="s">
        <v>3491</v>
      </c>
      <c r="B226" s="233" t="s">
        <v>3492</v>
      </c>
      <c r="C226" s="234">
        <v>250</v>
      </c>
      <c r="D226" s="236">
        <v>121</v>
      </c>
      <c r="E226" s="237"/>
      <c r="F226" s="242">
        <f t="shared" si="3"/>
        <v>121</v>
      </c>
    </row>
    <row r="227" spans="1:6" ht="20.399999999999999">
      <c r="A227" s="232" t="s">
        <v>319</v>
      </c>
      <c r="B227" s="233" t="s">
        <v>320</v>
      </c>
      <c r="C227" s="235">
        <v>2500</v>
      </c>
      <c r="D227" s="237"/>
      <c r="E227" s="236">
        <v>87</v>
      </c>
      <c r="F227" s="242">
        <f t="shared" si="3"/>
        <v>87</v>
      </c>
    </row>
    <row r="228" spans="1:6">
      <c r="A228" s="244">
        <v>1</v>
      </c>
      <c r="B228" s="255" t="s">
        <v>4159</v>
      </c>
      <c r="C228" s="244">
        <v>350</v>
      </c>
      <c r="D228" s="244">
        <v>100</v>
      </c>
      <c r="E228" s="244"/>
      <c r="F228" s="242">
        <f t="shared" si="3"/>
        <v>100</v>
      </c>
    </row>
    <row r="229" spans="1:6">
      <c r="A229" s="232" t="s">
        <v>3493</v>
      </c>
      <c r="B229" s="233" t="s">
        <v>3494</v>
      </c>
      <c r="C229" s="234">
        <v>500</v>
      </c>
      <c r="D229" s="237"/>
      <c r="E229" s="236">
        <v>16</v>
      </c>
      <c r="F229" s="242">
        <f t="shared" si="3"/>
        <v>16</v>
      </c>
    </row>
    <row r="230" spans="1:6">
      <c r="A230" s="232" t="s">
        <v>3495</v>
      </c>
      <c r="B230" s="233" t="s">
        <v>3496</v>
      </c>
      <c r="C230" s="235">
        <v>1400</v>
      </c>
      <c r="D230" s="237"/>
      <c r="E230" s="236">
        <v>13</v>
      </c>
      <c r="F230" s="242">
        <f t="shared" si="3"/>
        <v>13</v>
      </c>
    </row>
    <row r="231" spans="1:6" ht="20.399999999999999">
      <c r="A231" s="232" t="s">
        <v>321</v>
      </c>
      <c r="B231" s="233" t="s">
        <v>322</v>
      </c>
      <c r="C231" s="234">
        <v>500</v>
      </c>
      <c r="D231" s="236">
        <v>42</v>
      </c>
      <c r="E231" s="236">
        <v>1</v>
      </c>
      <c r="F231" s="242">
        <f t="shared" si="3"/>
        <v>43</v>
      </c>
    </row>
    <row r="232" spans="1:6">
      <c r="A232" s="232" t="s">
        <v>323</v>
      </c>
      <c r="B232" s="233" t="s">
        <v>324</v>
      </c>
      <c r="C232" s="235">
        <v>2400</v>
      </c>
      <c r="D232" s="236">
        <v>1</v>
      </c>
      <c r="E232" s="237"/>
      <c r="F232" s="242">
        <f t="shared" si="3"/>
        <v>1</v>
      </c>
    </row>
    <row r="233" spans="1:6" ht="20.399999999999999">
      <c r="A233" s="232" t="s">
        <v>3662</v>
      </c>
      <c r="B233" s="233" t="s">
        <v>3770</v>
      </c>
      <c r="C233" s="234">
        <v>250</v>
      </c>
      <c r="D233" s="236">
        <v>12</v>
      </c>
      <c r="E233" s="237"/>
      <c r="F233" s="242">
        <f t="shared" si="3"/>
        <v>12</v>
      </c>
    </row>
    <row r="234" spans="1:6">
      <c r="A234" s="232" t="s">
        <v>3771</v>
      </c>
      <c r="B234" s="233" t="s">
        <v>3772</v>
      </c>
      <c r="C234" s="234">
        <v>250</v>
      </c>
      <c r="D234" s="237"/>
      <c r="E234" s="236">
        <v>1</v>
      </c>
      <c r="F234" s="242">
        <f t="shared" si="3"/>
        <v>1</v>
      </c>
    </row>
    <row r="235" spans="1:6">
      <c r="A235" s="232" t="s">
        <v>327</v>
      </c>
      <c r="B235" s="233" t="s">
        <v>328</v>
      </c>
      <c r="C235" s="234">
        <v>950</v>
      </c>
      <c r="D235" s="237"/>
      <c r="E235" s="236">
        <v>1</v>
      </c>
      <c r="F235" s="242">
        <f t="shared" si="3"/>
        <v>1</v>
      </c>
    </row>
    <row r="236" spans="1:6">
      <c r="A236" s="232" t="s">
        <v>334</v>
      </c>
      <c r="B236" s="233" t="s">
        <v>335</v>
      </c>
      <c r="C236" s="234">
        <v>700</v>
      </c>
      <c r="D236" s="236">
        <v>1</v>
      </c>
      <c r="E236" s="237"/>
      <c r="F236" s="242">
        <f t="shared" si="3"/>
        <v>1</v>
      </c>
    </row>
    <row r="237" spans="1:6" ht="30.6">
      <c r="A237" s="232" t="s">
        <v>340</v>
      </c>
      <c r="B237" s="233" t="s">
        <v>341</v>
      </c>
      <c r="C237" s="235">
        <v>5600</v>
      </c>
      <c r="D237" s="236">
        <v>1</v>
      </c>
      <c r="E237" s="237"/>
      <c r="F237" s="242">
        <f t="shared" si="3"/>
        <v>1</v>
      </c>
    </row>
    <row r="238" spans="1:6" ht="20.399999999999999">
      <c r="A238" s="232" t="s">
        <v>342</v>
      </c>
      <c r="B238" s="233" t="s">
        <v>343</v>
      </c>
      <c r="C238" s="235">
        <v>5600</v>
      </c>
      <c r="D238" s="236">
        <v>1</v>
      </c>
      <c r="E238" s="237"/>
      <c r="F238" s="242">
        <f t="shared" si="3"/>
        <v>1</v>
      </c>
    </row>
    <row r="239" spans="1:6" ht="30.6">
      <c r="A239" s="232" t="s">
        <v>344</v>
      </c>
      <c r="B239" s="233" t="s">
        <v>345</v>
      </c>
      <c r="C239" s="235">
        <v>9000</v>
      </c>
      <c r="D239" s="236">
        <v>1</v>
      </c>
      <c r="E239" s="236">
        <v>1</v>
      </c>
      <c r="F239" s="242">
        <f t="shared" si="3"/>
        <v>2</v>
      </c>
    </row>
    <row r="240" spans="1:6" ht="20.399999999999999">
      <c r="A240" s="232" t="s">
        <v>348</v>
      </c>
      <c r="B240" s="233" t="s">
        <v>349</v>
      </c>
      <c r="C240" s="235">
        <v>4550</v>
      </c>
      <c r="D240" s="236">
        <v>1</v>
      </c>
      <c r="E240" s="237"/>
      <c r="F240" s="242">
        <f t="shared" si="3"/>
        <v>1</v>
      </c>
    </row>
    <row r="241" spans="1:6" ht="20.399999999999999">
      <c r="A241" s="232" t="s">
        <v>3773</v>
      </c>
      <c r="B241" s="233" t="s">
        <v>3774</v>
      </c>
      <c r="C241" s="235">
        <v>1600</v>
      </c>
      <c r="D241" s="237"/>
      <c r="E241" s="236">
        <v>18</v>
      </c>
      <c r="F241" s="242">
        <f t="shared" si="3"/>
        <v>18</v>
      </c>
    </row>
    <row r="242" spans="1:6" ht="20.399999999999999">
      <c r="A242" s="232" t="s">
        <v>332</v>
      </c>
      <c r="B242" s="233" t="s">
        <v>2535</v>
      </c>
      <c r="C242" s="235">
        <v>4300</v>
      </c>
      <c r="D242" s="236">
        <v>1</v>
      </c>
      <c r="E242" s="237"/>
      <c r="F242" s="242">
        <f t="shared" si="3"/>
        <v>1</v>
      </c>
    </row>
    <row r="243" spans="1:6">
      <c r="A243" s="232" t="s">
        <v>351</v>
      </c>
      <c r="B243" s="233" t="s">
        <v>352</v>
      </c>
      <c r="C243" s="235">
        <v>6000</v>
      </c>
      <c r="D243" s="236">
        <v>6</v>
      </c>
      <c r="E243" s="237"/>
      <c r="F243" s="242">
        <f t="shared" si="3"/>
        <v>6</v>
      </c>
    </row>
    <row r="244" spans="1:6">
      <c r="A244" s="232" t="s">
        <v>353</v>
      </c>
      <c r="B244" s="233" t="s">
        <v>354</v>
      </c>
      <c r="C244" s="235">
        <v>7500</v>
      </c>
      <c r="D244" s="236">
        <v>4</v>
      </c>
      <c r="E244" s="237"/>
      <c r="F244" s="242">
        <f t="shared" si="3"/>
        <v>4</v>
      </c>
    </row>
    <row r="245" spans="1:6">
      <c r="A245" s="232" t="s">
        <v>355</v>
      </c>
      <c r="B245" s="233" t="s">
        <v>356</v>
      </c>
      <c r="C245" s="235">
        <v>7800</v>
      </c>
      <c r="D245" s="236">
        <v>3</v>
      </c>
      <c r="E245" s="237"/>
      <c r="F245" s="242">
        <f t="shared" si="3"/>
        <v>3</v>
      </c>
    </row>
    <row r="246" spans="1:6">
      <c r="A246" s="232" t="s">
        <v>357</v>
      </c>
      <c r="B246" s="233" t="s">
        <v>358</v>
      </c>
      <c r="C246" s="235">
        <v>1000</v>
      </c>
      <c r="D246" s="236">
        <v>1</v>
      </c>
      <c r="E246" s="237"/>
      <c r="F246" s="242">
        <f t="shared" si="3"/>
        <v>1</v>
      </c>
    </row>
    <row r="247" spans="1:6" ht="20.399999999999999">
      <c r="A247" s="232" t="s">
        <v>361</v>
      </c>
      <c r="B247" s="233" t="s">
        <v>362</v>
      </c>
      <c r="C247" s="235">
        <v>26100</v>
      </c>
      <c r="D247" s="237"/>
      <c r="E247" s="236">
        <v>1</v>
      </c>
      <c r="F247" s="242">
        <f t="shared" si="3"/>
        <v>1</v>
      </c>
    </row>
    <row r="248" spans="1:6" ht="30.6">
      <c r="A248" s="232" t="s">
        <v>363</v>
      </c>
      <c r="B248" s="233" t="s">
        <v>364</v>
      </c>
      <c r="C248" s="235">
        <v>7500</v>
      </c>
      <c r="D248" s="237"/>
      <c r="E248" s="236">
        <v>2</v>
      </c>
      <c r="F248" s="242">
        <f t="shared" si="3"/>
        <v>2</v>
      </c>
    </row>
    <row r="249" spans="1:6" ht="20.399999999999999">
      <c r="A249" s="232" t="s">
        <v>367</v>
      </c>
      <c r="B249" s="233" t="s">
        <v>3322</v>
      </c>
      <c r="C249" s="235">
        <v>6400</v>
      </c>
      <c r="D249" s="237"/>
      <c r="E249" s="236">
        <v>1</v>
      </c>
      <c r="F249" s="242">
        <f t="shared" si="3"/>
        <v>1</v>
      </c>
    </row>
    <row r="250" spans="1:6" ht="20.399999999999999">
      <c r="A250" s="232" t="s">
        <v>371</v>
      </c>
      <c r="B250" s="233" t="s">
        <v>372</v>
      </c>
      <c r="C250" s="235">
        <v>4200</v>
      </c>
      <c r="D250" s="237"/>
      <c r="E250" s="236">
        <v>4</v>
      </c>
      <c r="F250" s="242">
        <f t="shared" si="3"/>
        <v>4</v>
      </c>
    </row>
    <row r="251" spans="1:6" ht="30.6">
      <c r="A251" s="232" t="s">
        <v>373</v>
      </c>
      <c r="B251" s="233" t="s">
        <v>2537</v>
      </c>
      <c r="C251" s="235">
        <v>9600</v>
      </c>
      <c r="D251" s="236">
        <v>15</v>
      </c>
      <c r="E251" s="237"/>
      <c r="F251" s="242">
        <f t="shared" si="3"/>
        <v>15</v>
      </c>
    </row>
    <row r="252" spans="1:6" ht="20.399999999999999">
      <c r="A252" s="232" t="s">
        <v>3775</v>
      </c>
      <c r="B252" s="233" t="s">
        <v>3776</v>
      </c>
      <c r="C252" s="235">
        <v>35000</v>
      </c>
      <c r="D252" s="237"/>
      <c r="E252" s="236">
        <v>3</v>
      </c>
      <c r="F252" s="242">
        <f t="shared" si="3"/>
        <v>3</v>
      </c>
    </row>
    <row r="253" spans="1:6" ht="20.399999999999999">
      <c r="A253" s="232" t="s">
        <v>375</v>
      </c>
      <c r="B253" s="233" t="s">
        <v>376</v>
      </c>
      <c r="C253" s="234">
        <v>600</v>
      </c>
      <c r="D253" s="236">
        <v>8</v>
      </c>
      <c r="E253" s="237"/>
      <c r="F253" s="242">
        <f t="shared" si="3"/>
        <v>8</v>
      </c>
    </row>
    <row r="254" spans="1:6" ht="20.399999999999999">
      <c r="A254" s="232" t="s">
        <v>377</v>
      </c>
      <c r="B254" s="233" t="s">
        <v>3777</v>
      </c>
      <c r="C254" s="235">
        <v>8900</v>
      </c>
      <c r="D254" s="237"/>
      <c r="E254" s="236">
        <v>1</v>
      </c>
      <c r="F254" s="242">
        <f t="shared" si="3"/>
        <v>1</v>
      </c>
    </row>
    <row r="255" spans="1:6" ht="20.399999999999999">
      <c r="A255" s="232" t="s">
        <v>3778</v>
      </c>
      <c r="B255" s="233" t="s">
        <v>3779</v>
      </c>
      <c r="C255" s="235">
        <v>28000</v>
      </c>
      <c r="D255" s="237"/>
      <c r="E255" s="236">
        <v>7</v>
      </c>
      <c r="F255" s="242">
        <f t="shared" si="3"/>
        <v>7</v>
      </c>
    </row>
    <row r="256" spans="1:6" ht="20.399999999999999">
      <c r="A256" s="232" t="s">
        <v>3780</v>
      </c>
      <c r="B256" s="233" t="s">
        <v>3781</v>
      </c>
      <c r="C256" s="235">
        <v>8000</v>
      </c>
      <c r="D256" s="237"/>
      <c r="E256" s="236">
        <v>15</v>
      </c>
      <c r="F256" s="242">
        <f t="shared" si="3"/>
        <v>15</v>
      </c>
    </row>
    <row r="257" spans="1:6" ht="20.399999999999999">
      <c r="A257" s="232" t="s">
        <v>331</v>
      </c>
      <c r="B257" s="233" t="s">
        <v>2543</v>
      </c>
      <c r="C257" s="235">
        <v>5400</v>
      </c>
      <c r="D257" s="236">
        <v>2</v>
      </c>
      <c r="E257" s="237"/>
      <c r="F257" s="242">
        <f t="shared" ref="F257:F320" si="4">D257+E257</f>
        <v>2</v>
      </c>
    </row>
    <row r="258" spans="1:6" ht="30.6">
      <c r="A258" s="232" t="s">
        <v>426</v>
      </c>
      <c r="B258" s="233" t="s">
        <v>2544</v>
      </c>
      <c r="C258" s="235">
        <v>4500</v>
      </c>
      <c r="D258" s="237"/>
      <c r="E258" s="236">
        <v>3</v>
      </c>
      <c r="F258" s="242">
        <f t="shared" si="4"/>
        <v>3</v>
      </c>
    </row>
    <row r="259" spans="1:6" ht="20.399999999999999">
      <c r="A259" s="232" t="s">
        <v>427</v>
      </c>
      <c r="B259" s="233" t="s">
        <v>2545</v>
      </c>
      <c r="C259" s="235">
        <v>10200</v>
      </c>
      <c r="D259" s="237"/>
      <c r="E259" s="236">
        <v>1</v>
      </c>
      <c r="F259" s="242">
        <f t="shared" si="4"/>
        <v>1</v>
      </c>
    </row>
    <row r="260" spans="1:6" ht="20.399999999999999">
      <c r="A260" s="232" t="s">
        <v>3782</v>
      </c>
      <c r="B260" s="233" t="s">
        <v>3783</v>
      </c>
      <c r="C260" s="235">
        <v>24000</v>
      </c>
      <c r="D260" s="237"/>
      <c r="E260" s="236">
        <v>28</v>
      </c>
      <c r="F260" s="242">
        <f t="shared" si="4"/>
        <v>28</v>
      </c>
    </row>
    <row r="261" spans="1:6" ht="20.399999999999999">
      <c r="A261" s="232" t="s">
        <v>3785</v>
      </c>
      <c r="B261" s="233" t="s">
        <v>3786</v>
      </c>
      <c r="C261" s="235">
        <v>11500</v>
      </c>
      <c r="D261" s="237"/>
      <c r="E261" s="236">
        <v>16</v>
      </c>
      <c r="F261" s="242">
        <f t="shared" si="4"/>
        <v>16</v>
      </c>
    </row>
    <row r="262" spans="1:6" ht="20.399999999999999">
      <c r="A262" s="232" t="s">
        <v>429</v>
      </c>
      <c r="B262" s="233" t="s">
        <v>3784</v>
      </c>
      <c r="C262" s="235">
        <v>9000</v>
      </c>
      <c r="D262" s="237"/>
      <c r="E262" s="236">
        <v>177</v>
      </c>
      <c r="F262" s="242">
        <f t="shared" si="4"/>
        <v>177</v>
      </c>
    </row>
    <row r="263" spans="1:6" ht="20.399999999999999">
      <c r="A263" s="232" t="s">
        <v>3497</v>
      </c>
      <c r="B263" s="233" t="s">
        <v>3498</v>
      </c>
      <c r="C263" s="235">
        <v>32000</v>
      </c>
      <c r="D263" s="236">
        <v>6</v>
      </c>
      <c r="E263" s="236">
        <v>17</v>
      </c>
      <c r="F263" s="242">
        <f t="shared" si="4"/>
        <v>23</v>
      </c>
    </row>
    <row r="264" spans="1:6" ht="30.6">
      <c r="A264" s="232" t="s">
        <v>3787</v>
      </c>
      <c r="B264" s="233" t="s">
        <v>3788</v>
      </c>
      <c r="C264" s="235">
        <v>16000</v>
      </c>
      <c r="D264" s="237"/>
      <c r="E264" s="236">
        <v>1</v>
      </c>
      <c r="F264" s="242">
        <f t="shared" si="4"/>
        <v>1</v>
      </c>
    </row>
    <row r="265" spans="1:6" ht="20.399999999999999">
      <c r="A265" s="232" t="s">
        <v>396</v>
      </c>
      <c r="B265" s="233" t="s">
        <v>3323</v>
      </c>
      <c r="C265" s="235">
        <v>15000</v>
      </c>
      <c r="D265" s="237"/>
      <c r="E265" s="236">
        <v>3</v>
      </c>
      <c r="F265" s="242">
        <f t="shared" si="4"/>
        <v>3</v>
      </c>
    </row>
    <row r="266" spans="1:6" ht="20.399999999999999">
      <c r="A266" s="232" t="s">
        <v>397</v>
      </c>
      <c r="B266" s="233" t="s">
        <v>398</v>
      </c>
      <c r="C266" s="235">
        <v>1400</v>
      </c>
      <c r="D266" s="236">
        <v>1</v>
      </c>
      <c r="E266" s="237"/>
      <c r="F266" s="242">
        <f t="shared" si="4"/>
        <v>1</v>
      </c>
    </row>
    <row r="267" spans="1:6" ht="20.399999999999999">
      <c r="A267" s="232" t="s">
        <v>401</v>
      </c>
      <c r="B267" s="233" t="s">
        <v>2548</v>
      </c>
      <c r="C267" s="235">
        <v>8400</v>
      </c>
      <c r="D267" s="237"/>
      <c r="E267" s="236">
        <v>3</v>
      </c>
      <c r="F267" s="242">
        <f t="shared" si="4"/>
        <v>3</v>
      </c>
    </row>
    <row r="268" spans="1:6" ht="20.399999999999999">
      <c r="A268" s="232" t="s">
        <v>399</v>
      </c>
      <c r="B268" s="233" t="s">
        <v>400</v>
      </c>
      <c r="C268" s="235">
        <v>4800</v>
      </c>
      <c r="D268" s="236">
        <v>1</v>
      </c>
      <c r="E268" s="237"/>
      <c r="F268" s="242">
        <f t="shared" si="4"/>
        <v>1</v>
      </c>
    </row>
    <row r="269" spans="1:6" ht="20.399999999999999">
      <c r="A269" s="232" t="s">
        <v>403</v>
      </c>
      <c r="B269" s="233" t="s">
        <v>404</v>
      </c>
      <c r="C269" s="235">
        <v>1200</v>
      </c>
      <c r="D269" s="236">
        <v>1</v>
      </c>
      <c r="E269" s="237"/>
      <c r="F269" s="242">
        <f t="shared" si="4"/>
        <v>1</v>
      </c>
    </row>
    <row r="270" spans="1:6" ht="20.399999999999999">
      <c r="A270" s="232" t="s">
        <v>410</v>
      </c>
      <c r="B270" s="233" t="s">
        <v>2550</v>
      </c>
      <c r="C270" s="235">
        <v>1900</v>
      </c>
      <c r="D270" s="237"/>
      <c r="E270" s="236">
        <v>1</v>
      </c>
      <c r="F270" s="242">
        <f t="shared" si="4"/>
        <v>1</v>
      </c>
    </row>
    <row r="271" spans="1:6" ht="20.399999999999999">
      <c r="A271" s="232" t="s">
        <v>411</v>
      </c>
      <c r="B271" s="233" t="s">
        <v>3324</v>
      </c>
      <c r="C271" s="235">
        <v>15000</v>
      </c>
      <c r="D271" s="237"/>
      <c r="E271" s="236">
        <v>3</v>
      </c>
      <c r="F271" s="242">
        <f t="shared" si="4"/>
        <v>3</v>
      </c>
    </row>
    <row r="272" spans="1:6" ht="20.399999999999999">
      <c r="A272" s="232" t="s">
        <v>412</v>
      </c>
      <c r="B272" s="233" t="s">
        <v>413</v>
      </c>
      <c r="C272" s="235">
        <v>7400</v>
      </c>
      <c r="D272" s="236">
        <v>1</v>
      </c>
      <c r="E272" s="236">
        <v>1</v>
      </c>
      <c r="F272" s="242">
        <f t="shared" si="4"/>
        <v>2</v>
      </c>
    </row>
    <row r="273" spans="1:6" ht="20.399999999999999">
      <c r="A273" s="232" t="s">
        <v>415</v>
      </c>
      <c r="B273" s="233" t="s">
        <v>2551</v>
      </c>
      <c r="C273" s="235">
        <v>9600</v>
      </c>
      <c r="D273" s="237"/>
      <c r="E273" s="236">
        <v>1</v>
      </c>
      <c r="F273" s="242">
        <f t="shared" si="4"/>
        <v>1</v>
      </c>
    </row>
    <row r="274" spans="1:6" ht="20.399999999999999">
      <c r="A274" s="232" t="s">
        <v>416</v>
      </c>
      <c r="B274" s="233" t="s">
        <v>417</v>
      </c>
      <c r="C274" s="235">
        <v>3150</v>
      </c>
      <c r="D274" s="236">
        <v>1</v>
      </c>
      <c r="E274" s="237"/>
      <c r="F274" s="242">
        <f t="shared" si="4"/>
        <v>1</v>
      </c>
    </row>
    <row r="275" spans="1:6" ht="20.399999999999999">
      <c r="A275" s="232" t="s">
        <v>333</v>
      </c>
      <c r="B275" s="233" t="s">
        <v>2553</v>
      </c>
      <c r="C275" s="235">
        <v>9000</v>
      </c>
      <c r="D275" s="236">
        <v>1</v>
      </c>
      <c r="E275" s="236">
        <v>1</v>
      </c>
      <c r="F275" s="242">
        <f t="shared" si="4"/>
        <v>2</v>
      </c>
    </row>
    <row r="276" spans="1:6" ht="20.399999999999999">
      <c r="A276" s="232" t="s">
        <v>425</v>
      </c>
      <c r="B276" s="233" t="s">
        <v>3215</v>
      </c>
      <c r="C276" s="235">
        <v>1000</v>
      </c>
      <c r="D276" s="236">
        <v>4</v>
      </c>
      <c r="E276" s="237"/>
      <c r="F276" s="242">
        <f t="shared" si="4"/>
        <v>4</v>
      </c>
    </row>
    <row r="277" spans="1:6" ht="20.399999999999999">
      <c r="A277" s="232" t="s">
        <v>3499</v>
      </c>
      <c r="B277" s="233" t="s">
        <v>3500</v>
      </c>
      <c r="C277" s="234">
        <v>400</v>
      </c>
      <c r="D277" s="237"/>
      <c r="E277" s="236">
        <v>9</v>
      </c>
      <c r="F277" s="242">
        <f t="shared" si="4"/>
        <v>9</v>
      </c>
    </row>
    <row r="278" spans="1:6" ht="20.399999999999999">
      <c r="A278" s="232" t="s">
        <v>3325</v>
      </c>
      <c r="B278" s="233" t="s">
        <v>3326</v>
      </c>
      <c r="C278" s="235">
        <v>15000</v>
      </c>
      <c r="D278" s="237"/>
      <c r="E278" s="236">
        <v>1</v>
      </c>
      <c r="F278" s="242">
        <f t="shared" si="4"/>
        <v>1</v>
      </c>
    </row>
    <row r="279" spans="1:6" ht="20.399999999999999">
      <c r="A279" s="232" t="s">
        <v>337</v>
      </c>
      <c r="B279" s="233" t="s">
        <v>2557</v>
      </c>
      <c r="C279" s="235">
        <v>9300</v>
      </c>
      <c r="D279" s="236">
        <v>1</v>
      </c>
      <c r="E279" s="237"/>
      <c r="F279" s="242">
        <f t="shared" si="4"/>
        <v>1</v>
      </c>
    </row>
    <row r="280" spans="1:6" ht="20.399999999999999">
      <c r="A280" s="232" t="s">
        <v>3327</v>
      </c>
      <c r="B280" s="233" t="s">
        <v>3328</v>
      </c>
      <c r="C280" s="234">
        <v>500</v>
      </c>
      <c r="D280" s="236">
        <v>488</v>
      </c>
      <c r="E280" s="237"/>
      <c r="F280" s="242">
        <f t="shared" si="4"/>
        <v>488</v>
      </c>
    </row>
    <row r="281" spans="1:6" ht="20.399999999999999">
      <c r="A281" s="232" t="s">
        <v>453</v>
      </c>
      <c r="B281" s="233" t="s">
        <v>2558</v>
      </c>
      <c r="C281" s="235">
        <v>5400</v>
      </c>
      <c r="D281" s="236">
        <v>33</v>
      </c>
      <c r="E281" s="236">
        <v>4</v>
      </c>
      <c r="F281" s="242">
        <f t="shared" si="4"/>
        <v>37</v>
      </c>
    </row>
    <row r="282" spans="1:6" ht="20.399999999999999">
      <c r="A282" s="232" t="s">
        <v>449</v>
      </c>
      <c r="B282" s="233" t="s">
        <v>2559</v>
      </c>
      <c r="C282" s="235">
        <v>3000</v>
      </c>
      <c r="D282" s="236">
        <v>44</v>
      </c>
      <c r="E282" s="236">
        <v>24</v>
      </c>
      <c r="F282" s="242">
        <f t="shared" si="4"/>
        <v>68</v>
      </c>
    </row>
    <row r="283" spans="1:6" ht="20.399999999999999">
      <c r="A283" s="232" t="s">
        <v>451</v>
      </c>
      <c r="B283" s="233" t="s">
        <v>2560</v>
      </c>
      <c r="C283" s="235">
        <v>4200</v>
      </c>
      <c r="D283" s="236">
        <v>25</v>
      </c>
      <c r="E283" s="236">
        <v>20</v>
      </c>
      <c r="F283" s="242">
        <f t="shared" si="4"/>
        <v>45</v>
      </c>
    </row>
    <row r="284" spans="1:6" ht="20.399999999999999">
      <c r="A284" s="232" t="s">
        <v>454</v>
      </c>
      <c r="B284" s="233" t="s">
        <v>2562</v>
      </c>
      <c r="C284" s="235">
        <v>7800</v>
      </c>
      <c r="D284" s="236">
        <v>30</v>
      </c>
      <c r="E284" s="236">
        <v>9</v>
      </c>
      <c r="F284" s="242">
        <f t="shared" si="4"/>
        <v>39</v>
      </c>
    </row>
    <row r="285" spans="1:6" ht="20.399999999999999">
      <c r="A285" s="232" t="s">
        <v>3663</v>
      </c>
      <c r="B285" s="233" t="s">
        <v>3789</v>
      </c>
      <c r="C285" s="235">
        <v>9000</v>
      </c>
      <c r="D285" s="236">
        <v>10</v>
      </c>
      <c r="E285" s="237"/>
      <c r="F285" s="242">
        <f t="shared" si="4"/>
        <v>10</v>
      </c>
    </row>
    <row r="286" spans="1:6" ht="20.399999999999999">
      <c r="A286" s="232" t="s">
        <v>3790</v>
      </c>
      <c r="B286" s="233" t="s">
        <v>3791</v>
      </c>
      <c r="C286" s="235">
        <v>49900</v>
      </c>
      <c r="D286" s="237"/>
      <c r="E286" s="236">
        <v>1</v>
      </c>
      <c r="F286" s="242">
        <f t="shared" si="4"/>
        <v>1</v>
      </c>
    </row>
    <row r="287" spans="1:6" ht="20.399999999999999">
      <c r="A287" s="232" t="s">
        <v>455</v>
      </c>
      <c r="B287" s="233" t="s">
        <v>2563</v>
      </c>
      <c r="C287" s="235">
        <v>1000</v>
      </c>
      <c r="D287" s="237"/>
      <c r="E287" s="236">
        <v>18</v>
      </c>
      <c r="F287" s="242">
        <f t="shared" si="4"/>
        <v>18</v>
      </c>
    </row>
    <row r="288" spans="1:6" ht="20.399999999999999">
      <c r="A288" s="232" t="s">
        <v>456</v>
      </c>
      <c r="B288" s="233" t="s">
        <v>2564</v>
      </c>
      <c r="C288" s="235">
        <v>1800</v>
      </c>
      <c r="D288" s="236">
        <v>60</v>
      </c>
      <c r="E288" s="236">
        <v>16</v>
      </c>
      <c r="F288" s="242">
        <f t="shared" si="4"/>
        <v>76</v>
      </c>
    </row>
    <row r="289" spans="1:6" ht="20.399999999999999">
      <c r="A289" s="232" t="s">
        <v>437</v>
      </c>
      <c r="B289" s="233" t="s">
        <v>2565</v>
      </c>
      <c r="C289" s="235">
        <v>22800</v>
      </c>
      <c r="D289" s="237"/>
      <c r="E289" s="236">
        <v>1</v>
      </c>
      <c r="F289" s="242">
        <f t="shared" si="4"/>
        <v>1</v>
      </c>
    </row>
    <row r="290" spans="1:6" ht="30.6">
      <c r="A290" s="232" t="s">
        <v>458</v>
      </c>
      <c r="B290" s="233" t="s">
        <v>2567</v>
      </c>
      <c r="C290" s="235">
        <v>3100</v>
      </c>
      <c r="D290" s="236">
        <v>1</v>
      </c>
      <c r="E290" s="237"/>
      <c r="F290" s="242">
        <f t="shared" si="4"/>
        <v>1</v>
      </c>
    </row>
    <row r="291" spans="1:6" ht="20.399999999999999">
      <c r="A291" s="232" t="s">
        <v>3792</v>
      </c>
      <c r="B291" s="233" t="s">
        <v>3793</v>
      </c>
      <c r="C291" s="235">
        <v>2000</v>
      </c>
      <c r="D291" s="237"/>
      <c r="E291" s="236">
        <v>6</v>
      </c>
      <c r="F291" s="242">
        <f t="shared" si="4"/>
        <v>6</v>
      </c>
    </row>
    <row r="292" spans="1:6" ht="20.399999999999999">
      <c r="A292" s="232" t="s">
        <v>434</v>
      </c>
      <c r="B292" s="233" t="s">
        <v>2568</v>
      </c>
      <c r="C292" s="235">
        <v>3600</v>
      </c>
      <c r="D292" s="236">
        <v>1</v>
      </c>
      <c r="E292" s="237"/>
      <c r="F292" s="242">
        <f t="shared" si="4"/>
        <v>1</v>
      </c>
    </row>
    <row r="293" spans="1:6" ht="20.399999999999999">
      <c r="A293" s="232" t="s">
        <v>3329</v>
      </c>
      <c r="B293" s="233" t="s">
        <v>3330</v>
      </c>
      <c r="C293" s="235">
        <v>8000</v>
      </c>
      <c r="D293" s="237"/>
      <c r="E293" s="236">
        <v>1</v>
      </c>
      <c r="F293" s="242">
        <f t="shared" si="4"/>
        <v>1</v>
      </c>
    </row>
    <row r="294" spans="1:6" ht="20.399999999999999">
      <c r="A294" s="232" t="s">
        <v>448</v>
      </c>
      <c r="B294" s="233" t="s">
        <v>3331</v>
      </c>
      <c r="C294" s="235">
        <v>2600</v>
      </c>
      <c r="D294" s="237"/>
      <c r="E294" s="236">
        <v>5</v>
      </c>
      <c r="F294" s="242">
        <f t="shared" si="4"/>
        <v>5</v>
      </c>
    </row>
    <row r="295" spans="1:6">
      <c r="A295" s="232" t="s">
        <v>463</v>
      </c>
      <c r="B295" s="233" t="s">
        <v>464</v>
      </c>
      <c r="C295" s="235">
        <v>7200</v>
      </c>
      <c r="D295" s="236">
        <v>4</v>
      </c>
      <c r="E295" s="237"/>
      <c r="F295" s="242">
        <f t="shared" si="4"/>
        <v>4</v>
      </c>
    </row>
    <row r="296" spans="1:6">
      <c r="A296" s="232" t="s">
        <v>467</v>
      </c>
      <c r="B296" s="233" t="s">
        <v>468</v>
      </c>
      <c r="C296" s="235">
        <v>6000</v>
      </c>
      <c r="D296" s="236">
        <v>2</v>
      </c>
      <c r="E296" s="237"/>
      <c r="F296" s="242">
        <f t="shared" si="4"/>
        <v>2</v>
      </c>
    </row>
    <row r="297" spans="1:6">
      <c r="A297" s="232" t="s">
        <v>469</v>
      </c>
      <c r="B297" s="233" t="s">
        <v>470</v>
      </c>
      <c r="C297" s="235">
        <v>12000</v>
      </c>
      <c r="D297" s="236">
        <v>1</v>
      </c>
      <c r="E297" s="237"/>
      <c r="F297" s="242">
        <f t="shared" si="4"/>
        <v>1</v>
      </c>
    </row>
    <row r="298" spans="1:6">
      <c r="A298" s="232" t="s">
        <v>471</v>
      </c>
      <c r="B298" s="233" t="s">
        <v>472</v>
      </c>
      <c r="C298" s="235">
        <v>1800</v>
      </c>
      <c r="D298" s="236">
        <v>2</v>
      </c>
      <c r="E298" s="237"/>
      <c r="F298" s="242">
        <f t="shared" si="4"/>
        <v>2</v>
      </c>
    </row>
    <row r="299" spans="1:6">
      <c r="A299" s="232" t="s">
        <v>473</v>
      </c>
      <c r="B299" s="233" t="s">
        <v>474</v>
      </c>
      <c r="C299" s="235">
        <v>19200</v>
      </c>
      <c r="D299" s="236">
        <v>1</v>
      </c>
      <c r="E299" s="237"/>
      <c r="F299" s="242">
        <f t="shared" si="4"/>
        <v>1</v>
      </c>
    </row>
    <row r="300" spans="1:6">
      <c r="A300" s="232" t="s">
        <v>475</v>
      </c>
      <c r="B300" s="233" t="s">
        <v>476</v>
      </c>
      <c r="C300" s="235">
        <v>1400</v>
      </c>
      <c r="D300" s="236">
        <v>9</v>
      </c>
      <c r="E300" s="237"/>
      <c r="F300" s="242">
        <f t="shared" si="4"/>
        <v>9</v>
      </c>
    </row>
    <row r="301" spans="1:6">
      <c r="A301" s="232" t="s">
        <v>477</v>
      </c>
      <c r="B301" s="233" t="s">
        <v>478</v>
      </c>
      <c r="C301" s="235">
        <v>2400</v>
      </c>
      <c r="D301" s="236">
        <v>8</v>
      </c>
      <c r="E301" s="236">
        <v>1</v>
      </c>
      <c r="F301" s="242">
        <f t="shared" si="4"/>
        <v>9</v>
      </c>
    </row>
    <row r="302" spans="1:6" ht="20.399999999999999">
      <c r="A302" s="232" t="s">
        <v>3664</v>
      </c>
      <c r="B302" s="233" t="s">
        <v>3794</v>
      </c>
      <c r="C302" s="234">
        <v>350</v>
      </c>
      <c r="D302" s="236">
        <v>12</v>
      </c>
      <c r="E302" s="236">
        <v>15</v>
      </c>
      <c r="F302" s="242">
        <f t="shared" si="4"/>
        <v>27</v>
      </c>
    </row>
    <row r="303" spans="1:6" ht="20.399999999999999">
      <c r="A303" s="232" t="s">
        <v>3665</v>
      </c>
      <c r="B303" s="233" t="s">
        <v>3795</v>
      </c>
      <c r="C303" s="234">
        <v>300</v>
      </c>
      <c r="D303" s="236">
        <v>39</v>
      </c>
      <c r="E303" s="236">
        <v>4</v>
      </c>
      <c r="F303" s="242">
        <f t="shared" si="4"/>
        <v>43</v>
      </c>
    </row>
    <row r="304" spans="1:6">
      <c r="A304" s="244">
        <v>4</v>
      </c>
      <c r="B304" s="255" t="s">
        <v>4467</v>
      </c>
      <c r="C304" s="262">
        <v>550</v>
      </c>
      <c r="D304" s="244">
        <v>100</v>
      </c>
      <c r="E304" s="251"/>
      <c r="F304" s="242">
        <f t="shared" si="4"/>
        <v>100</v>
      </c>
    </row>
    <row r="305" spans="1:6">
      <c r="A305" s="232" t="s">
        <v>479</v>
      </c>
      <c r="B305" s="233" t="s">
        <v>480</v>
      </c>
      <c r="C305" s="234">
        <v>500</v>
      </c>
      <c r="D305" s="236">
        <v>39</v>
      </c>
      <c r="E305" s="236">
        <v>3</v>
      </c>
      <c r="F305" s="242">
        <f t="shared" si="4"/>
        <v>42</v>
      </c>
    </row>
    <row r="306" spans="1:6">
      <c r="A306" s="232" t="s">
        <v>483</v>
      </c>
      <c r="B306" s="233" t="s">
        <v>482</v>
      </c>
      <c r="C306" s="234">
        <v>500</v>
      </c>
      <c r="D306" s="237"/>
      <c r="E306" s="236">
        <v>3</v>
      </c>
      <c r="F306" s="242">
        <f t="shared" si="4"/>
        <v>3</v>
      </c>
    </row>
    <row r="307" spans="1:6">
      <c r="A307" s="232" t="s">
        <v>484</v>
      </c>
      <c r="B307" s="233" t="s">
        <v>482</v>
      </c>
      <c r="C307" s="234">
        <v>250</v>
      </c>
      <c r="D307" s="236">
        <v>1</v>
      </c>
      <c r="E307" s="237"/>
      <c r="F307" s="242">
        <f t="shared" si="4"/>
        <v>1</v>
      </c>
    </row>
    <row r="308" spans="1:6">
      <c r="A308" s="232" t="s">
        <v>3503</v>
      </c>
      <c r="B308" s="233" t="s">
        <v>3504</v>
      </c>
      <c r="C308" s="234">
        <v>350</v>
      </c>
      <c r="D308" s="237"/>
      <c r="E308" s="236">
        <v>21</v>
      </c>
      <c r="F308" s="242">
        <f t="shared" si="4"/>
        <v>21</v>
      </c>
    </row>
    <row r="309" spans="1:6">
      <c r="A309" s="244">
        <v>4</v>
      </c>
      <c r="B309" s="255" t="s">
        <v>4469</v>
      </c>
      <c r="C309" s="262">
        <v>550</v>
      </c>
      <c r="D309" s="244">
        <v>100</v>
      </c>
      <c r="E309" s="251"/>
      <c r="F309" s="242">
        <f t="shared" si="4"/>
        <v>100</v>
      </c>
    </row>
    <row r="310" spans="1:6">
      <c r="A310" s="232" t="s">
        <v>3332</v>
      </c>
      <c r="B310" s="233" t="s">
        <v>3333</v>
      </c>
      <c r="C310" s="234">
        <v>450</v>
      </c>
      <c r="D310" s="236">
        <v>38</v>
      </c>
      <c r="E310" s="237"/>
      <c r="F310" s="242">
        <f t="shared" si="4"/>
        <v>38</v>
      </c>
    </row>
    <row r="311" spans="1:6">
      <c r="A311" s="244">
        <v>4</v>
      </c>
      <c r="B311" s="255" t="s">
        <v>4468</v>
      </c>
      <c r="C311" s="262">
        <v>550</v>
      </c>
      <c r="D311" s="244">
        <v>100</v>
      </c>
      <c r="E311" s="251"/>
      <c r="F311" s="242">
        <f t="shared" si="4"/>
        <v>100</v>
      </c>
    </row>
    <row r="312" spans="1:6">
      <c r="A312" s="232" t="s">
        <v>3334</v>
      </c>
      <c r="B312" s="233" t="s">
        <v>3335</v>
      </c>
      <c r="C312" s="234">
        <v>450</v>
      </c>
      <c r="D312" s="236">
        <v>36</v>
      </c>
      <c r="E312" s="237"/>
      <c r="F312" s="242">
        <f t="shared" si="4"/>
        <v>36</v>
      </c>
    </row>
    <row r="313" spans="1:6">
      <c r="A313" s="232" t="s">
        <v>485</v>
      </c>
      <c r="B313" s="233" t="s">
        <v>486</v>
      </c>
      <c r="C313" s="234">
        <v>250</v>
      </c>
      <c r="D313" s="236">
        <v>13</v>
      </c>
      <c r="E313" s="237"/>
      <c r="F313" s="242">
        <f t="shared" si="4"/>
        <v>13</v>
      </c>
    </row>
    <row r="314" spans="1:6">
      <c r="A314" s="232" t="s">
        <v>487</v>
      </c>
      <c r="B314" s="233" t="s">
        <v>486</v>
      </c>
      <c r="C314" s="234">
        <v>450</v>
      </c>
      <c r="D314" s="236">
        <v>6</v>
      </c>
      <c r="E314" s="237"/>
      <c r="F314" s="242">
        <f t="shared" si="4"/>
        <v>6</v>
      </c>
    </row>
    <row r="315" spans="1:6">
      <c r="A315" s="232" t="s">
        <v>488</v>
      </c>
      <c r="B315" s="233" t="s">
        <v>486</v>
      </c>
      <c r="C315" s="234">
        <v>550</v>
      </c>
      <c r="D315" s="236">
        <v>2</v>
      </c>
      <c r="E315" s="236">
        <v>5</v>
      </c>
      <c r="F315" s="242">
        <f t="shared" si="4"/>
        <v>7</v>
      </c>
    </row>
    <row r="316" spans="1:6">
      <c r="A316" s="232" t="s">
        <v>3336</v>
      </c>
      <c r="B316" s="233" t="s">
        <v>490</v>
      </c>
      <c r="C316" s="234">
        <v>450</v>
      </c>
      <c r="D316" s="236">
        <v>21</v>
      </c>
      <c r="E316" s="237"/>
      <c r="F316" s="242">
        <f t="shared" si="4"/>
        <v>21</v>
      </c>
    </row>
    <row r="317" spans="1:6">
      <c r="A317" s="232" t="s">
        <v>489</v>
      </c>
      <c r="B317" s="233" t="s">
        <v>490</v>
      </c>
      <c r="C317" s="234">
        <v>250</v>
      </c>
      <c r="D317" s="236">
        <v>1</v>
      </c>
      <c r="E317" s="237"/>
      <c r="F317" s="242">
        <f t="shared" si="4"/>
        <v>1</v>
      </c>
    </row>
    <row r="318" spans="1:6">
      <c r="A318" s="244">
        <v>1</v>
      </c>
      <c r="B318" s="255" t="s">
        <v>4154</v>
      </c>
      <c r="C318" s="244">
        <v>400</v>
      </c>
      <c r="D318" s="244">
        <v>100</v>
      </c>
      <c r="E318" s="244"/>
      <c r="F318" s="242">
        <f t="shared" si="4"/>
        <v>100</v>
      </c>
    </row>
    <row r="319" spans="1:6">
      <c r="A319" s="232" t="s">
        <v>491</v>
      </c>
      <c r="B319" s="233" t="s">
        <v>3337</v>
      </c>
      <c r="C319" s="234">
        <v>400</v>
      </c>
      <c r="D319" s="237"/>
      <c r="E319" s="236">
        <v>11</v>
      </c>
      <c r="F319" s="242">
        <f t="shared" si="4"/>
        <v>11</v>
      </c>
    </row>
    <row r="320" spans="1:6">
      <c r="A320" s="244">
        <v>4</v>
      </c>
      <c r="B320" s="255" t="s">
        <v>4471</v>
      </c>
      <c r="C320" s="262">
        <v>550</v>
      </c>
      <c r="D320" s="244">
        <v>100</v>
      </c>
      <c r="E320" s="251"/>
      <c r="F320" s="242">
        <f t="shared" si="4"/>
        <v>100</v>
      </c>
    </row>
    <row r="321" spans="1:6">
      <c r="A321" s="244">
        <v>4</v>
      </c>
      <c r="B321" s="255" t="s">
        <v>4470</v>
      </c>
      <c r="C321" s="262">
        <v>550</v>
      </c>
      <c r="D321" s="244">
        <v>100</v>
      </c>
      <c r="E321" s="251"/>
      <c r="F321" s="242">
        <f t="shared" ref="F321:F384" si="5">D321+E321</f>
        <v>100</v>
      </c>
    </row>
    <row r="322" spans="1:6">
      <c r="A322" s="232" t="s">
        <v>492</v>
      </c>
      <c r="B322" s="233" t="s">
        <v>493</v>
      </c>
      <c r="C322" s="234">
        <v>300</v>
      </c>
      <c r="D322" s="236">
        <v>1</v>
      </c>
      <c r="E322" s="236">
        <v>10</v>
      </c>
      <c r="F322" s="242">
        <f t="shared" si="5"/>
        <v>11</v>
      </c>
    </row>
    <row r="323" spans="1:6">
      <c r="A323" s="232" t="s">
        <v>496</v>
      </c>
      <c r="B323" s="233" t="s">
        <v>495</v>
      </c>
      <c r="C323" s="234">
        <v>450</v>
      </c>
      <c r="D323" s="236">
        <v>8</v>
      </c>
      <c r="E323" s="237"/>
      <c r="F323" s="242">
        <f t="shared" si="5"/>
        <v>8</v>
      </c>
    </row>
    <row r="324" spans="1:6">
      <c r="A324" s="232" t="s">
        <v>494</v>
      </c>
      <c r="B324" s="233" t="s">
        <v>495</v>
      </c>
      <c r="C324" s="234">
        <v>500</v>
      </c>
      <c r="D324" s="236">
        <v>47</v>
      </c>
      <c r="E324" s="237"/>
      <c r="F324" s="242">
        <f t="shared" si="5"/>
        <v>47</v>
      </c>
    </row>
    <row r="325" spans="1:6">
      <c r="A325" s="244">
        <v>4</v>
      </c>
      <c r="B325" s="255" t="s">
        <v>4466</v>
      </c>
      <c r="C325" s="262">
        <v>550</v>
      </c>
      <c r="D325" s="244">
        <v>100</v>
      </c>
      <c r="E325" s="251"/>
      <c r="F325" s="242">
        <f t="shared" si="5"/>
        <v>100</v>
      </c>
    </row>
    <row r="326" spans="1:6" ht="20.399999999999999">
      <c r="A326" s="232" t="s">
        <v>497</v>
      </c>
      <c r="B326" s="233" t="s">
        <v>498</v>
      </c>
      <c r="C326" s="235">
        <v>1800</v>
      </c>
      <c r="D326" s="236">
        <v>1</v>
      </c>
      <c r="E326" s="237"/>
      <c r="F326" s="242">
        <f t="shared" si="5"/>
        <v>1</v>
      </c>
    </row>
    <row r="327" spans="1:6" ht="20.399999999999999">
      <c r="A327" s="232" t="s">
        <v>3055</v>
      </c>
      <c r="B327" s="233" t="s">
        <v>3216</v>
      </c>
      <c r="C327" s="234">
        <v>450</v>
      </c>
      <c r="D327" s="236">
        <v>2</v>
      </c>
      <c r="E327" s="237"/>
      <c r="F327" s="242">
        <f t="shared" si="5"/>
        <v>2</v>
      </c>
    </row>
    <row r="328" spans="1:6">
      <c r="A328" s="232" t="s">
        <v>503</v>
      </c>
      <c r="B328" s="233" t="s">
        <v>3796</v>
      </c>
      <c r="C328" s="234">
        <v>450</v>
      </c>
      <c r="D328" s="236">
        <v>16</v>
      </c>
      <c r="E328" s="237"/>
      <c r="F328" s="242">
        <f t="shared" si="5"/>
        <v>16</v>
      </c>
    </row>
    <row r="329" spans="1:6">
      <c r="A329" s="244">
        <v>4</v>
      </c>
      <c r="B329" s="255" t="s">
        <v>4472</v>
      </c>
      <c r="C329" s="262">
        <v>550</v>
      </c>
      <c r="D329" s="244">
        <v>100</v>
      </c>
      <c r="E329" s="251"/>
      <c r="F329" s="242">
        <f t="shared" si="5"/>
        <v>100</v>
      </c>
    </row>
    <row r="330" spans="1:6">
      <c r="A330" s="232" t="s">
        <v>3666</v>
      </c>
      <c r="B330" s="233" t="s">
        <v>3797</v>
      </c>
      <c r="C330" s="234">
        <v>250</v>
      </c>
      <c r="D330" s="236">
        <v>2</v>
      </c>
      <c r="E330" s="237"/>
      <c r="F330" s="242">
        <f t="shared" si="5"/>
        <v>2</v>
      </c>
    </row>
    <row r="331" spans="1:6">
      <c r="A331" s="232" t="s">
        <v>504</v>
      </c>
      <c r="B331" s="233" t="s">
        <v>505</v>
      </c>
      <c r="C331" s="234">
        <v>24</v>
      </c>
      <c r="D331" s="236">
        <v>1</v>
      </c>
      <c r="E331" s="237"/>
      <c r="F331" s="242">
        <f t="shared" si="5"/>
        <v>1</v>
      </c>
    </row>
    <row r="332" spans="1:6" ht="20.399999999999999">
      <c r="A332" s="232" t="s">
        <v>506</v>
      </c>
      <c r="B332" s="233" t="s">
        <v>507</v>
      </c>
      <c r="C332" s="234">
        <v>33</v>
      </c>
      <c r="D332" s="236">
        <v>50</v>
      </c>
      <c r="E332" s="237"/>
      <c r="F332" s="242">
        <f t="shared" si="5"/>
        <v>50</v>
      </c>
    </row>
    <row r="333" spans="1:6" ht="20.399999999999999">
      <c r="A333" s="232" t="s">
        <v>4273</v>
      </c>
      <c r="B333" s="233" t="s">
        <v>4274</v>
      </c>
      <c r="C333" s="234">
        <v>640</v>
      </c>
      <c r="D333" s="236">
        <v>1</v>
      </c>
      <c r="E333" s="237"/>
      <c r="F333" s="242">
        <f t="shared" si="5"/>
        <v>1</v>
      </c>
    </row>
    <row r="334" spans="1:6">
      <c r="A334" s="232" t="s">
        <v>3505</v>
      </c>
      <c r="B334" s="233" t="s">
        <v>3506</v>
      </c>
      <c r="C334" s="234">
        <v>100</v>
      </c>
      <c r="D334" s="237"/>
      <c r="E334" s="236">
        <v>21</v>
      </c>
      <c r="F334" s="242">
        <f t="shared" si="5"/>
        <v>21</v>
      </c>
    </row>
    <row r="335" spans="1:6" ht="20.399999999999999">
      <c r="A335" s="232" t="s">
        <v>516</v>
      </c>
      <c r="B335" s="233" t="s">
        <v>517</v>
      </c>
      <c r="C335" s="234">
        <v>150</v>
      </c>
      <c r="D335" s="236">
        <v>158</v>
      </c>
      <c r="E335" s="237"/>
      <c r="F335" s="242">
        <f t="shared" si="5"/>
        <v>158</v>
      </c>
    </row>
    <row r="336" spans="1:6" ht="30.6">
      <c r="A336" s="232" t="s">
        <v>518</v>
      </c>
      <c r="B336" s="233" t="s">
        <v>519</v>
      </c>
      <c r="C336" s="234">
        <v>100</v>
      </c>
      <c r="D336" s="236">
        <v>197</v>
      </c>
      <c r="E336" s="237"/>
      <c r="F336" s="242">
        <f t="shared" si="5"/>
        <v>197</v>
      </c>
    </row>
    <row r="337" spans="1:6" ht="30.6">
      <c r="A337" s="232" t="s">
        <v>521</v>
      </c>
      <c r="B337" s="233" t="s">
        <v>2572</v>
      </c>
      <c r="C337" s="234">
        <v>150</v>
      </c>
      <c r="D337" s="236">
        <v>222</v>
      </c>
      <c r="E337" s="237"/>
      <c r="F337" s="242">
        <f t="shared" si="5"/>
        <v>222</v>
      </c>
    </row>
    <row r="338" spans="1:6" ht="30.6">
      <c r="A338" s="232" t="s">
        <v>522</v>
      </c>
      <c r="B338" s="233" t="s">
        <v>2573</v>
      </c>
      <c r="C338" s="234">
        <v>150</v>
      </c>
      <c r="D338" s="236">
        <v>937</v>
      </c>
      <c r="E338" s="237"/>
      <c r="F338" s="242">
        <f t="shared" si="5"/>
        <v>937</v>
      </c>
    </row>
    <row r="339" spans="1:6" ht="30.6">
      <c r="A339" s="232" t="s">
        <v>523</v>
      </c>
      <c r="B339" s="233" t="s">
        <v>2574</v>
      </c>
      <c r="C339" s="234">
        <v>80</v>
      </c>
      <c r="D339" s="236">
        <v>392</v>
      </c>
      <c r="E339" s="237"/>
      <c r="F339" s="242">
        <f t="shared" si="5"/>
        <v>392</v>
      </c>
    </row>
    <row r="340" spans="1:6">
      <c r="A340" s="244">
        <v>4</v>
      </c>
      <c r="B340" s="251" t="s">
        <v>4488</v>
      </c>
      <c r="C340" s="262">
        <v>160</v>
      </c>
      <c r="D340" s="244">
        <v>100</v>
      </c>
      <c r="E340" s="251"/>
      <c r="F340" s="242">
        <f t="shared" si="5"/>
        <v>100</v>
      </c>
    </row>
    <row r="341" spans="1:6">
      <c r="A341" s="244">
        <v>4</v>
      </c>
      <c r="B341" s="251" t="s">
        <v>4487</v>
      </c>
      <c r="C341" s="262">
        <v>160</v>
      </c>
      <c r="D341" s="244">
        <v>100</v>
      </c>
      <c r="E341" s="251"/>
      <c r="F341" s="242">
        <f t="shared" si="5"/>
        <v>100</v>
      </c>
    </row>
    <row r="342" spans="1:6" ht="30.6">
      <c r="A342" s="232" t="s">
        <v>3338</v>
      </c>
      <c r="B342" s="233" t="s">
        <v>3339</v>
      </c>
      <c r="C342" s="234">
        <v>240</v>
      </c>
      <c r="D342" s="236">
        <v>14</v>
      </c>
      <c r="E342" s="237"/>
      <c r="F342" s="242">
        <f t="shared" si="5"/>
        <v>14</v>
      </c>
    </row>
    <row r="343" spans="1:6" ht="30.6">
      <c r="A343" s="232" t="s">
        <v>3053</v>
      </c>
      <c r="B343" s="233" t="s">
        <v>3054</v>
      </c>
      <c r="C343" s="234">
        <v>450</v>
      </c>
      <c r="D343" s="236">
        <v>99</v>
      </c>
      <c r="E343" s="237"/>
      <c r="F343" s="242">
        <f t="shared" si="5"/>
        <v>99</v>
      </c>
    </row>
    <row r="344" spans="1:6" ht="30.6">
      <c r="A344" s="232" t="s">
        <v>3217</v>
      </c>
      <c r="B344" s="233" t="s">
        <v>3340</v>
      </c>
      <c r="C344" s="234">
        <v>240</v>
      </c>
      <c r="D344" s="236">
        <v>41</v>
      </c>
      <c r="E344" s="237"/>
      <c r="F344" s="242">
        <f t="shared" si="5"/>
        <v>41</v>
      </c>
    </row>
    <row r="345" spans="1:6" ht="20.399999999999999">
      <c r="A345" s="232" t="s">
        <v>524</v>
      </c>
      <c r="B345" s="233" t="s">
        <v>525</v>
      </c>
      <c r="C345" s="234">
        <v>150</v>
      </c>
      <c r="D345" s="237"/>
      <c r="E345" s="236">
        <v>34</v>
      </c>
      <c r="F345" s="242">
        <f t="shared" si="5"/>
        <v>34</v>
      </c>
    </row>
    <row r="346" spans="1:6">
      <c r="A346" s="244">
        <v>3</v>
      </c>
      <c r="B346" s="256" t="s">
        <v>4208</v>
      </c>
      <c r="C346" s="244">
        <v>450</v>
      </c>
      <c r="D346" s="244">
        <v>100</v>
      </c>
      <c r="E346" s="244"/>
      <c r="F346" s="242">
        <f t="shared" si="5"/>
        <v>100</v>
      </c>
    </row>
    <row r="347" spans="1:6" ht="20.399999999999999">
      <c r="A347" s="232" t="s">
        <v>3341</v>
      </c>
      <c r="B347" s="233" t="s">
        <v>3342</v>
      </c>
      <c r="C347" s="235">
        <v>8800</v>
      </c>
      <c r="D347" s="237"/>
      <c r="E347" s="236">
        <v>8</v>
      </c>
      <c r="F347" s="242">
        <f t="shared" si="5"/>
        <v>8</v>
      </c>
    </row>
    <row r="348" spans="1:6" ht="20.399999999999999">
      <c r="A348" s="232" t="s">
        <v>3343</v>
      </c>
      <c r="B348" s="233" t="s">
        <v>3344</v>
      </c>
      <c r="C348" s="235">
        <v>9200</v>
      </c>
      <c r="D348" s="237"/>
      <c r="E348" s="236">
        <v>1</v>
      </c>
      <c r="F348" s="242">
        <f t="shared" si="5"/>
        <v>1</v>
      </c>
    </row>
    <row r="349" spans="1:6">
      <c r="A349" s="232" t="s">
        <v>3507</v>
      </c>
      <c r="B349" s="233" t="s">
        <v>3508</v>
      </c>
      <c r="C349" s="234">
        <v>450</v>
      </c>
      <c r="D349" s="236">
        <v>40</v>
      </c>
      <c r="E349" s="237"/>
      <c r="F349" s="242">
        <f t="shared" si="5"/>
        <v>40</v>
      </c>
    </row>
    <row r="350" spans="1:6" ht="20.399999999999999">
      <c r="A350" s="232" t="s">
        <v>532</v>
      </c>
      <c r="B350" s="233" t="s">
        <v>533</v>
      </c>
      <c r="C350" s="235">
        <v>2400</v>
      </c>
      <c r="D350" s="236">
        <v>3</v>
      </c>
      <c r="E350" s="237"/>
      <c r="F350" s="242">
        <f t="shared" si="5"/>
        <v>3</v>
      </c>
    </row>
    <row r="351" spans="1:6" ht="20.399999999999999">
      <c r="A351" s="232" t="s">
        <v>535</v>
      </c>
      <c r="B351" s="233" t="s">
        <v>3345</v>
      </c>
      <c r="C351" s="235">
        <v>2700</v>
      </c>
      <c r="D351" s="237"/>
      <c r="E351" s="236">
        <v>1</v>
      </c>
      <c r="F351" s="242">
        <f t="shared" si="5"/>
        <v>1</v>
      </c>
    </row>
    <row r="352" spans="1:6" ht="20.399999999999999">
      <c r="A352" s="232" t="s">
        <v>536</v>
      </c>
      <c r="B352" s="233" t="s">
        <v>537</v>
      </c>
      <c r="C352" s="234">
        <v>500</v>
      </c>
      <c r="D352" s="236">
        <v>109</v>
      </c>
      <c r="E352" s="237"/>
      <c r="F352" s="242">
        <f t="shared" si="5"/>
        <v>109</v>
      </c>
    </row>
    <row r="353" spans="1:6" ht="20.399999999999999">
      <c r="A353" s="232" t="s">
        <v>3509</v>
      </c>
      <c r="B353" s="233" t="s">
        <v>3510</v>
      </c>
      <c r="C353" s="234">
        <v>100</v>
      </c>
      <c r="D353" s="237"/>
      <c r="E353" s="236">
        <v>2</v>
      </c>
      <c r="F353" s="242">
        <f t="shared" si="5"/>
        <v>2</v>
      </c>
    </row>
    <row r="354" spans="1:6">
      <c r="A354" s="232" t="s">
        <v>538</v>
      </c>
      <c r="B354" s="233" t="s">
        <v>539</v>
      </c>
      <c r="C354" s="235">
        <v>3000</v>
      </c>
      <c r="D354" s="236">
        <v>3</v>
      </c>
      <c r="E354" s="236">
        <v>3</v>
      </c>
      <c r="F354" s="242">
        <f t="shared" si="5"/>
        <v>6</v>
      </c>
    </row>
    <row r="355" spans="1:6" ht="20.399999999999999">
      <c r="A355" s="232" t="s">
        <v>3056</v>
      </c>
      <c r="B355" s="233" t="s">
        <v>3219</v>
      </c>
      <c r="C355" s="235">
        <v>1000</v>
      </c>
      <c r="D355" s="237"/>
      <c r="E355" s="236">
        <v>52</v>
      </c>
      <c r="F355" s="242">
        <f t="shared" si="5"/>
        <v>52</v>
      </c>
    </row>
    <row r="356" spans="1:6">
      <c r="A356" s="232" t="s">
        <v>540</v>
      </c>
      <c r="B356" s="233" t="s">
        <v>541</v>
      </c>
      <c r="C356" s="234">
        <v>650</v>
      </c>
      <c r="D356" s="236">
        <v>2</v>
      </c>
      <c r="E356" s="237"/>
      <c r="F356" s="242">
        <f t="shared" si="5"/>
        <v>2</v>
      </c>
    </row>
    <row r="357" spans="1:6" ht="20.399999999999999">
      <c r="A357" s="232" t="s">
        <v>3057</v>
      </c>
      <c r="B357" s="233" t="s">
        <v>3220</v>
      </c>
      <c r="C357" s="234">
        <v>500</v>
      </c>
      <c r="D357" s="236">
        <v>27</v>
      </c>
      <c r="E357" s="236">
        <v>39</v>
      </c>
      <c r="F357" s="242">
        <f t="shared" si="5"/>
        <v>66</v>
      </c>
    </row>
    <row r="358" spans="1:6" ht="20.399999999999999">
      <c r="A358" s="232" t="s">
        <v>2293</v>
      </c>
      <c r="B358" s="233" t="s">
        <v>2576</v>
      </c>
      <c r="C358" s="234">
        <v>350</v>
      </c>
      <c r="D358" s="237"/>
      <c r="E358" s="236">
        <v>1</v>
      </c>
      <c r="F358" s="242">
        <f t="shared" si="5"/>
        <v>1</v>
      </c>
    </row>
    <row r="359" spans="1:6" ht="20.399999999999999">
      <c r="A359" s="232" t="s">
        <v>550</v>
      </c>
      <c r="B359" s="233" t="s">
        <v>551</v>
      </c>
      <c r="C359" s="234">
        <v>250</v>
      </c>
      <c r="D359" s="236">
        <v>2</v>
      </c>
      <c r="E359" s="237"/>
      <c r="F359" s="242">
        <f t="shared" si="5"/>
        <v>2</v>
      </c>
    </row>
    <row r="360" spans="1:6" ht="20.399999999999999">
      <c r="A360" s="232" t="s">
        <v>552</v>
      </c>
      <c r="B360" s="233" t="s">
        <v>3221</v>
      </c>
      <c r="C360" s="234">
        <v>800</v>
      </c>
      <c r="D360" s="237"/>
      <c r="E360" s="236">
        <v>17</v>
      </c>
      <c r="F360" s="242">
        <f t="shared" si="5"/>
        <v>17</v>
      </c>
    </row>
    <row r="361" spans="1:6">
      <c r="A361" s="232" t="s">
        <v>553</v>
      </c>
      <c r="B361" s="233" t="s">
        <v>554</v>
      </c>
      <c r="C361" s="234">
        <v>350</v>
      </c>
      <c r="D361" s="237"/>
      <c r="E361" s="236">
        <v>6</v>
      </c>
      <c r="F361" s="242">
        <f t="shared" si="5"/>
        <v>6</v>
      </c>
    </row>
    <row r="362" spans="1:6" ht="20.399999999999999">
      <c r="A362" s="232" t="s">
        <v>555</v>
      </c>
      <c r="B362" s="233" t="s">
        <v>556</v>
      </c>
      <c r="C362" s="234">
        <v>250</v>
      </c>
      <c r="D362" s="237"/>
      <c r="E362" s="236">
        <v>4</v>
      </c>
      <c r="F362" s="242">
        <f t="shared" si="5"/>
        <v>4</v>
      </c>
    </row>
    <row r="363" spans="1:6">
      <c r="A363" s="244">
        <v>3</v>
      </c>
      <c r="B363" s="256" t="s">
        <v>4209</v>
      </c>
      <c r="C363" s="244">
        <v>350</v>
      </c>
      <c r="D363" s="244">
        <v>100</v>
      </c>
      <c r="E363" s="244"/>
      <c r="F363" s="242">
        <f t="shared" si="5"/>
        <v>100</v>
      </c>
    </row>
    <row r="364" spans="1:6">
      <c r="A364" s="244">
        <v>3</v>
      </c>
      <c r="B364" s="256" t="s">
        <v>4210</v>
      </c>
      <c r="C364" s="244">
        <v>400</v>
      </c>
      <c r="D364" s="244">
        <v>100</v>
      </c>
      <c r="E364" s="244"/>
      <c r="F364" s="242">
        <f t="shared" si="5"/>
        <v>100</v>
      </c>
    </row>
    <row r="365" spans="1:6">
      <c r="A365" s="232" t="s">
        <v>3346</v>
      </c>
      <c r="B365" s="233" t="s">
        <v>3347</v>
      </c>
      <c r="C365" s="234">
        <v>50</v>
      </c>
      <c r="D365" s="236">
        <v>67</v>
      </c>
      <c r="E365" s="236">
        <v>6</v>
      </c>
      <c r="F365" s="242">
        <f t="shared" si="5"/>
        <v>73</v>
      </c>
    </row>
    <row r="366" spans="1:6" ht="30.6">
      <c r="A366" s="232" t="s">
        <v>557</v>
      </c>
      <c r="B366" s="233" t="s">
        <v>558</v>
      </c>
      <c r="C366" s="234">
        <v>150</v>
      </c>
      <c r="D366" s="237"/>
      <c r="E366" s="236">
        <v>26</v>
      </c>
      <c r="F366" s="242">
        <f t="shared" si="5"/>
        <v>26</v>
      </c>
    </row>
    <row r="367" spans="1:6">
      <c r="A367" s="244">
        <v>3</v>
      </c>
      <c r="B367" s="256" t="s">
        <v>4211</v>
      </c>
      <c r="C367" s="244">
        <v>350</v>
      </c>
      <c r="D367" s="244">
        <v>100</v>
      </c>
      <c r="E367" s="244"/>
      <c r="F367" s="242">
        <f t="shared" si="5"/>
        <v>100</v>
      </c>
    </row>
    <row r="368" spans="1:6">
      <c r="A368" s="244">
        <v>3</v>
      </c>
      <c r="B368" s="256" t="s">
        <v>4212</v>
      </c>
      <c r="C368" s="244">
        <v>350</v>
      </c>
      <c r="D368" s="244">
        <v>100</v>
      </c>
      <c r="E368" s="244"/>
      <c r="F368" s="242">
        <f t="shared" si="5"/>
        <v>100</v>
      </c>
    </row>
    <row r="369" spans="1:6">
      <c r="A369" s="244">
        <v>3</v>
      </c>
      <c r="B369" s="256" t="s">
        <v>4213</v>
      </c>
      <c r="C369" s="244">
        <v>450</v>
      </c>
      <c r="D369" s="244">
        <v>100</v>
      </c>
      <c r="E369" s="244"/>
      <c r="F369" s="242">
        <f t="shared" si="5"/>
        <v>100</v>
      </c>
    </row>
    <row r="370" spans="1:6">
      <c r="A370" s="232" t="s">
        <v>559</v>
      </c>
      <c r="B370" s="233" t="s">
        <v>560</v>
      </c>
      <c r="C370" s="234">
        <v>200</v>
      </c>
      <c r="D370" s="236">
        <v>3</v>
      </c>
      <c r="E370" s="236">
        <v>34</v>
      </c>
      <c r="F370" s="242">
        <f t="shared" si="5"/>
        <v>37</v>
      </c>
    </row>
    <row r="371" spans="1:6">
      <c r="A371" s="232" t="s">
        <v>561</v>
      </c>
      <c r="B371" s="233" t="s">
        <v>562</v>
      </c>
      <c r="C371" s="234">
        <v>400</v>
      </c>
      <c r="D371" s="236">
        <v>2</v>
      </c>
      <c r="E371" s="237"/>
      <c r="F371" s="242">
        <f t="shared" si="5"/>
        <v>2</v>
      </c>
    </row>
    <row r="372" spans="1:6">
      <c r="A372" s="232" t="s">
        <v>563</v>
      </c>
      <c r="B372" s="233" t="s">
        <v>564</v>
      </c>
      <c r="C372" s="234">
        <v>500</v>
      </c>
      <c r="D372" s="236">
        <v>45</v>
      </c>
      <c r="E372" s="237"/>
      <c r="F372" s="242">
        <f t="shared" si="5"/>
        <v>45</v>
      </c>
    </row>
    <row r="373" spans="1:6" ht="20.399999999999999">
      <c r="A373" s="232" t="s">
        <v>565</v>
      </c>
      <c r="B373" s="233" t="s">
        <v>566</v>
      </c>
      <c r="C373" s="235">
        <v>1000</v>
      </c>
      <c r="D373" s="236">
        <v>1</v>
      </c>
      <c r="E373" s="237"/>
      <c r="F373" s="242">
        <f t="shared" si="5"/>
        <v>1</v>
      </c>
    </row>
    <row r="374" spans="1:6" ht="20.399999999999999">
      <c r="A374" s="232" t="s">
        <v>567</v>
      </c>
      <c r="B374" s="233" t="s">
        <v>3348</v>
      </c>
      <c r="C374" s="235">
        <v>1300</v>
      </c>
      <c r="D374" s="237"/>
      <c r="E374" s="236">
        <v>4</v>
      </c>
      <c r="F374" s="242">
        <f t="shared" si="5"/>
        <v>4</v>
      </c>
    </row>
    <row r="375" spans="1:6" ht="20.399999999999999">
      <c r="A375" s="232" t="s">
        <v>568</v>
      </c>
      <c r="B375" s="233" t="s">
        <v>569</v>
      </c>
      <c r="C375" s="234">
        <v>700</v>
      </c>
      <c r="D375" s="237"/>
      <c r="E375" s="236">
        <v>37</v>
      </c>
      <c r="F375" s="242">
        <f t="shared" si="5"/>
        <v>37</v>
      </c>
    </row>
    <row r="376" spans="1:6" ht="40.799999999999997">
      <c r="A376" s="232" t="s">
        <v>2296</v>
      </c>
      <c r="B376" s="233" t="s">
        <v>2577</v>
      </c>
      <c r="C376" s="234">
        <v>350</v>
      </c>
      <c r="D376" s="237"/>
      <c r="E376" s="236">
        <v>5</v>
      </c>
      <c r="F376" s="242">
        <f t="shared" si="5"/>
        <v>5</v>
      </c>
    </row>
    <row r="377" spans="1:6">
      <c r="A377" s="232" t="s">
        <v>570</v>
      </c>
      <c r="B377" s="233" t="s">
        <v>571</v>
      </c>
      <c r="C377" s="234">
        <v>400</v>
      </c>
      <c r="D377" s="236">
        <v>2</v>
      </c>
      <c r="E377" s="237"/>
      <c r="F377" s="242">
        <f t="shared" si="5"/>
        <v>2</v>
      </c>
    </row>
    <row r="378" spans="1:6" ht="20.399999999999999">
      <c r="A378" s="232" t="s">
        <v>572</v>
      </c>
      <c r="B378" s="233" t="s">
        <v>573</v>
      </c>
      <c r="C378" s="235">
        <v>2400</v>
      </c>
      <c r="D378" s="236">
        <v>3</v>
      </c>
      <c r="E378" s="237"/>
      <c r="F378" s="242">
        <f t="shared" si="5"/>
        <v>3</v>
      </c>
    </row>
    <row r="379" spans="1:6" ht="20.399999999999999">
      <c r="A379" s="232" t="s">
        <v>575</v>
      </c>
      <c r="B379" s="233" t="s">
        <v>576</v>
      </c>
      <c r="C379" s="234">
        <v>600</v>
      </c>
      <c r="D379" s="236">
        <v>130</v>
      </c>
      <c r="E379" s="236">
        <v>13</v>
      </c>
      <c r="F379" s="242">
        <f t="shared" si="5"/>
        <v>143</v>
      </c>
    </row>
    <row r="380" spans="1:6" ht="20.399999999999999">
      <c r="A380" s="232" t="s">
        <v>579</v>
      </c>
      <c r="B380" s="233" t="s">
        <v>580</v>
      </c>
      <c r="C380" s="235">
        <v>1200</v>
      </c>
      <c r="D380" s="236">
        <v>25</v>
      </c>
      <c r="E380" s="236">
        <v>54</v>
      </c>
      <c r="F380" s="242">
        <f t="shared" si="5"/>
        <v>79</v>
      </c>
    </row>
    <row r="381" spans="1:6" ht="20.399999999999999">
      <c r="A381" s="232" t="s">
        <v>2298</v>
      </c>
      <c r="B381" s="233" t="s">
        <v>2578</v>
      </c>
      <c r="C381" s="234">
        <v>400</v>
      </c>
      <c r="D381" s="237"/>
      <c r="E381" s="236">
        <v>4</v>
      </c>
      <c r="F381" s="242">
        <f t="shared" si="5"/>
        <v>4</v>
      </c>
    </row>
    <row r="382" spans="1:6">
      <c r="A382" s="232" t="s">
        <v>581</v>
      </c>
      <c r="B382" s="233" t="s">
        <v>582</v>
      </c>
      <c r="C382" s="235">
        <v>3600</v>
      </c>
      <c r="D382" s="236">
        <v>1</v>
      </c>
      <c r="E382" s="237"/>
      <c r="F382" s="242">
        <f t="shared" si="5"/>
        <v>1</v>
      </c>
    </row>
    <row r="383" spans="1:6">
      <c r="A383" s="232" t="s">
        <v>583</v>
      </c>
      <c r="B383" s="233" t="s">
        <v>584</v>
      </c>
      <c r="C383" s="234">
        <v>450</v>
      </c>
      <c r="D383" s="236">
        <v>4</v>
      </c>
      <c r="E383" s="237"/>
      <c r="F383" s="242">
        <f t="shared" si="5"/>
        <v>4</v>
      </c>
    </row>
    <row r="384" spans="1:6" ht="20.399999999999999">
      <c r="A384" s="232" t="s">
        <v>585</v>
      </c>
      <c r="B384" s="233" t="s">
        <v>2579</v>
      </c>
      <c r="C384" s="234">
        <v>400</v>
      </c>
      <c r="D384" s="236">
        <v>13</v>
      </c>
      <c r="E384" s="237"/>
      <c r="F384" s="242">
        <f t="shared" si="5"/>
        <v>13</v>
      </c>
    </row>
    <row r="385" spans="1:6" ht="20.399999999999999">
      <c r="A385" s="232" t="s">
        <v>586</v>
      </c>
      <c r="B385" s="233" t="s">
        <v>587</v>
      </c>
      <c r="C385" s="234">
        <v>350</v>
      </c>
      <c r="D385" s="236">
        <v>1</v>
      </c>
      <c r="E385" s="236">
        <v>1</v>
      </c>
      <c r="F385" s="242">
        <f t="shared" ref="F385:F448" si="6">D385+E385</f>
        <v>2</v>
      </c>
    </row>
    <row r="386" spans="1:6" ht="20.399999999999999">
      <c r="A386" s="232" t="s">
        <v>588</v>
      </c>
      <c r="B386" s="233" t="s">
        <v>589</v>
      </c>
      <c r="C386" s="235">
        <v>1000</v>
      </c>
      <c r="D386" s="237"/>
      <c r="E386" s="236">
        <v>2</v>
      </c>
      <c r="F386" s="242">
        <f t="shared" si="6"/>
        <v>2</v>
      </c>
    </row>
    <row r="387" spans="1:6" ht="20.399999999999999">
      <c r="A387" s="232" t="s">
        <v>3511</v>
      </c>
      <c r="B387" s="233" t="s">
        <v>3512</v>
      </c>
      <c r="C387" s="234">
        <v>110</v>
      </c>
      <c r="D387" s="236">
        <v>40</v>
      </c>
      <c r="E387" s="237"/>
      <c r="F387" s="242">
        <f t="shared" si="6"/>
        <v>40</v>
      </c>
    </row>
    <row r="388" spans="1:6" ht="20.399999999999999">
      <c r="A388" s="232" t="s">
        <v>599</v>
      </c>
      <c r="B388" s="233" t="s">
        <v>600</v>
      </c>
      <c r="C388" s="235">
        <v>1700</v>
      </c>
      <c r="D388" s="237"/>
      <c r="E388" s="236">
        <v>2</v>
      </c>
      <c r="F388" s="242">
        <f t="shared" si="6"/>
        <v>2</v>
      </c>
    </row>
    <row r="389" spans="1:6" ht="20.399999999999999">
      <c r="A389" s="232" t="s">
        <v>601</v>
      </c>
      <c r="B389" s="233" t="s">
        <v>602</v>
      </c>
      <c r="C389" s="235">
        <v>4200</v>
      </c>
      <c r="D389" s="237"/>
      <c r="E389" s="236">
        <v>1</v>
      </c>
      <c r="F389" s="242">
        <f t="shared" si="6"/>
        <v>1</v>
      </c>
    </row>
    <row r="390" spans="1:6">
      <c r="A390" s="232" t="s">
        <v>3349</v>
      </c>
      <c r="B390" s="233" t="s">
        <v>3350</v>
      </c>
      <c r="C390" s="234">
        <v>100</v>
      </c>
      <c r="D390" s="237"/>
      <c r="E390" s="236">
        <v>6</v>
      </c>
      <c r="F390" s="242">
        <f t="shared" si="6"/>
        <v>6</v>
      </c>
    </row>
    <row r="391" spans="1:6">
      <c r="A391" s="232" t="s">
        <v>3351</v>
      </c>
      <c r="B391" s="233" t="s">
        <v>3352</v>
      </c>
      <c r="C391" s="234">
        <v>150</v>
      </c>
      <c r="D391" s="237"/>
      <c r="E391" s="236">
        <v>10</v>
      </c>
      <c r="F391" s="242">
        <f t="shared" si="6"/>
        <v>10</v>
      </c>
    </row>
    <row r="392" spans="1:6" ht="30.6">
      <c r="A392" s="232" t="s">
        <v>3513</v>
      </c>
      <c r="B392" s="233" t="s">
        <v>3514</v>
      </c>
      <c r="C392" s="234">
        <v>690</v>
      </c>
      <c r="D392" s="237"/>
      <c r="E392" s="236">
        <v>3</v>
      </c>
      <c r="F392" s="242">
        <f t="shared" si="6"/>
        <v>3</v>
      </c>
    </row>
    <row r="393" spans="1:6">
      <c r="A393" s="232" t="s">
        <v>603</v>
      </c>
      <c r="B393" s="233" t="s">
        <v>604</v>
      </c>
      <c r="C393" s="235">
        <v>1400</v>
      </c>
      <c r="D393" s="237"/>
      <c r="E393" s="236">
        <v>3</v>
      </c>
      <c r="F393" s="242">
        <f t="shared" si="6"/>
        <v>3</v>
      </c>
    </row>
    <row r="394" spans="1:6">
      <c r="A394" s="232" t="s">
        <v>605</v>
      </c>
      <c r="B394" s="233" t="s">
        <v>606</v>
      </c>
      <c r="C394" s="235">
        <v>2000</v>
      </c>
      <c r="D394" s="236">
        <v>2</v>
      </c>
      <c r="E394" s="236">
        <v>3</v>
      </c>
      <c r="F394" s="242">
        <f t="shared" si="6"/>
        <v>5</v>
      </c>
    </row>
    <row r="395" spans="1:6">
      <c r="A395" s="232" t="s">
        <v>611</v>
      </c>
      <c r="B395" s="233" t="s">
        <v>612</v>
      </c>
      <c r="C395" s="235">
        <v>8000</v>
      </c>
      <c r="D395" s="236">
        <v>1</v>
      </c>
      <c r="E395" s="236">
        <v>1</v>
      </c>
      <c r="F395" s="242">
        <f t="shared" si="6"/>
        <v>2</v>
      </c>
    </row>
    <row r="396" spans="1:6">
      <c r="A396" s="232" t="s">
        <v>615</v>
      </c>
      <c r="B396" s="233" t="s">
        <v>616</v>
      </c>
      <c r="C396" s="235">
        <v>9000</v>
      </c>
      <c r="D396" s="236">
        <v>7</v>
      </c>
      <c r="E396" s="236">
        <v>1</v>
      </c>
      <c r="F396" s="242">
        <f t="shared" si="6"/>
        <v>8</v>
      </c>
    </row>
    <row r="397" spans="1:6">
      <c r="A397" s="232" t="s">
        <v>619</v>
      </c>
      <c r="B397" s="233" t="s">
        <v>620</v>
      </c>
      <c r="C397" s="235">
        <v>1080</v>
      </c>
      <c r="D397" s="237"/>
      <c r="E397" s="236">
        <v>1</v>
      </c>
      <c r="F397" s="242">
        <f t="shared" si="6"/>
        <v>1</v>
      </c>
    </row>
    <row r="398" spans="1:6" ht="20.399999999999999">
      <c r="A398" s="232" t="s">
        <v>3798</v>
      </c>
      <c r="B398" s="233" t="s">
        <v>3799</v>
      </c>
      <c r="C398" s="235">
        <v>2500</v>
      </c>
      <c r="D398" s="237"/>
      <c r="E398" s="236">
        <v>1</v>
      </c>
      <c r="F398" s="242">
        <f t="shared" si="6"/>
        <v>1</v>
      </c>
    </row>
    <row r="399" spans="1:6" ht="20.399999999999999">
      <c r="A399" s="232" t="s">
        <v>3800</v>
      </c>
      <c r="B399" s="233" t="s">
        <v>3801</v>
      </c>
      <c r="C399" s="235">
        <v>2500</v>
      </c>
      <c r="D399" s="237"/>
      <c r="E399" s="236">
        <v>1</v>
      </c>
      <c r="F399" s="242">
        <f t="shared" si="6"/>
        <v>1</v>
      </c>
    </row>
    <row r="400" spans="1:6" ht="20.399999999999999">
      <c r="A400" s="232" t="s">
        <v>3802</v>
      </c>
      <c r="B400" s="233" t="s">
        <v>3803</v>
      </c>
      <c r="C400" s="235">
        <v>2500</v>
      </c>
      <c r="D400" s="237"/>
      <c r="E400" s="236">
        <v>1</v>
      </c>
      <c r="F400" s="242">
        <f t="shared" si="6"/>
        <v>1</v>
      </c>
    </row>
    <row r="401" spans="1:6" ht="20.399999999999999">
      <c r="A401" s="232" t="s">
        <v>3804</v>
      </c>
      <c r="B401" s="233" t="s">
        <v>3805</v>
      </c>
      <c r="C401" s="235">
        <v>2600</v>
      </c>
      <c r="D401" s="237"/>
      <c r="E401" s="236">
        <v>1</v>
      </c>
      <c r="F401" s="242">
        <f t="shared" si="6"/>
        <v>1</v>
      </c>
    </row>
    <row r="402" spans="1:6" ht="30.6">
      <c r="A402" s="232" t="s">
        <v>3806</v>
      </c>
      <c r="B402" s="233" t="s">
        <v>3807</v>
      </c>
      <c r="C402" s="235">
        <v>2500</v>
      </c>
      <c r="D402" s="237"/>
      <c r="E402" s="236">
        <v>1</v>
      </c>
      <c r="F402" s="242">
        <f t="shared" si="6"/>
        <v>1</v>
      </c>
    </row>
    <row r="403" spans="1:6">
      <c r="A403" s="232" t="s">
        <v>623</v>
      </c>
      <c r="B403" s="233" t="s">
        <v>624</v>
      </c>
      <c r="C403" s="234">
        <v>500</v>
      </c>
      <c r="D403" s="236">
        <v>1</v>
      </c>
      <c r="E403" s="237"/>
      <c r="F403" s="242">
        <f t="shared" si="6"/>
        <v>1</v>
      </c>
    </row>
    <row r="404" spans="1:6" ht="20.399999999999999">
      <c r="A404" s="232" t="s">
        <v>3667</v>
      </c>
      <c r="B404" s="233" t="s">
        <v>3808</v>
      </c>
      <c r="C404" s="234">
        <v>700</v>
      </c>
      <c r="D404" s="236">
        <v>499</v>
      </c>
      <c r="E404" s="237"/>
      <c r="F404" s="242">
        <f t="shared" si="6"/>
        <v>499</v>
      </c>
    </row>
    <row r="405" spans="1:6" ht="20.399999999999999">
      <c r="A405" s="232" t="s">
        <v>627</v>
      </c>
      <c r="B405" s="233" t="s">
        <v>3809</v>
      </c>
      <c r="C405" s="234">
        <v>600</v>
      </c>
      <c r="D405" s="236">
        <v>34</v>
      </c>
      <c r="E405" s="236">
        <v>103</v>
      </c>
      <c r="F405" s="242">
        <f t="shared" si="6"/>
        <v>137</v>
      </c>
    </row>
    <row r="406" spans="1:6" ht="20.399999999999999">
      <c r="A406" s="247" t="s">
        <v>3627</v>
      </c>
      <c r="B406" s="258" t="s">
        <v>3641</v>
      </c>
      <c r="C406" s="251">
        <v>600</v>
      </c>
      <c r="D406" s="244">
        <v>100</v>
      </c>
      <c r="E406" s="251"/>
      <c r="F406" s="242">
        <f t="shared" si="6"/>
        <v>100</v>
      </c>
    </row>
    <row r="407" spans="1:6" ht="20.399999999999999">
      <c r="A407" s="232" t="s">
        <v>3627</v>
      </c>
      <c r="B407" s="233" t="s">
        <v>3810</v>
      </c>
      <c r="C407" s="234">
        <v>600</v>
      </c>
      <c r="D407" s="239">
        <v>1093</v>
      </c>
      <c r="E407" s="237"/>
      <c r="F407" s="242">
        <f t="shared" si="6"/>
        <v>1093</v>
      </c>
    </row>
    <row r="408" spans="1:6" ht="20.399999999999999">
      <c r="A408" s="232" t="s">
        <v>634</v>
      </c>
      <c r="B408" s="233" t="s">
        <v>635</v>
      </c>
      <c r="C408" s="235">
        <v>3480</v>
      </c>
      <c r="D408" s="236">
        <v>6</v>
      </c>
      <c r="E408" s="237"/>
      <c r="F408" s="242">
        <f t="shared" si="6"/>
        <v>6</v>
      </c>
    </row>
    <row r="409" spans="1:6" ht="20.399999999999999">
      <c r="A409" s="232" t="s">
        <v>636</v>
      </c>
      <c r="B409" s="233" t="s">
        <v>637</v>
      </c>
      <c r="C409" s="235">
        <v>3000</v>
      </c>
      <c r="D409" s="236">
        <v>24</v>
      </c>
      <c r="E409" s="237"/>
      <c r="F409" s="242">
        <f t="shared" si="6"/>
        <v>24</v>
      </c>
    </row>
    <row r="410" spans="1:6" ht="20.399999999999999">
      <c r="A410" s="232" t="s">
        <v>638</v>
      </c>
      <c r="B410" s="233" t="s">
        <v>639</v>
      </c>
      <c r="C410" s="235">
        <v>2760</v>
      </c>
      <c r="D410" s="236">
        <v>10</v>
      </c>
      <c r="E410" s="237"/>
      <c r="F410" s="242">
        <f t="shared" si="6"/>
        <v>10</v>
      </c>
    </row>
    <row r="411" spans="1:6">
      <c r="A411" s="232" t="s">
        <v>640</v>
      </c>
      <c r="B411" s="233" t="s">
        <v>3222</v>
      </c>
      <c r="C411" s="234">
        <v>900</v>
      </c>
      <c r="D411" s="237"/>
      <c r="E411" s="236">
        <v>12</v>
      </c>
      <c r="F411" s="242">
        <f t="shared" si="6"/>
        <v>12</v>
      </c>
    </row>
    <row r="412" spans="1:6">
      <c r="A412" s="232" t="s">
        <v>641</v>
      </c>
      <c r="B412" s="233" t="s">
        <v>3223</v>
      </c>
      <c r="C412" s="234">
        <v>900</v>
      </c>
      <c r="D412" s="237"/>
      <c r="E412" s="236">
        <v>9</v>
      </c>
      <c r="F412" s="242">
        <f t="shared" si="6"/>
        <v>9</v>
      </c>
    </row>
    <row r="413" spans="1:6" ht="20.399999999999999">
      <c r="A413" s="232" t="s">
        <v>2300</v>
      </c>
      <c r="B413" s="233" t="s">
        <v>2583</v>
      </c>
      <c r="C413" s="235">
        <v>1000</v>
      </c>
      <c r="D413" s="237"/>
      <c r="E413" s="236">
        <v>1</v>
      </c>
      <c r="F413" s="242">
        <f t="shared" si="6"/>
        <v>1</v>
      </c>
    </row>
    <row r="414" spans="1:6" ht="20.399999999999999">
      <c r="A414" s="232" t="s">
        <v>2304</v>
      </c>
      <c r="B414" s="233" t="s">
        <v>2585</v>
      </c>
      <c r="C414" s="235">
        <v>1000</v>
      </c>
      <c r="D414" s="237"/>
      <c r="E414" s="236">
        <v>1</v>
      </c>
      <c r="F414" s="242">
        <f t="shared" si="6"/>
        <v>1</v>
      </c>
    </row>
    <row r="415" spans="1:6" ht="30.6">
      <c r="A415" s="232" t="s">
        <v>2306</v>
      </c>
      <c r="B415" s="233" t="s">
        <v>2586</v>
      </c>
      <c r="C415" s="235">
        <v>1000</v>
      </c>
      <c r="D415" s="237"/>
      <c r="E415" s="236">
        <v>1</v>
      </c>
      <c r="F415" s="242">
        <f t="shared" si="6"/>
        <v>1</v>
      </c>
    </row>
    <row r="416" spans="1:6" ht="20.399999999999999">
      <c r="A416" s="232" t="s">
        <v>2308</v>
      </c>
      <c r="B416" s="233" t="s">
        <v>2587</v>
      </c>
      <c r="C416" s="235">
        <v>1000</v>
      </c>
      <c r="D416" s="237"/>
      <c r="E416" s="236">
        <v>1</v>
      </c>
      <c r="F416" s="242">
        <f t="shared" si="6"/>
        <v>1</v>
      </c>
    </row>
    <row r="417" spans="1:6" ht="20.399999999999999">
      <c r="A417" s="232" t="s">
        <v>2310</v>
      </c>
      <c r="B417" s="233" t="s">
        <v>2588</v>
      </c>
      <c r="C417" s="234">
        <v>850</v>
      </c>
      <c r="D417" s="237"/>
      <c r="E417" s="236">
        <v>2</v>
      </c>
      <c r="F417" s="242">
        <f t="shared" si="6"/>
        <v>2</v>
      </c>
    </row>
    <row r="418" spans="1:6" ht="20.399999999999999">
      <c r="A418" s="232" t="s">
        <v>2312</v>
      </c>
      <c r="B418" s="233" t="s">
        <v>2589</v>
      </c>
      <c r="C418" s="234">
        <v>950</v>
      </c>
      <c r="D418" s="237"/>
      <c r="E418" s="236">
        <v>7</v>
      </c>
      <c r="F418" s="242">
        <f t="shared" si="6"/>
        <v>7</v>
      </c>
    </row>
    <row r="419" spans="1:6" ht="20.399999999999999">
      <c r="A419" s="232" t="s">
        <v>2316</v>
      </c>
      <c r="B419" s="233" t="s">
        <v>2591</v>
      </c>
      <c r="C419" s="234">
        <v>850</v>
      </c>
      <c r="D419" s="237"/>
      <c r="E419" s="236">
        <v>1</v>
      </c>
      <c r="F419" s="242">
        <f t="shared" si="6"/>
        <v>1</v>
      </c>
    </row>
    <row r="420" spans="1:6" ht="20.399999999999999">
      <c r="A420" s="232" t="s">
        <v>646</v>
      </c>
      <c r="B420" s="233" t="s">
        <v>647</v>
      </c>
      <c r="C420" s="234">
        <v>600</v>
      </c>
      <c r="D420" s="236">
        <v>679</v>
      </c>
      <c r="E420" s="237"/>
      <c r="F420" s="242">
        <f t="shared" si="6"/>
        <v>679</v>
      </c>
    </row>
    <row r="421" spans="1:6">
      <c r="A421" s="232" t="s">
        <v>648</v>
      </c>
      <c r="B421" s="233" t="s">
        <v>649</v>
      </c>
      <c r="C421" s="235">
        <v>1900</v>
      </c>
      <c r="D421" s="237"/>
      <c r="E421" s="236">
        <v>1</v>
      </c>
      <c r="F421" s="242">
        <f t="shared" si="6"/>
        <v>1</v>
      </c>
    </row>
    <row r="422" spans="1:6">
      <c r="A422" s="232" t="s">
        <v>650</v>
      </c>
      <c r="B422" s="233" t="s">
        <v>651</v>
      </c>
      <c r="C422" s="235">
        <v>4800</v>
      </c>
      <c r="D422" s="236">
        <v>2</v>
      </c>
      <c r="E422" s="236">
        <v>1</v>
      </c>
      <c r="F422" s="242">
        <f t="shared" si="6"/>
        <v>3</v>
      </c>
    </row>
    <row r="423" spans="1:6">
      <c r="A423" s="232" t="s">
        <v>652</v>
      </c>
      <c r="B423" s="233" t="s">
        <v>653</v>
      </c>
      <c r="C423" s="235">
        <v>3000</v>
      </c>
      <c r="D423" s="236">
        <v>2</v>
      </c>
      <c r="E423" s="237"/>
      <c r="F423" s="242">
        <f t="shared" si="6"/>
        <v>2</v>
      </c>
    </row>
    <row r="424" spans="1:6">
      <c r="A424" s="250" t="s">
        <v>3353</v>
      </c>
      <c r="B424" s="259" t="s">
        <v>3707</v>
      </c>
      <c r="C424" s="251">
        <v>800</v>
      </c>
      <c r="D424" s="244">
        <v>100</v>
      </c>
      <c r="E424" s="251"/>
      <c r="F424" s="242">
        <f t="shared" si="6"/>
        <v>100</v>
      </c>
    </row>
    <row r="425" spans="1:6" ht="30.6">
      <c r="A425" s="232" t="s">
        <v>3353</v>
      </c>
      <c r="B425" s="233" t="s">
        <v>3354</v>
      </c>
      <c r="C425" s="234">
        <v>800</v>
      </c>
      <c r="D425" s="236">
        <v>300</v>
      </c>
      <c r="E425" s="237"/>
      <c r="F425" s="242">
        <f t="shared" si="6"/>
        <v>300</v>
      </c>
    </row>
    <row r="426" spans="1:6">
      <c r="A426" s="232" t="s">
        <v>654</v>
      </c>
      <c r="B426" s="233" t="s">
        <v>655</v>
      </c>
      <c r="C426" s="234">
        <v>700</v>
      </c>
      <c r="D426" s="236">
        <v>50</v>
      </c>
      <c r="E426" s="236">
        <v>57</v>
      </c>
      <c r="F426" s="242">
        <f t="shared" si="6"/>
        <v>107</v>
      </c>
    </row>
    <row r="427" spans="1:6">
      <c r="A427" s="232" t="s">
        <v>3668</v>
      </c>
      <c r="B427" s="233" t="s">
        <v>3811</v>
      </c>
      <c r="C427" s="235">
        <v>1000</v>
      </c>
      <c r="D427" s="236">
        <v>5</v>
      </c>
      <c r="E427" s="237"/>
      <c r="F427" s="242">
        <f t="shared" si="6"/>
        <v>5</v>
      </c>
    </row>
    <row r="428" spans="1:6">
      <c r="A428" s="232" t="s">
        <v>656</v>
      </c>
      <c r="B428" s="233" t="s">
        <v>657</v>
      </c>
      <c r="C428" s="235">
        <v>1800</v>
      </c>
      <c r="D428" s="236">
        <v>128</v>
      </c>
      <c r="E428" s="236">
        <v>4</v>
      </c>
      <c r="F428" s="242">
        <f t="shared" si="6"/>
        <v>132</v>
      </c>
    </row>
    <row r="429" spans="1:6" ht="20.399999999999999">
      <c r="A429" s="232" t="s">
        <v>658</v>
      </c>
      <c r="B429" s="233" t="s">
        <v>659</v>
      </c>
      <c r="C429" s="235">
        <v>1200</v>
      </c>
      <c r="D429" s="236">
        <v>8</v>
      </c>
      <c r="E429" s="237"/>
      <c r="F429" s="242">
        <f t="shared" si="6"/>
        <v>8</v>
      </c>
    </row>
    <row r="430" spans="1:6" ht="20.399999999999999">
      <c r="A430" s="232" t="s">
        <v>3355</v>
      </c>
      <c r="B430" s="233" t="s">
        <v>3356</v>
      </c>
      <c r="C430" s="235">
        <v>7200</v>
      </c>
      <c r="D430" s="237"/>
      <c r="E430" s="236">
        <v>8</v>
      </c>
      <c r="F430" s="242">
        <f t="shared" si="6"/>
        <v>8</v>
      </c>
    </row>
    <row r="431" spans="1:6" ht="20.399999999999999">
      <c r="A431" s="232" t="s">
        <v>3515</v>
      </c>
      <c r="B431" s="233" t="s">
        <v>3516</v>
      </c>
      <c r="C431" s="235">
        <v>3000</v>
      </c>
      <c r="D431" s="236">
        <v>7</v>
      </c>
      <c r="E431" s="237"/>
      <c r="F431" s="242">
        <f t="shared" si="6"/>
        <v>7</v>
      </c>
    </row>
    <row r="432" spans="1:6" ht="20.399999999999999">
      <c r="A432" s="232" t="s">
        <v>3357</v>
      </c>
      <c r="B432" s="233" t="s">
        <v>3358</v>
      </c>
      <c r="C432" s="235">
        <v>3500</v>
      </c>
      <c r="D432" s="236">
        <v>9</v>
      </c>
      <c r="E432" s="237"/>
      <c r="F432" s="242">
        <f t="shared" si="6"/>
        <v>9</v>
      </c>
    </row>
    <row r="433" spans="1:6" ht="20.399999999999999">
      <c r="A433" s="232" t="s">
        <v>664</v>
      </c>
      <c r="B433" s="233" t="s">
        <v>665</v>
      </c>
      <c r="C433" s="234">
        <v>550</v>
      </c>
      <c r="D433" s="236">
        <v>429</v>
      </c>
      <c r="E433" s="236">
        <v>3</v>
      </c>
      <c r="F433" s="242">
        <f t="shared" si="6"/>
        <v>432</v>
      </c>
    </row>
    <row r="434" spans="1:6" ht="20.399999999999999">
      <c r="A434" s="232" t="s">
        <v>666</v>
      </c>
      <c r="B434" s="233" t="s">
        <v>3224</v>
      </c>
      <c r="C434" s="234">
        <v>300</v>
      </c>
      <c r="D434" s="236">
        <v>163</v>
      </c>
      <c r="E434" s="237"/>
      <c r="F434" s="242">
        <f t="shared" si="6"/>
        <v>163</v>
      </c>
    </row>
    <row r="435" spans="1:6" ht="20.399999999999999">
      <c r="A435" s="232" t="s">
        <v>669</v>
      </c>
      <c r="B435" s="233" t="s">
        <v>670</v>
      </c>
      <c r="C435" s="235">
        <v>2700</v>
      </c>
      <c r="D435" s="237"/>
      <c r="E435" s="236">
        <v>9</v>
      </c>
      <c r="F435" s="242">
        <f t="shared" si="6"/>
        <v>9</v>
      </c>
    </row>
    <row r="436" spans="1:6" ht="20.399999999999999">
      <c r="A436" s="232" t="s">
        <v>671</v>
      </c>
      <c r="B436" s="233" t="s">
        <v>672</v>
      </c>
      <c r="C436" s="235">
        <v>1200</v>
      </c>
      <c r="D436" s="236">
        <v>1</v>
      </c>
      <c r="E436" s="237"/>
      <c r="F436" s="242">
        <f t="shared" si="6"/>
        <v>1</v>
      </c>
    </row>
    <row r="437" spans="1:6" ht="20.399999999999999">
      <c r="A437" s="232" t="s">
        <v>674</v>
      </c>
      <c r="B437" s="233" t="s">
        <v>675</v>
      </c>
      <c r="C437" s="234">
        <v>300</v>
      </c>
      <c r="D437" s="236">
        <v>1</v>
      </c>
      <c r="E437" s="237"/>
      <c r="F437" s="242">
        <f t="shared" si="6"/>
        <v>1</v>
      </c>
    </row>
    <row r="438" spans="1:6" ht="30.6">
      <c r="A438" s="232" t="s">
        <v>3268</v>
      </c>
      <c r="B438" s="233" t="s">
        <v>3269</v>
      </c>
      <c r="C438" s="234">
        <v>980</v>
      </c>
      <c r="D438" s="237"/>
      <c r="E438" s="236">
        <v>2</v>
      </c>
      <c r="F438" s="242">
        <f t="shared" si="6"/>
        <v>2</v>
      </c>
    </row>
    <row r="439" spans="1:6" ht="30.6">
      <c r="A439" s="232" t="s">
        <v>676</v>
      </c>
      <c r="B439" s="233" t="s">
        <v>677</v>
      </c>
      <c r="C439" s="235">
        <v>4320</v>
      </c>
      <c r="D439" s="236">
        <v>6</v>
      </c>
      <c r="E439" s="237"/>
      <c r="F439" s="242">
        <f t="shared" si="6"/>
        <v>6</v>
      </c>
    </row>
    <row r="440" spans="1:6">
      <c r="A440" s="244">
        <v>3</v>
      </c>
      <c r="B440" s="256" t="s">
        <v>4214</v>
      </c>
      <c r="C440" s="244">
        <v>800</v>
      </c>
      <c r="D440" s="244">
        <v>100</v>
      </c>
      <c r="E440" s="244"/>
      <c r="F440" s="242">
        <f t="shared" si="6"/>
        <v>100</v>
      </c>
    </row>
    <row r="441" spans="1:6">
      <c r="A441" s="244">
        <v>3</v>
      </c>
      <c r="B441" s="256" t="s">
        <v>4215</v>
      </c>
      <c r="C441" s="244">
        <v>500</v>
      </c>
      <c r="D441" s="244">
        <v>100</v>
      </c>
      <c r="E441" s="244"/>
      <c r="F441" s="242">
        <f t="shared" si="6"/>
        <v>100</v>
      </c>
    </row>
    <row r="442" spans="1:6" ht="20.399999999999999">
      <c r="A442" s="232" t="s">
        <v>3669</v>
      </c>
      <c r="B442" s="233" t="s">
        <v>3812</v>
      </c>
      <c r="C442" s="234">
        <v>250</v>
      </c>
      <c r="D442" s="236">
        <v>14</v>
      </c>
      <c r="E442" s="236">
        <v>8</v>
      </c>
      <c r="F442" s="242">
        <f t="shared" si="6"/>
        <v>22</v>
      </c>
    </row>
    <row r="443" spans="1:6" ht="20.399999999999999">
      <c r="A443" s="232" t="s">
        <v>3670</v>
      </c>
      <c r="B443" s="233" t="s">
        <v>3813</v>
      </c>
      <c r="C443" s="234">
        <v>250</v>
      </c>
      <c r="D443" s="236">
        <v>28</v>
      </c>
      <c r="E443" s="237"/>
      <c r="F443" s="242">
        <f t="shared" si="6"/>
        <v>28</v>
      </c>
    </row>
    <row r="444" spans="1:6" ht="20.399999999999999">
      <c r="A444" s="232" t="s">
        <v>3359</v>
      </c>
      <c r="B444" s="233" t="s">
        <v>3360</v>
      </c>
      <c r="C444" s="235">
        <v>24600</v>
      </c>
      <c r="D444" s="237"/>
      <c r="E444" s="236">
        <v>1</v>
      </c>
      <c r="F444" s="242">
        <f t="shared" si="6"/>
        <v>1</v>
      </c>
    </row>
    <row r="445" spans="1:6" ht="20.399999999999999">
      <c r="A445" s="232" t="s">
        <v>684</v>
      </c>
      <c r="B445" s="233" t="s">
        <v>685</v>
      </c>
      <c r="C445" s="235">
        <v>7000</v>
      </c>
      <c r="D445" s="237"/>
      <c r="E445" s="236">
        <v>1</v>
      </c>
      <c r="F445" s="242">
        <f t="shared" si="6"/>
        <v>1</v>
      </c>
    </row>
    <row r="446" spans="1:6">
      <c r="A446" s="232" t="s">
        <v>3814</v>
      </c>
      <c r="B446" s="233" t="s">
        <v>3815</v>
      </c>
      <c r="C446" s="234">
        <v>100</v>
      </c>
      <c r="D446" s="237"/>
      <c r="E446" s="236">
        <v>5</v>
      </c>
      <c r="F446" s="242">
        <f t="shared" si="6"/>
        <v>5</v>
      </c>
    </row>
    <row r="447" spans="1:6">
      <c r="A447" s="232" t="s">
        <v>688</v>
      </c>
      <c r="B447" s="233" t="s">
        <v>689</v>
      </c>
      <c r="C447" s="235">
        <v>5100</v>
      </c>
      <c r="D447" s="236">
        <v>9</v>
      </c>
      <c r="E447" s="237"/>
      <c r="F447" s="242">
        <f t="shared" si="6"/>
        <v>9</v>
      </c>
    </row>
    <row r="448" spans="1:6" ht="30.6">
      <c r="A448" s="232" t="s">
        <v>690</v>
      </c>
      <c r="B448" s="233" t="s">
        <v>691</v>
      </c>
      <c r="C448" s="235">
        <v>7440</v>
      </c>
      <c r="D448" s="236">
        <v>2</v>
      </c>
      <c r="E448" s="237"/>
      <c r="F448" s="242">
        <f t="shared" si="6"/>
        <v>2</v>
      </c>
    </row>
    <row r="449" spans="1:6">
      <c r="A449" s="244">
        <v>3</v>
      </c>
      <c r="B449" s="256" t="s">
        <v>4216</v>
      </c>
      <c r="C449" s="244">
        <v>500</v>
      </c>
      <c r="D449" s="244">
        <v>100</v>
      </c>
      <c r="E449" s="244"/>
      <c r="F449" s="242">
        <f t="shared" ref="F449:F512" si="7">D449+E449</f>
        <v>100</v>
      </c>
    </row>
    <row r="450" spans="1:6">
      <c r="A450" s="232" t="s">
        <v>3671</v>
      </c>
      <c r="B450" s="233" t="s">
        <v>3816</v>
      </c>
      <c r="C450" s="234">
        <v>300</v>
      </c>
      <c r="D450" s="236">
        <v>62</v>
      </c>
      <c r="E450" s="237"/>
      <c r="F450" s="242">
        <f t="shared" si="7"/>
        <v>62</v>
      </c>
    </row>
    <row r="451" spans="1:6" ht="20.399999999999999">
      <c r="A451" s="232" t="s">
        <v>3672</v>
      </c>
      <c r="B451" s="233" t="s">
        <v>3817</v>
      </c>
      <c r="C451" s="234">
        <v>300</v>
      </c>
      <c r="D451" s="236">
        <v>24</v>
      </c>
      <c r="E451" s="237"/>
      <c r="F451" s="242">
        <f t="shared" si="7"/>
        <v>24</v>
      </c>
    </row>
    <row r="452" spans="1:6">
      <c r="A452" s="244">
        <v>3</v>
      </c>
      <c r="B452" s="256" t="s">
        <v>4217</v>
      </c>
      <c r="C452" s="244">
        <v>500</v>
      </c>
      <c r="D452" s="244">
        <v>100</v>
      </c>
      <c r="E452" s="244"/>
      <c r="F452" s="242">
        <f t="shared" si="7"/>
        <v>100</v>
      </c>
    </row>
    <row r="453" spans="1:6" ht="20.399999999999999">
      <c r="A453" s="232" t="s">
        <v>3818</v>
      </c>
      <c r="B453" s="233" t="s">
        <v>3819</v>
      </c>
      <c r="C453" s="234">
        <v>250</v>
      </c>
      <c r="D453" s="237"/>
      <c r="E453" s="236">
        <v>3</v>
      </c>
      <c r="F453" s="242">
        <f t="shared" si="7"/>
        <v>3</v>
      </c>
    </row>
    <row r="454" spans="1:6" ht="20.399999999999999">
      <c r="A454" s="232" t="s">
        <v>698</v>
      </c>
      <c r="B454" s="233" t="s">
        <v>699</v>
      </c>
      <c r="C454" s="234">
        <v>228</v>
      </c>
      <c r="D454" s="236">
        <v>11</v>
      </c>
      <c r="E454" s="237"/>
      <c r="F454" s="242">
        <f t="shared" si="7"/>
        <v>11</v>
      </c>
    </row>
    <row r="455" spans="1:6">
      <c r="A455" s="244">
        <v>3</v>
      </c>
      <c r="B455" s="256" t="s">
        <v>4218</v>
      </c>
      <c r="C455" s="244">
        <v>600</v>
      </c>
      <c r="D455" s="244">
        <v>100</v>
      </c>
      <c r="E455" s="244"/>
      <c r="F455" s="242">
        <f t="shared" si="7"/>
        <v>100</v>
      </c>
    </row>
    <row r="456" spans="1:6">
      <c r="A456" s="244">
        <v>4</v>
      </c>
      <c r="B456" s="253" t="s">
        <v>4429</v>
      </c>
      <c r="C456" s="262">
        <v>550</v>
      </c>
      <c r="D456" s="244">
        <v>100</v>
      </c>
      <c r="E456" s="244"/>
      <c r="F456" s="242">
        <f t="shared" si="7"/>
        <v>100</v>
      </c>
    </row>
    <row r="457" spans="1:6">
      <c r="A457" s="232" t="s">
        <v>700</v>
      </c>
      <c r="B457" s="233" t="s">
        <v>701</v>
      </c>
      <c r="C457" s="234">
        <v>500</v>
      </c>
      <c r="D457" s="236">
        <v>7</v>
      </c>
      <c r="E457" s="237"/>
      <c r="F457" s="242">
        <f t="shared" si="7"/>
        <v>7</v>
      </c>
    </row>
    <row r="458" spans="1:6">
      <c r="A458" s="232" t="s">
        <v>702</v>
      </c>
      <c r="B458" s="233" t="s">
        <v>703</v>
      </c>
      <c r="C458" s="234">
        <v>400</v>
      </c>
      <c r="D458" s="236">
        <v>3</v>
      </c>
      <c r="E458" s="237"/>
      <c r="F458" s="242">
        <f t="shared" si="7"/>
        <v>3</v>
      </c>
    </row>
    <row r="459" spans="1:6" ht="20.399999999999999">
      <c r="A459" s="232" t="s">
        <v>706</v>
      </c>
      <c r="B459" s="233" t="s">
        <v>707</v>
      </c>
      <c r="C459" s="234">
        <v>400</v>
      </c>
      <c r="D459" s="236">
        <v>21</v>
      </c>
      <c r="E459" s="237"/>
      <c r="F459" s="242">
        <f t="shared" si="7"/>
        <v>21</v>
      </c>
    </row>
    <row r="460" spans="1:6">
      <c r="A460" s="244">
        <v>4</v>
      </c>
      <c r="B460" s="255" t="s">
        <v>4430</v>
      </c>
      <c r="C460" s="262">
        <v>550</v>
      </c>
      <c r="D460" s="244">
        <v>100</v>
      </c>
      <c r="E460" s="244"/>
      <c r="F460" s="242">
        <f t="shared" si="7"/>
        <v>100</v>
      </c>
    </row>
    <row r="461" spans="1:6">
      <c r="A461" s="232" t="s">
        <v>708</v>
      </c>
      <c r="B461" s="233" t="s">
        <v>709</v>
      </c>
      <c r="C461" s="234">
        <v>250</v>
      </c>
      <c r="D461" s="236">
        <v>2</v>
      </c>
      <c r="E461" s="237"/>
      <c r="F461" s="242">
        <f t="shared" si="7"/>
        <v>2</v>
      </c>
    </row>
    <row r="462" spans="1:6">
      <c r="A462" s="244">
        <v>4</v>
      </c>
      <c r="B462" s="253" t="s">
        <v>4432</v>
      </c>
      <c r="C462" s="262">
        <v>550</v>
      </c>
      <c r="D462" s="244">
        <v>100</v>
      </c>
      <c r="E462" s="244"/>
      <c r="F462" s="242">
        <f t="shared" si="7"/>
        <v>100</v>
      </c>
    </row>
    <row r="463" spans="1:6" ht="20.399999999999999">
      <c r="A463" s="232" t="s">
        <v>2320</v>
      </c>
      <c r="B463" s="233" t="s">
        <v>2593</v>
      </c>
      <c r="C463" s="234">
        <v>350</v>
      </c>
      <c r="D463" s="237"/>
      <c r="E463" s="236">
        <v>3</v>
      </c>
      <c r="F463" s="242">
        <f t="shared" si="7"/>
        <v>3</v>
      </c>
    </row>
    <row r="464" spans="1:6">
      <c r="A464" s="244">
        <v>4</v>
      </c>
      <c r="B464" s="253" t="s">
        <v>4433</v>
      </c>
      <c r="C464" s="262">
        <v>550</v>
      </c>
      <c r="D464" s="244">
        <v>100</v>
      </c>
      <c r="E464" s="244"/>
      <c r="F464" s="242">
        <f t="shared" si="7"/>
        <v>100</v>
      </c>
    </row>
    <row r="465" spans="1:6">
      <c r="A465" s="244">
        <v>4</v>
      </c>
      <c r="B465" s="253" t="s">
        <v>4431</v>
      </c>
      <c r="C465" s="262">
        <v>550</v>
      </c>
      <c r="D465" s="244">
        <v>100</v>
      </c>
      <c r="E465" s="244"/>
      <c r="F465" s="242">
        <f t="shared" si="7"/>
        <v>100</v>
      </c>
    </row>
    <row r="466" spans="1:6">
      <c r="A466" s="244">
        <v>4</v>
      </c>
      <c r="B466" s="253" t="s">
        <v>4434</v>
      </c>
      <c r="C466" s="262">
        <v>550</v>
      </c>
      <c r="D466" s="244">
        <v>100</v>
      </c>
      <c r="E466" s="244"/>
      <c r="F466" s="242">
        <f t="shared" si="7"/>
        <v>100</v>
      </c>
    </row>
    <row r="467" spans="1:6">
      <c r="A467" s="232" t="s">
        <v>710</v>
      </c>
      <c r="B467" s="233" t="s">
        <v>711</v>
      </c>
      <c r="C467" s="234">
        <v>550</v>
      </c>
      <c r="D467" s="236">
        <v>27</v>
      </c>
      <c r="E467" s="237"/>
      <c r="F467" s="242">
        <f t="shared" si="7"/>
        <v>27</v>
      </c>
    </row>
    <row r="468" spans="1:6" ht="20.399999999999999">
      <c r="A468" s="232" t="s">
        <v>2322</v>
      </c>
      <c r="B468" s="233" t="s">
        <v>2594</v>
      </c>
      <c r="C468" s="234">
        <v>350</v>
      </c>
      <c r="D468" s="237"/>
      <c r="E468" s="236">
        <v>4</v>
      </c>
      <c r="F468" s="242">
        <f t="shared" si="7"/>
        <v>4</v>
      </c>
    </row>
    <row r="469" spans="1:6" ht="20.399999999999999">
      <c r="A469" s="232" t="s">
        <v>3517</v>
      </c>
      <c r="B469" s="233" t="s">
        <v>3518</v>
      </c>
      <c r="C469" s="234">
        <v>100</v>
      </c>
      <c r="D469" s="237"/>
      <c r="E469" s="236">
        <v>3</v>
      </c>
      <c r="F469" s="242">
        <f t="shared" si="7"/>
        <v>3</v>
      </c>
    </row>
    <row r="470" spans="1:6">
      <c r="A470" s="232" t="s">
        <v>3361</v>
      </c>
      <c r="B470" s="233" t="s">
        <v>3362</v>
      </c>
      <c r="C470" s="234">
        <v>400</v>
      </c>
      <c r="D470" s="236">
        <v>53</v>
      </c>
      <c r="E470" s="236">
        <v>49</v>
      </c>
      <c r="F470" s="242">
        <f t="shared" si="7"/>
        <v>102</v>
      </c>
    </row>
    <row r="471" spans="1:6">
      <c r="A471" s="244">
        <v>4</v>
      </c>
      <c r="B471" s="253" t="s">
        <v>4435</v>
      </c>
      <c r="C471" s="262">
        <v>550</v>
      </c>
      <c r="D471" s="244">
        <v>100</v>
      </c>
      <c r="E471" s="244"/>
      <c r="F471" s="242">
        <f t="shared" si="7"/>
        <v>100</v>
      </c>
    </row>
    <row r="472" spans="1:6">
      <c r="A472" s="244">
        <v>4</v>
      </c>
      <c r="B472" s="260" t="s">
        <v>4437</v>
      </c>
      <c r="C472" s="262">
        <v>550</v>
      </c>
      <c r="D472" s="244">
        <v>100</v>
      </c>
      <c r="E472" s="244"/>
      <c r="F472" s="242">
        <f t="shared" si="7"/>
        <v>100</v>
      </c>
    </row>
    <row r="473" spans="1:6">
      <c r="A473" s="244">
        <v>4</v>
      </c>
      <c r="B473" s="253" t="s">
        <v>4436</v>
      </c>
      <c r="C473" s="262">
        <v>550</v>
      </c>
      <c r="D473" s="244">
        <v>100</v>
      </c>
      <c r="E473" s="244"/>
      <c r="F473" s="242">
        <f t="shared" si="7"/>
        <v>100</v>
      </c>
    </row>
    <row r="474" spans="1:6">
      <c r="A474" s="232" t="s">
        <v>716</v>
      </c>
      <c r="B474" s="233" t="s">
        <v>717</v>
      </c>
      <c r="C474" s="234">
        <v>168</v>
      </c>
      <c r="D474" s="236">
        <v>30</v>
      </c>
      <c r="E474" s="237"/>
      <c r="F474" s="242">
        <f t="shared" si="7"/>
        <v>30</v>
      </c>
    </row>
    <row r="475" spans="1:6">
      <c r="A475" s="232" t="s">
        <v>718</v>
      </c>
      <c r="B475" s="233" t="s">
        <v>719</v>
      </c>
      <c r="C475" s="235">
        <v>17500</v>
      </c>
      <c r="D475" s="237"/>
      <c r="E475" s="236">
        <v>1</v>
      </c>
      <c r="F475" s="242">
        <f t="shared" si="7"/>
        <v>1</v>
      </c>
    </row>
    <row r="476" spans="1:6" ht="20.399999999999999">
      <c r="A476" s="232" t="s">
        <v>3270</v>
      </c>
      <c r="B476" s="233" t="s">
        <v>3271</v>
      </c>
      <c r="C476" s="237"/>
      <c r="D476" s="236">
        <v>1</v>
      </c>
      <c r="E476" s="237"/>
      <c r="F476" s="242">
        <f t="shared" si="7"/>
        <v>1</v>
      </c>
    </row>
    <row r="477" spans="1:6" ht="20.399999999999999">
      <c r="A477" s="232" t="s">
        <v>3272</v>
      </c>
      <c r="B477" s="233" t="s">
        <v>3273</v>
      </c>
      <c r="C477" s="237"/>
      <c r="D477" s="236">
        <v>1</v>
      </c>
      <c r="E477" s="237"/>
      <c r="F477" s="242">
        <f t="shared" si="7"/>
        <v>1</v>
      </c>
    </row>
    <row r="478" spans="1:6">
      <c r="A478" s="244">
        <v>3</v>
      </c>
      <c r="B478" s="256" t="s">
        <v>4219</v>
      </c>
      <c r="C478" s="244">
        <v>600</v>
      </c>
      <c r="D478" s="244">
        <v>100</v>
      </c>
      <c r="E478" s="244"/>
      <c r="F478" s="242">
        <f t="shared" si="7"/>
        <v>100</v>
      </c>
    </row>
    <row r="479" spans="1:6">
      <c r="A479" s="244">
        <v>3</v>
      </c>
      <c r="B479" s="256" t="s">
        <v>4220</v>
      </c>
      <c r="C479" s="244">
        <v>600</v>
      </c>
      <c r="D479" s="244">
        <v>100</v>
      </c>
      <c r="E479" s="244"/>
      <c r="F479" s="242">
        <f t="shared" si="7"/>
        <v>100</v>
      </c>
    </row>
    <row r="480" spans="1:6">
      <c r="A480" s="244">
        <v>3</v>
      </c>
      <c r="B480" s="256" t="s">
        <v>4185</v>
      </c>
      <c r="C480" s="244">
        <v>250</v>
      </c>
      <c r="D480" s="244">
        <v>100</v>
      </c>
      <c r="E480" s="244"/>
      <c r="F480" s="242">
        <f t="shared" si="7"/>
        <v>100</v>
      </c>
    </row>
    <row r="481" spans="1:6">
      <c r="A481" s="244">
        <v>3</v>
      </c>
      <c r="B481" s="256" t="s">
        <v>4221</v>
      </c>
      <c r="C481" s="244">
        <v>450</v>
      </c>
      <c r="D481" s="244">
        <v>100</v>
      </c>
      <c r="E481" s="244"/>
      <c r="F481" s="242">
        <f t="shared" si="7"/>
        <v>100</v>
      </c>
    </row>
    <row r="482" spans="1:6">
      <c r="A482" s="232" t="s">
        <v>729</v>
      </c>
      <c r="B482" s="233" t="s">
        <v>730</v>
      </c>
      <c r="C482" s="234">
        <v>400</v>
      </c>
      <c r="D482" s="236">
        <v>2</v>
      </c>
      <c r="E482" s="236">
        <v>6</v>
      </c>
      <c r="F482" s="242">
        <f t="shared" si="7"/>
        <v>8</v>
      </c>
    </row>
    <row r="483" spans="1:6" ht="20.399999999999999">
      <c r="A483" s="247" t="s">
        <v>3628</v>
      </c>
      <c r="B483" s="258" t="s">
        <v>3642</v>
      </c>
      <c r="C483" s="251">
        <v>400</v>
      </c>
      <c r="D483" s="244">
        <v>100</v>
      </c>
      <c r="E483" s="251"/>
      <c r="F483" s="242">
        <f t="shared" si="7"/>
        <v>100</v>
      </c>
    </row>
    <row r="484" spans="1:6" ht="20.399999999999999">
      <c r="A484" s="232" t="s">
        <v>3628</v>
      </c>
      <c r="B484" s="233" t="s">
        <v>4275</v>
      </c>
      <c r="C484" s="234">
        <v>128</v>
      </c>
      <c r="D484" s="236">
        <v>200</v>
      </c>
      <c r="E484" s="237"/>
      <c r="F484" s="242">
        <f t="shared" si="7"/>
        <v>200</v>
      </c>
    </row>
    <row r="485" spans="1:6" ht="30.6">
      <c r="A485" s="232" t="s">
        <v>731</v>
      </c>
      <c r="B485" s="233" t="s">
        <v>732</v>
      </c>
      <c r="C485" s="234">
        <v>500</v>
      </c>
      <c r="D485" s="237"/>
      <c r="E485" s="236">
        <v>5</v>
      </c>
      <c r="F485" s="242">
        <f t="shared" si="7"/>
        <v>5</v>
      </c>
    </row>
    <row r="486" spans="1:6" ht="30.6">
      <c r="A486" s="232" t="s">
        <v>3058</v>
      </c>
      <c r="B486" s="233" t="s">
        <v>3228</v>
      </c>
      <c r="C486" s="234">
        <v>450</v>
      </c>
      <c r="D486" s="236">
        <v>59</v>
      </c>
      <c r="E486" s="237"/>
      <c r="F486" s="242">
        <f t="shared" si="7"/>
        <v>59</v>
      </c>
    </row>
    <row r="487" spans="1:6" ht="20.399999999999999">
      <c r="A487" s="232" t="s">
        <v>733</v>
      </c>
      <c r="B487" s="233" t="s">
        <v>734</v>
      </c>
      <c r="C487" s="234">
        <v>600</v>
      </c>
      <c r="D487" s="236">
        <v>1</v>
      </c>
      <c r="E487" s="236">
        <v>7</v>
      </c>
      <c r="F487" s="242">
        <f t="shared" si="7"/>
        <v>8</v>
      </c>
    </row>
    <row r="488" spans="1:6" ht="30.6">
      <c r="A488" s="232" t="s">
        <v>735</v>
      </c>
      <c r="B488" s="233" t="s">
        <v>3229</v>
      </c>
      <c r="C488" s="234">
        <v>450</v>
      </c>
      <c r="D488" s="236">
        <v>52</v>
      </c>
      <c r="E488" s="237"/>
      <c r="F488" s="242">
        <f t="shared" si="7"/>
        <v>52</v>
      </c>
    </row>
    <row r="489" spans="1:6" ht="20.399999999999999">
      <c r="A489" s="232" t="s">
        <v>736</v>
      </c>
      <c r="B489" s="233" t="s">
        <v>737</v>
      </c>
      <c r="C489" s="234">
        <v>400</v>
      </c>
      <c r="D489" s="237"/>
      <c r="E489" s="236">
        <v>3</v>
      </c>
      <c r="F489" s="242">
        <f t="shared" si="7"/>
        <v>3</v>
      </c>
    </row>
    <row r="490" spans="1:6" ht="30.6">
      <c r="A490" s="232" t="s">
        <v>738</v>
      </c>
      <c r="B490" s="233" t="s">
        <v>3230</v>
      </c>
      <c r="C490" s="234">
        <v>450</v>
      </c>
      <c r="D490" s="236">
        <v>27</v>
      </c>
      <c r="E490" s="236">
        <v>1</v>
      </c>
      <c r="F490" s="242">
        <f t="shared" si="7"/>
        <v>28</v>
      </c>
    </row>
    <row r="491" spans="1:6" ht="20.399999999999999">
      <c r="A491" s="232" t="s">
        <v>739</v>
      </c>
      <c r="B491" s="233" t="s">
        <v>740</v>
      </c>
      <c r="C491" s="234">
        <v>600</v>
      </c>
      <c r="D491" s="236">
        <v>80</v>
      </c>
      <c r="E491" s="236">
        <v>21</v>
      </c>
      <c r="F491" s="242">
        <f t="shared" si="7"/>
        <v>101</v>
      </c>
    </row>
    <row r="492" spans="1:6" ht="30.6">
      <c r="A492" s="232" t="s">
        <v>741</v>
      </c>
      <c r="B492" s="233" t="s">
        <v>742</v>
      </c>
      <c r="C492" s="234">
        <v>600</v>
      </c>
      <c r="D492" s="236">
        <v>17</v>
      </c>
      <c r="E492" s="236">
        <v>2</v>
      </c>
      <c r="F492" s="242">
        <f t="shared" si="7"/>
        <v>19</v>
      </c>
    </row>
    <row r="493" spans="1:6" ht="30.6">
      <c r="A493" s="232" t="s">
        <v>2598</v>
      </c>
      <c r="B493" s="233" t="s">
        <v>2599</v>
      </c>
      <c r="C493" s="234">
        <v>500</v>
      </c>
      <c r="D493" s="237"/>
      <c r="E493" s="236">
        <v>9</v>
      </c>
      <c r="F493" s="242">
        <f t="shared" si="7"/>
        <v>9</v>
      </c>
    </row>
    <row r="494" spans="1:6" ht="30.6">
      <c r="A494" s="232" t="s">
        <v>2328</v>
      </c>
      <c r="B494" s="233" t="s">
        <v>2600</v>
      </c>
      <c r="C494" s="234">
        <v>500</v>
      </c>
      <c r="D494" s="237"/>
      <c r="E494" s="236">
        <v>1</v>
      </c>
      <c r="F494" s="242">
        <f t="shared" si="7"/>
        <v>1</v>
      </c>
    </row>
    <row r="495" spans="1:6">
      <c r="A495" s="232" t="s">
        <v>3519</v>
      </c>
      <c r="B495" s="233" t="s">
        <v>3520</v>
      </c>
      <c r="C495" s="234">
        <v>250</v>
      </c>
      <c r="D495" s="236">
        <v>17</v>
      </c>
      <c r="E495" s="237"/>
      <c r="F495" s="242">
        <f t="shared" si="7"/>
        <v>17</v>
      </c>
    </row>
    <row r="496" spans="1:6">
      <c r="A496" s="232" t="s">
        <v>743</v>
      </c>
      <c r="B496" s="233" t="s">
        <v>744</v>
      </c>
      <c r="C496" s="234">
        <v>370</v>
      </c>
      <c r="D496" s="237"/>
      <c r="E496" s="236">
        <v>15</v>
      </c>
      <c r="F496" s="242">
        <f t="shared" si="7"/>
        <v>15</v>
      </c>
    </row>
    <row r="497" spans="1:6">
      <c r="A497" s="232" t="s">
        <v>3521</v>
      </c>
      <c r="B497" s="233" t="s">
        <v>3522</v>
      </c>
      <c r="C497" s="234">
        <v>250</v>
      </c>
      <c r="D497" s="237"/>
      <c r="E497" s="236">
        <v>3</v>
      </c>
      <c r="F497" s="242">
        <f t="shared" si="7"/>
        <v>3</v>
      </c>
    </row>
    <row r="498" spans="1:6">
      <c r="A498" s="232" t="s">
        <v>3363</v>
      </c>
      <c r="B498" s="233" t="s">
        <v>3364</v>
      </c>
      <c r="C498" s="234">
        <v>285</v>
      </c>
      <c r="D498" s="237"/>
      <c r="E498" s="236">
        <v>7</v>
      </c>
      <c r="F498" s="242">
        <f t="shared" si="7"/>
        <v>7</v>
      </c>
    </row>
    <row r="499" spans="1:6" ht="30.6">
      <c r="A499" s="232" t="s">
        <v>746</v>
      </c>
      <c r="B499" s="233" t="s">
        <v>3231</v>
      </c>
      <c r="C499" s="234">
        <v>600</v>
      </c>
      <c r="D499" s="236">
        <v>69</v>
      </c>
      <c r="E499" s="236">
        <v>3</v>
      </c>
      <c r="F499" s="242">
        <f t="shared" si="7"/>
        <v>72</v>
      </c>
    </row>
    <row r="500" spans="1:6" ht="20.399999999999999">
      <c r="A500" s="232" t="s">
        <v>2330</v>
      </c>
      <c r="B500" s="233" t="s">
        <v>2602</v>
      </c>
      <c r="C500" s="234">
        <v>600</v>
      </c>
      <c r="D500" s="237"/>
      <c r="E500" s="236">
        <v>1</v>
      </c>
      <c r="F500" s="242">
        <f t="shared" si="7"/>
        <v>1</v>
      </c>
    </row>
    <row r="501" spans="1:6">
      <c r="A501" s="232" t="s">
        <v>745</v>
      </c>
      <c r="B501" s="233" t="s">
        <v>2601</v>
      </c>
      <c r="C501" s="234">
        <v>600</v>
      </c>
      <c r="D501" s="236">
        <v>1</v>
      </c>
      <c r="E501" s="236">
        <v>1</v>
      </c>
      <c r="F501" s="242">
        <f t="shared" si="7"/>
        <v>2</v>
      </c>
    </row>
    <row r="502" spans="1:6" ht="20.399999999999999">
      <c r="A502" s="232" t="s">
        <v>747</v>
      </c>
      <c r="B502" s="233" t="s">
        <v>2603</v>
      </c>
      <c r="C502" s="234">
        <v>600</v>
      </c>
      <c r="D502" s="236">
        <v>8</v>
      </c>
      <c r="E502" s="237"/>
      <c r="F502" s="242">
        <f t="shared" si="7"/>
        <v>8</v>
      </c>
    </row>
    <row r="503" spans="1:6" ht="20.399999999999999">
      <c r="A503" s="232" t="s">
        <v>750</v>
      </c>
      <c r="B503" s="233" t="s">
        <v>751</v>
      </c>
      <c r="C503" s="234">
        <v>400</v>
      </c>
      <c r="D503" s="236">
        <v>1</v>
      </c>
      <c r="E503" s="237"/>
      <c r="F503" s="242">
        <f t="shared" si="7"/>
        <v>1</v>
      </c>
    </row>
    <row r="504" spans="1:6" ht="30.6">
      <c r="A504" s="232" t="s">
        <v>756</v>
      </c>
      <c r="B504" s="233" t="s">
        <v>757</v>
      </c>
      <c r="C504" s="234">
        <v>250</v>
      </c>
      <c r="D504" s="236">
        <v>2</v>
      </c>
      <c r="E504" s="237"/>
      <c r="F504" s="242">
        <f t="shared" si="7"/>
        <v>2</v>
      </c>
    </row>
    <row r="505" spans="1:6">
      <c r="A505" s="244">
        <v>3</v>
      </c>
      <c r="B505" s="256" t="s">
        <v>4222</v>
      </c>
      <c r="C505" s="244">
        <v>450</v>
      </c>
      <c r="D505" s="244">
        <v>100</v>
      </c>
      <c r="E505" s="244"/>
      <c r="F505" s="242">
        <f t="shared" si="7"/>
        <v>100</v>
      </c>
    </row>
    <row r="506" spans="1:6">
      <c r="A506" s="244">
        <v>3</v>
      </c>
      <c r="B506" s="256" t="s">
        <v>4223</v>
      </c>
      <c r="C506" s="244">
        <v>450</v>
      </c>
      <c r="D506" s="244">
        <v>100</v>
      </c>
      <c r="E506" s="244"/>
      <c r="F506" s="242">
        <f t="shared" si="7"/>
        <v>100</v>
      </c>
    </row>
    <row r="507" spans="1:6">
      <c r="A507" s="244">
        <v>3</v>
      </c>
      <c r="B507" s="256" t="s">
        <v>4224</v>
      </c>
      <c r="C507" s="244">
        <v>450</v>
      </c>
      <c r="D507" s="244">
        <v>100</v>
      </c>
      <c r="E507" s="244"/>
      <c r="F507" s="242">
        <f t="shared" si="7"/>
        <v>100</v>
      </c>
    </row>
    <row r="508" spans="1:6">
      <c r="A508" s="244">
        <v>3</v>
      </c>
      <c r="B508" s="256" t="s">
        <v>4225</v>
      </c>
      <c r="C508" s="244">
        <v>450</v>
      </c>
      <c r="D508" s="244">
        <v>100</v>
      </c>
      <c r="E508" s="244"/>
      <c r="F508" s="242">
        <f t="shared" si="7"/>
        <v>100</v>
      </c>
    </row>
    <row r="509" spans="1:6">
      <c r="A509" s="244">
        <v>3</v>
      </c>
      <c r="B509" s="256" t="s">
        <v>4226</v>
      </c>
      <c r="C509" s="244">
        <v>450</v>
      </c>
      <c r="D509" s="244">
        <v>100</v>
      </c>
      <c r="E509" s="244"/>
      <c r="F509" s="242">
        <f t="shared" si="7"/>
        <v>100</v>
      </c>
    </row>
    <row r="510" spans="1:6">
      <c r="A510" s="244">
        <v>3</v>
      </c>
      <c r="B510" s="256" t="s">
        <v>4227</v>
      </c>
      <c r="C510" s="244">
        <v>450</v>
      </c>
      <c r="D510" s="244">
        <v>100</v>
      </c>
      <c r="E510" s="244"/>
      <c r="F510" s="242">
        <f t="shared" si="7"/>
        <v>100</v>
      </c>
    </row>
    <row r="511" spans="1:6">
      <c r="A511" s="244">
        <v>3</v>
      </c>
      <c r="B511" s="256" t="s">
        <v>4228</v>
      </c>
      <c r="C511" s="244">
        <v>450</v>
      </c>
      <c r="D511" s="244">
        <v>100</v>
      </c>
      <c r="E511" s="244"/>
      <c r="F511" s="242">
        <f t="shared" si="7"/>
        <v>100</v>
      </c>
    </row>
    <row r="512" spans="1:6">
      <c r="A512" s="244">
        <v>3</v>
      </c>
      <c r="B512" s="256" t="s">
        <v>4229</v>
      </c>
      <c r="C512" s="244">
        <v>450</v>
      </c>
      <c r="D512" s="244">
        <v>100</v>
      </c>
      <c r="E512" s="244"/>
      <c r="F512" s="242">
        <f t="shared" si="7"/>
        <v>100</v>
      </c>
    </row>
    <row r="513" spans="1:6">
      <c r="A513" s="244">
        <v>3</v>
      </c>
      <c r="B513" s="256" t="s">
        <v>4230</v>
      </c>
      <c r="C513" s="244">
        <v>450</v>
      </c>
      <c r="D513" s="244">
        <v>100</v>
      </c>
      <c r="E513" s="244"/>
      <c r="F513" s="242">
        <f t="shared" ref="F513:F576" si="8">D513+E513</f>
        <v>100</v>
      </c>
    </row>
    <row r="514" spans="1:6">
      <c r="A514" s="244">
        <v>3</v>
      </c>
      <c r="B514" s="256" t="s">
        <v>4186</v>
      </c>
      <c r="C514" s="244">
        <v>450</v>
      </c>
      <c r="D514" s="244">
        <v>100</v>
      </c>
      <c r="E514" s="244"/>
      <c r="F514" s="242">
        <f t="shared" si="8"/>
        <v>100</v>
      </c>
    </row>
    <row r="515" spans="1:6">
      <c r="A515" s="244">
        <v>3</v>
      </c>
      <c r="B515" s="256" t="s">
        <v>4231</v>
      </c>
      <c r="C515" s="244">
        <v>800</v>
      </c>
      <c r="D515" s="244">
        <v>100</v>
      </c>
      <c r="E515" s="244"/>
      <c r="F515" s="242">
        <f t="shared" si="8"/>
        <v>100</v>
      </c>
    </row>
    <row r="516" spans="1:6">
      <c r="A516" s="244">
        <v>3</v>
      </c>
      <c r="B516" s="256" t="s">
        <v>4232</v>
      </c>
      <c r="C516" s="244">
        <v>450</v>
      </c>
      <c r="D516" s="244">
        <v>100</v>
      </c>
      <c r="E516" s="244"/>
      <c r="F516" s="242">
        <f t="shared" si="8"/>
        <v>100</v>
      </c>
    </row>
    <row r="517" spans="1:6">
      <c r="A517" s="244">
        <v>3</v>
      </c>
      <c r="B517" s="256" t="s">
        <v>4233</v>
      </c>
      <c r="C517" s="244">
        <v>450</v>
      </c>
      <c r="D517" s="244">
        <v>100</v>
      </c>
      <c r="E517" s="244"/>
      <c r="F517" s="242">
        <f t="shared" si="8"/>
        <v>100</v>
      </c>
    </row>
    <row r="518" spans="1:6" ht="20.399999999999999">
      <c r="A518" s="232" t="s">
        <v>3820</v>
      </c>
      <c r="B518" s="233" t="s">
        <v>3821</v>
      </c>
      <c r="C518" s="234">
        <v>200</v>
      </c>
      <c r="D518" s="237"/>
      <c r="E518" s="236">
        <v>6</v>
      </c>
      <c r="F518" s="242">
        <f t="shared" si="8"/>
        <v>6</v>
      </c>
    </row>
    <row r="519" spans="1:6" ht="20.399999999999999">
      <c r="A519" s="232" t="s">
        <v>758</v>
      </c>
      <c r="B519" s="233" t="s">
        <v>759</v>
      </c>
      <c r="C519" s="235">
        <v>1400</v>
      </c>
      <c r="D519" s="236">
        <v>8</v>
      </c>
      <c r="E519" s="236">
        <v>1</v>
      </c>
      <c r="F519" s="242">
        <f t="shared" si="8"/>
        <v>9</v>
      </c>
    </row>
    <row r="520" spans="1:6" ht="20.399999999999999">
      <c r="A520" s="232" t="s">
        <v>760</v>
      </c>
      <c r="B520" s="233" t="s">
        <v>761</v>
      </c>
      <c r="C520" s="235">
        <v>2400</v>
      </c>
      <c r="D520" s="236">
        <v>5</v>
      </c>
      <c r="E520" s="236">
        <v>5</v>
      </c>
      <c r="F520" s="242">
        <f t="shared" si="8"/>
        <v>10</v>
      </c>
    </row>
    <row r="521" spans="1:6" ht="20.399999999999999">
      <c r="A521" s="232" t="s">
        <v>762</v>
      </c>
      <c r="B521" s="233" t="s">
        <v>763</v>
      </c>
      <c r="C521" s="235">
        <v>5000</v>
      </c>
      <c r="D521" s="236">
        <v>3</v>
      </c>
      <c r="E521" s="237"/>
      <c r="F521" s="242">
        <f t="shared" si="8"/>
        <v>3</v>
      </c>
    </row>
    <row r="522" spans="1:6" ht="20.399999999999999">
      <c r="A522" s="232" t="s">
        <v>764</v>
      </c>
      <c r="B522" s="233" t="s">
        <v>765</v>
      </c>
      <c r="C522" s="234">
        <v>550</v>
      </c>
      <c r="D522" s="236">
        <v>2</v>
      </c>
      <c r="E522" s="237"/>
      <c r="F522" s="242">
        <f t="shared" si="8"/>
        <v>2</v>
      </c>
    </row>
    <row r="523" spans="1:6" ht="20.399999999999999">
      <c r="A523" s="232" t="s">
        <v>766</v>
      </c>
      <c r="B523" s="233" t="s">
        <v>767</v>
      </c>
      <c r="C523" s="235">
        <v>6000</v>
      </c>
      <c r="D523" s="237"/>
      <c r="E523" s="236">
        <v>5</v>
      </c>
      <c r="F523" s="242">
        <f t="shared" si="8"/>
        <v>5</v>
      </c>
    </row>
    <row r="524" spans="1:6" ht="20.399999999999999">
      <c r="A524" s="232" t="s">
        <v>3365</v>
      </c>
      <c r="B524" s="233" t="s">
        <v>3366</v>
      </c>
      <c r="C524" s="235">
        <v>4500</v>
      </c>
      <c r="D524" s="237"/>
      <c r="E524" s="236">
        <v>2</v>
      </c>
      <c r="F524" s="242">
        <f t="shared" si="8"/>
        <v>2</v>
      </c>
    </row>
    <row r="525" spans="1:6" ht="20.399999999999999">
      <c r="A525" s="232" t="s">
        <v>772</v>
      </c>
      <c r="B525" s="233" t="s">
        <v>773</v>
      </c>
      <c r="C525" s="235">
        <v>4100</v>
      </c>
      <c r="D525" s="236">
        <v>25</v>
      </c>
      <c r="E525" s="236">
        <v>9</v>
      </c>
      <c r="F525" s="242">
        <f t="shared" si="8"/>
        <v>34</v>
      </c>
    </row>
    <row r="526" spans="1:6" ht="20.399999999999999">
      <c r="A526" s="232" t="s">
        <v>774</v>
      </c>
      <c r="B526" s="233" t="s">
        <v>775</v>
      </c>
      <c r="C526" s="235">
        <v>5300</v>
      </c>
      <c r="D526" s="236">
        <v>1</v>
      </c>
      <c r="E526" s="236">
        <v>1</v>
      </c>
      <c r="F526" s="242">
        <f t="shared" si="8"/>
        <v>2</v>
      </c>
    </row>
    <row r="527" spans="1:6" ht="20.399999999999999">
      <c r="A527" s="232" t="s">
        <v>3367</v>
      </c>
      <c r="B527" s="233" t="s">
        <v>3368</v>
      </c>
      <c r="C527" s="235">
        <v>5800</v>
      </c>
      <c r="D527" s="236">
        <v>1</v>
      </c>
      <c r="E527" s="237"/>
      <c r="F527" s="242">
        <f t="shared" si="8"/>
        <v>1</v>
      </c>
    </row>
    <row r="528" spans="1:6" ht="20.399999999999999">
      <c r="A528" s="232" t="s">
        <v>776</v>
      </c>
      <c r="B528" s="233" t="s">
        <v>777</v>
      </c>
      <c r="C528" s="234">
        <v>850</v>
      </c>
      <c r="D528" s="236">
        <v>3</v>
      </c>
      <c r="E528" s="236">
        <v>1</v>
      </c>
      <c r="F528" s="242">
        <f t="shared" si="8"/>
        <v>4</v>
      </c>
    </row>
    <row r="529" spans="1:6">
      <c r="A529" s="244">
        <v>3</v>
      </c>
      <c r="B529" s="256" t="s">
        <v>4234</v>
      </c>
      <c r="C529" s="244">
        <v>500</v>
      </c>
      <c r="D529" s="244">
        <v>100</v>
      </c>
      <c r="E529" s="244"/>
      <c r="F529" s="242">
        <f t="shared" si="8"/>
        <v>100</v>
      </c>
    </row>
    <row r="530" spans="1:6" ht="20.399999999999999">
      <c r="A530" s="232" t="s">
        <v>778</v>
      </c>
      <c r="B530" s="233" t="s">
        <v>779</v>
      </c>
      <c r="C530" s="235">
        <v>1500</v>
      </c>
      <c r="D530" s="237"/>
      <c r="E530" s="236">
        <v>4</v>
      </c>
      <c r="F530" s="242">
        <f t="shared" si="8"/>
        <v>4</v>
      </c>
    </row>
    <row r="531" spans="1:6">
      <c r="A531" s="232" t="s">
        <v>780</v>
      </c>
      <c r="B531" s="233" t="s">
        <v>781</v>
      </c>
      <c r="C531" s="234">
        <v>500</v>
      </c>
      <c r="D531" s="236">
        <v>77</v>
      </c>
      <c r="E531" s="237"/>
      <c r="F531" s="242">
        <f t="shared" si="8"/>
        <v>77</v>
      </c>
    </row>
    <row r="532" spans="1:6" ht="20.399999999999999">
      <c r="A532" s="232" t="s">
        <v>782</v>
      </c>
      <c r="B532" s="233" t="s">
        <v>783</v>
      </c>
      <c r="C532" s="234">
        <v>500</v>
      </c>
      <c r="D532" s="236">
        <v>10</v>
      </c>
      <c r="E532" s="236">
        <v>7</v>
      </c>
      <c r="F532" s="242">
        <f t="shared" si="8"/>
        <v>17</v>
      </c>
    </row>
    <row r="533" spans="1:6" ht="20.399999999999999">
      <c r="A533" s="232" t="s">
        <v>3822</v>
      </c>
      <c r="B533" s="233" t="s">
        <v>3823</v>
      </c>
      <c r="C533" s="234">
        <v>450</v>
      </c>
      <c r="D533" s="236">
        <v>17</v>
      </c>
      <c r="E533" s="237"/>
      <c r="F533" s="242">
        <f t="shared" si="8"/>
        <v>17</v>
      </c>
    </row>
    <row r="534" spans="1:6" ht="20.399999999999999">
      <c r="A534" s="232" t="s">
        <v>2610</v>
      </c>
      <c r="B534" s="233" t="s">
        <v>3233</v>
      </c>
      <c r="C534" s="234">
        <v>150</v>
      </c>
      <c r="D534" s="237"/>
      <c r="E534" s="236">
        <v>13</v>
      </c>
      <c r="F534" s="242">
        <f t="shared" si="8"/>
        <v>13</v>
      </c>
    </row>
    <row r="535" spans="1:6" ht="20.399999999999999">
      <c r="A535" s="232" t="s">
        <v>788</v>
      </c>
      <c r="B535" s="233" t="s">
        <v>789</v>
      </c>
      <c r="C535" s="234">
        <v>200</v>
      </c>
      <c r="D535" s="237"/>
      <c r="E535" s="236">
        <v>196</v>
      </c>
      <c r="F535" s="242">
        <f t="shared" si="8"/>
        <v>196</v>
      </c>
    </row>
    <row r="536" spans="1:6" ht="20.399999999999999">
      <c r="A536" s="232" t="s">
        <v>793</v>
      </c>
      <c r="B536" s="233" t="s">
        <v>794</v>
      </c>
      <c r="C536" s="234">
        <v>50</v>
      </c>
      <c r="D536" s="236">
        <v>39</v>
      </c>
      <c r="E536" s="237"/>
      <c r="F536" s="242">
        <f t="shared" si="8"/>
        <v>39</v>
      </c>
    </row>
    <row r="537" spans="1:6">
      <c r="A537" s="244">
        <v>3</v>
      </c>
      <c r="B537" s="256" t="s">
        <v>4235</v>
      </c>
      <c r="C537" s="244">
        <v>250</v>
      </c>
      <c r="D537" s="244">
        <v>100</v>
      </c>
      <c r="E537" s="244"/>
      <c r="F537" s="242">
        <f t="shared" si="8"/>
        <v>100</v>
      </c>
    </row>
    <row r="538" spans="1:6" ht="20.399999999999999">
      <c r="A538" s="232" t="s">
        <v>795</v>
      </c>
      <c r="B538" s="233" t="s">
        <v>796</v>
      </c>
      <c r="C538" s="234">
        <v>550</v>
      </c>
      <c r="D538" s="236">
        <v>1</v>
      </c>
      <c r="E538" s="237"/>
      <c r="F538" s="242">
        <f t="shared" si="8"/>
        <v>1</v>
      </c>
    </row>
    <row r="539" spans="1:6" ht="20.399999999999999">
      <c r="A539" s="232" t="s">
        <v>3523</v>
      </c>
      <c r="B539" s="233" t="s">
        <v>3524</v>
      </c>
      <c r="C539" s="234">
        <v>800</v>
      </c>
      <c r="D539" s="237"/>
      <c r="E539" s="236">
        <v>2</v>
      </c>
      <c r="F539" s="242">
        <f t="shared" si="8"/>
        <v>2</v>
      </c>
    </row>
    <row r="540" spans="1:6" ht="20.399999999999999">
      <c r="A540" s="232" t="s">
        <v>3525</v>
      </c>
      <c r="B540" s="233" t="s">
        <v>3526</v>
      </c>
      <c r="C540" s="234">
        <v>800</v>
      </c>
      <c r="D540" s="237"/>
      <c r="E540" s="236">
        <v>5</v>
      </c>
      <c r="F540" s="242">
        <f t="shared" si="8"/>
        <v>5</v>
      </c>
    </row>
    <row r="541" spans="1:6">
      <c r="A541" s="244">
        <v>4</v>
      </c>
      <c r="B541" s="255" t="s">
        <v>4479</v>
      </c>
      <c r="C541" s="262">
        <v>250</v>
      </c>
      <c r="D541" s="244">
        <v>100</v>
      </c>
      <c r="E541" s="251"/>
      <c r="F541" s="242">
        <f t="shared" si="8"/>
        <v>100</v>
      </c>
    </row>
    <row r="542" spans="1:6">
      <c r="A542" s="244">
        <v>4</v>
      </c>
      <c r="B542" s="255" t="s">
        <v>2246</v>
      </c>
      <c r="C542" s="262">
        <v>250</v>
      </c>
      <c r="D542" s="244">
        <v>100</v>
      </c>
      <c r="E542" s="251"/>
      <c r="F542" s="242">
        <f t="shared" si="8"/>
        <v>100</v>
      </c>
    </row>
    <row r="543" spans="1:6">
      <c r="A543" s="244">
        <v>4</v>
      </c>
      <c r="B543" s="255" t="s">
        <v>4476</v>
      </c>
      <c r="C543" s="262">
        <v>250</v>
      </c>
      <c r="D543" s="244">
        <v>100</v>
      </c>
      <c r="E543" s="251"/>
      <c r="F543" s="242">
        <f t="shared" si="8"/>
        <v>100</v>
      </c>
    </row>
    <row r="544" spans="1:6">
      <c r="A544" s="232" t="s">
        <v>3824</v>
      </c>
      <c r="B544" s="233" t="s">
        <v>3825</v>
      </c>
      <c r="C544" s="234">
        <v>250</v>
      </c>
      <c r="D544" s="237"/>
      <c r="E544" s="236">
        <v>1</v>
      </c>
      <c r="F544" s="242">
        <f t="shared" si="8"/>
        <v>1</v>
      </c>
    </row>
    <row r="545" spans="1:6">
      <c r="A545" s="244">
        <v>4</v>
      </c>
      <c r="B545" s="255" t="s">
        <v>4473</v>
      </c>
      <c r="C545" s="262">
        <v>250</v>
      </c>
      <c r="D545" s="244">
        <v>100</v>
      </c>
      <c r="E545" s="251"/>
      <c r="F545" s="242">
        <f t="shared" si="8"/>
        <v>100</v>
      </c>
    </row>
    <row r="546" spans="1:6">
      <c r="A546" s="244">
        <v>4</v>
      </c>
      <c r="B546" s="255" t="s">
        <v>4478</v>
      </c>
      <c r="C546" s="262">
        <v>250</v>
      </c>
      <c r="D546" s="244">
        <v>100</v>
      </c>
      <c r="E546" s="251"/>
      <c r="F546" s="242">
        <f t="shared" si="8"/>
        <v>100</v>
      </c>
    </row>
    <row r="547" spans="1:6">
      <c r="A547" s="244">
        <v>4</v>
      </c>
      <c r="B547" s="255" t="s">
        <v>4475</v>
      </c>
      <c r="C547" s="262">
        <v>250</v>
      </c>
      <c r="D547" s="244">
        <v>100</v>
      </c>
      <c r="E547" s="251"/>
      <c r="F547" s="242">
        <f t="shared" si="8"/>
        <v>100</v>
      </c>
    </row>
    <row r="548" spans="1:6">
      <c r="A548" s="244">
        <v>4</v>
      </c>
      <c r="B548" s="255" t="s">
        <v>4474</v>
      </c>
      <c r="C548" s="262">
        <v>250</v>
      </c>
      <c r="D548" s="244">
        <v>100</v>
      </c>
      <c r="E548" s="251"/>
      <c r="F548" s="242">
        <f t="shared" si="8"/>
        <v>100</v>
      </c>
    </row>
    <row r="549" spans="1:6" ht="20.399999999999999">
      <c r="A549" s="232" t="s">
        <v>801</v>
      </c>
      <c r="B549" s="233" t="s">
        <v>802</v>
      </c>
      <c r="C549" s="234">
        <v>250</v>
      </c>
      <c r="D549" s="236">
        <v>2</v>
      </c>
      <c r="E549" s="237"/>
      <c r="F549" s="242">
        <f t="shared" si="8"/>
        <v>2</v>
      </c>
    </row>
    <row r="550" spans="1:6">
      <c r="A550" s="244">
        <v>4</v>
      </c>
      <c r="B550" s="255" t="s">
        <v>4480</v>
      </c>
      <c r="C550" s="262">
        <v>270</v>
      </c>
      <c r="D550" s="244">
        <v>100</v>
      </c>
      <c r="E550" s="251"/>
      <c r="F550" s="242">
        <f t="shared" si="8"/>
        <v>100</v>
      </c>
    </row>
    <row r="551" spans="1:6">
      <c r="A551" s="244">
        <v>4</v>
      </c>
      <c r="B551" s="255" t="s">
        <v>4484</v>
      </c>
      <c r="C551" s="262">
        <v>270</v>
      </c>
      <c r="D551" s="244">
        <v>100</v>
      </c>
      <c r="E551" s="251"/>
      <c r="F551" s="242">
        <f t="shared" si="8"/>
        <v>100</v>
      </c>
    </row>
    <row r="552" spans="1:6">
      <c r="A552" s="244">
        <v>4</v>
      </c>
      <c r="B552" s="255" t="s">
        <v>4483</v>
      </c>
      <c r="C552" s="262">
        <v>270</v>
      </c>
      <c r="D552" s="244">
        <v>100</v>
      </c>
      <c r="E552" s="251"/>
      <c r="F552" s="242">
        <f t="shared" si="8"/>
        <v>100</v>
      </c>
    </row>
    <row r="553" spans="1:6">
      <c r="A553" s="244">
        <v>4</v>
      </c>
      <c r="B553" s="255" t="s">
        <v>4485</v>
      </c>
      <c r="C553" s="262">
        <v>270</v>
      </c>
      <c r="D553" s="244">
        <v>100</v>
      </c>
      <c r="E553" s="251"/>
      <c r="F553" s="242">
        <f t="shared" si="8"/>
        <v>100</v>
      </c>
    </row>
    <row r="554" spans="1:6">
      <c r="A554" s="232" t="s">
        <v>807</v>
      </c>
      <c r="B554" s="233" t="s">
        <v>808</v>
      </c>
      <c r="C554" s="234">
        <v>300</v>
      </c>
      <c r="D554" s="236">
        <v>1</v>
      </c>
      <c r="E554" s="237"/>
      <c r="F554" s="242">
        <f t="shared" si="8"/>
        <v>1</v>
      </c>
    </row>
    <row r="555" spans="1:6">
      <c r="A555" s="244">
        <v>4</v>
      </c>
      <c r="B555" s="255" t="s">
        <v>4481</v>
      </c>
      <c r="C555" s="262">
        <v>270</v>
      </c>
      <c r="D555" s="244">
        <v>100</v>
      </c>
      <c r="E555" s="251"/>
      <c r="F555" s="242">
        <f t="shared" si="8"/>
        <v>100</v>
      </c>
    </row>
    <row r="556" spans="1:6">
      <c r="A556" s="244">
        <v>4</v>
      </c>
      <c r="B556" s="255" t="s">
        <v>4482</v>
      </c>
      <c r="C556" s="262">
        <v>270</v>
      </c>
      <c r="D556" s="244">
        <v>100</v>
      </c>
      <c r="E556" s="251"/>
      <c r="F556" s="242">
        <f t="shared" si="8"/>
        <v>100</v>
      </c>
    </row>
    <row r="557" spans="1:6">
      <c r="A557" s="244">
        <v>4</v>
      </c>
      <c r="B557" s="255" t="s">
        <v>4486</v>
      </c>
      <c r="C557" s="262">
        <v>270</v>
      </c>
      <c r="D557" s="244">
        <v>100</v>
      </c>
      <c r="E557" s="251"/>
      <c r="F557" s="242">
        <f t="shared" si="8"/>
        <v>100</v>
      </c>
    </row>
    <row r="558" spans="1:6">
      <c r="A558" s="244">
        <v>4</v>
      </c>
      <c r="B558" s="255" t="s">
        <v>4477</v>
      </c>
      <c r="C558" s="262">
        <v>250</v>
      </c>
      <c r="D558" s="244">
        <v>100</v>
      </c>
      <c r="E558" s="251"/>
      <c r="F558" s="242">
        <f t="shared" si="8"/>
        <v>100</v>
      </c>
    </row>
    <row r="559" spans="1:6">
      <c r="A559" s="232" t="s">
        <v>821</v>
      </c>
      <c r="B559" s="233" t="s">
        <v>822</v>
      </c>
      <c r="C559" s="234">
        <v>200</v>
      </c>
      <c r="D559" s="236">
        <v>4</v>
      </c>
      <c r="E559" s="237"/>
      <c r="F559" s="242">
        <f t="shared" si="8"/>
        <v>4</v>
      </c>
    </row>
    <row r="560" spans="1:6">
      <c r="A560" s="244">
        <v>3</v>
      </c>
      <c r="B560" s="256" t="s">
        <v>4187</v>
      </c>
      <c r="C560" s="244">
        <v>200</v>
      </c>
      <c r="D560" s="244">
        <v>100</v>
      </c>
      <c r="E560" s="244"/>
      <c r="F560" s="242">
        <f t="shared" si="8"/>
        <v>100</v>
      </c>
    </row>
    <row r="561" spans="1:6">
      <c r="A561" s="244">
        <v>3</v>
      </c>
      <c r="B561" s="256" t="s">
        <v>4236</v>
      </c>
      <c r="C561" s="244">
        <v>200</v>
      </c>
      <c r="D561" s="244">
        <v>100</v>
      </c>
      <c r="E561" s="244"/>
      <c r="F561" s="242">
        <f t="shared" si="8"/>
        <v>100</v>
      </c>
    </row>
    <row r="562" spans="1:6" ht="20.399999999999999">
      <c r="A562" s="232" t="s">
        <v>825</v>
      </c>
      <c r="B562" s="233" t="s">
        <v>826</v>
      </c>
      <c r="C562" s="234">
        <v>260</v>
      </c>
      <c r="D562" s="237"/>
      <c r="E562" s="236">
        <v>2</v>
      </c>
      <c r="F562" s="242">
        <f t="shared" si="8"/>
        <v>2</v>
      </c>
    </row>
    <row r="563" spans="1:6" ht="20.399999999999999">
      <c r="A563" s="232" t="s">
        <v>827</v>
      </c>
      <c r="B563" s="233" t="s">
        <v>828</v>
      </c>
      <c r="C563" s="234">
        <v>550</v>
      </c>
      <c r="D563" s="237"/>
      <c r="E563" s="236">
        <v>63</v>
      </c>
      <c r="F563" s="242">
        <f t="shared" si="8"/>
        <v>63</v>
      </c>
    </row>
    <row r="564" spans="1:6" ht="20.399999999999999">
      <c r="A564" s="232" t="s">
        <v>3527</v>
      </c>
      <c r="B564" s="233" t="s">
        <v>3528</v>
      </c>
      <c r="C564" s="234">
        <v>250</v>
      </c>
      <c r="D564" s="237"/>
      <c r="E564" s="236">
        <v>1</v>
      </c>
      <c r="F564" s="242">
        <f t="shared" si="8"/>
        <v>1</v>
      </c>
    </row>
    <row r="565" spans="1:6" ht="30.6">
      <c r="A565" s="232" t="s">
        <v>836</v>
      </c>
      <c r="B565" s="233" t="s">
        <v>837</v>
      </c>
      <c r="C565" s="235">
        <v>1680</v>
      </c>
      <c r="D565" s="236">
        <v>1</v>
      </c>
      <c r="E565" s="237"/>
      <c r="F565" s="242">
        <f t="shared" si="8"/>
        <v>1</v>
      </c>
    </row>
    <row r="566" spans="1:6" ht="20.399999999999999">
      <c r="A566" s="232" t="s">
        <v>840</v>
      </c>
      <c r="B566" s="233" t="s">
        <v>3529</v>
      </c>
      <c r="C566" s="234">
        <v>83</v>
      </c>
      <c r="D566" s="236">
        <v>50</v>
      </c>
      <c r="E566" s="237"/>
      <c r="F566" s="242">
        <f t="shared" si="8"/>
        <v>50</v>
      </c>
    </row>
    <row r="567" spans="1:6" ht="20.399999999999999">
      <c r="A567" s="232" t="s">
        <v>838</v>
      </c>
      <c r="B567" s="233" t="s">
        <v>839</v>
      </c>
      <c r="C567" s="234">
        <v>72</v>
      </c>
      <c r="D567" s="236">
        <v>22</v>
      </c>
      <c r="E567" s="237"/>
      <c r="F567" s="242">
        <f t="shared" si="8"/>
        <v>22</v>
      </c>
    </row>
    <row r="568" spans="1:6" ht="30.6">
      <c r="A568" s="232" t="s">
        <v>842</v>
      </c>
      <c r="B568" s="233" t="s">
        <v>843</v>
      </c>
      <c r="C568" s="234">
        <v>200</v>
      </c>
      <c r="D568" s="236">
        <v>10</v>
      </c>
      <c r="E568" s="237"/>
      <c r="F568" s="242">
        <f t="shared" si="8"/>
        <v>10</v>
      </c>
    </row>
    <row r="569" spans="1:6" ht="30.6">
      <c r="A569" s="232" t="s">
        <v>844</v>
      </c>
      <c r="B569" s="233" t="s">
        <v>845</v>
      </c>
      <c r="C569" s="234">
        <v>200</v>
      </c>
      <c r="D569" s="236">
        <v>10</v>
      </c>
      <c r="E569" s="237"/>
      <c r="F569" s="242">
        <f t="shared" si="8"/>
        <v>10</v>
      </c>
    </row>
    <row r="570" spans="1:6" ht="30.6">
      <c r="A570" s="232" t="s">
        <v>846</v>
      </c>
      <c r="B570" s="233" t="s">
        <v>847</v>
      </c>
      <c r="C570" s="234">
        <v>42</v>
      </c>
      <c r="D570" s="236">
        <v>248</v>
      </c>
      <c r="E570" s="237"/>
      <c r="F570" s="242">
        <f t="shared" si="8"/>
        <v>248</v>
      </c>
    </row>
    <row r="571" spans="1:6" ht="30.6">
      <c r="A571" s="232" t="s">
        <v>848</v>
      </c>
      <c r="B571" s="233" t="s">
        <v>849</v>
      </c>
      <c r="C571" s="234">
        <v>42</v>
      </c>
      <c r="D571" s="236">
        <v>200</v>
      </c>
      <c r="E571" s="237"/>
      <c r="F571" s="242">
        <f t="shared" si="8"/>
        <v>200</v>
      </c>
    </row>
    <row r="572" spans="1:6" ht="30.6">
      <c r="A572" s="232" t="s">
        <v>850</v>
      </c>
      <c r="B572" s="233" t="s">
        <v>851</v>
      </c>
      <c r="C572" s="234">
        <v>42</v>
      </c>
      <c r="D572" s="236">
        <v>201</v>
      </c>
      <c r="E572" s="237"/>
      <c r="F572" s="242">
        <f t="shared" si="8"/>
        <v>201</v>
      </c>
    </row>
    <row r="573" spans="1:6" ht="20.399999999999999">
      <c r="A573" s="232" t="s">
        <v>852</v>
      </c>
      <c r="B573" s="233" t="s">
        <v>853</v>
      </c>
      <c r="C573" s="234">
        <v>156</v>
      </c>
      <c r="D573" s="236">
        <v>13</v>
      </c>
      <c r="E573" s="237"/>
      <c r="F573" s="242">
        <f t="shared" si="8"/>
        <v>13</v>
      </c>
    </row>
    <row r="574" spans="1:6" ht="20.399999999999999">
      <c r="A574" s="232" t="s">
        <v>854</v>
      </c>
      <c r="B574" s="233" t="s">
        <v>855</v>
      </c>
      <c r="C574" s="234">
        <v>40</v>
      </c>
      <c r="D574" s="236">
        <v>20</v>
      </c>
      <c r="E574" s="237"/>
      <c r="F574" s="242">
        <f t="shared" si="8"/>
        <v>20</v>
      </c>
    </row>
    <row r="575" spans="1:6" ht="30.6">
      <c r="A575" s="232" t="s">
        <v>856</v>
      </c>
      <c r="B575" s="233" t="s">
        <v>857</v>
      </c>
      <c r="C575" s="234">
        <v>60</v>
      </c>
      <c r="D575" s="236">
        <v>2</v>
      </c>
      <c r="E575" s="237"/>
      <c r="F575" s="242">
        <f t="shared" si="8"/>
        <v>2</v>
      </c>
    </row>
    <row r="576" spans="1:6" ht="30.6">
      <c r="A576" s="232" t="s">
        <v>858</v>
      </c>
      <c r="B576" s="233" t="s">
        <v>859</v>
      </c>
      <c r="C576" s="234">
        <v>55</v>
      </c>
      <c r="D576" s="236">
        <v>4</v>
      </c>
      <c r="E576" s="237"/>
      <c r="F576" s="242">
        <f t="shared" si="8"/>
        <v>4</v>
      </c>
    </row>
    <row r="577" spans="1:6" ht="20.399999999999999">
      <c r="A577" s="232" t="s">
        <v>860</v>
      </c>
      <c r="B577" s="233" t="s">
        <v>861</v>
      </c>
      <c r="C577" s="234">
        <v>70</v>
      </c>
      <c r="D577" s="236">
        <v>17</v>
      </c>
      <c r="E577" s="237"/>
      <c r="F577" s="242">
        <f t="shared" ref="F577:F640" si="9">D577+E577</f>
        <v>17</v>
      </c>
    </row>
    <row r="578" spans="1:6" ht="20.399999999999999">
      <c r="A578" s="232" t="s">
        <v>862</v>
      </c>
      <c r="B578" s="233" t="s">
        <v>863</v>
      </c>
      <c r="C578" s="234">
        <v>42</v>
      </c>
      <c r="D578" s="236">
        <v>10</v>
      </c>
      <c r="E578" s="237"/>
      <c r="F578" s="242">
        <f t="shared" si="9"/>
        <v>10</v>
      </c>
    </row>
    <row r="579" spans="1:6" ht="20.399999999999999">
      <c r="A579" s="232" t="s">
        <v>864</v>
      </c>
      <c r="B579" s="233" t="s">
        <v>865</v>
      </c>
      <c r="C579" s="234">
        <v>42</v>
      </c>
      <c r="D579" s="236">
        <v>2</v>
      </c>
      <c r="E579" s="237"/>
      <c r="F579" s="242">
        <f t="shared" si="9"/>
        <v>2</v>
      </c>
    </row>
    <row r="580" spans="1:6" ht="20.399999999999999">
      <c r="A580" s="232" t="s">
        <v>866</v>
      </c>
      <c r="B580" s="233" t="s">
        <v>867</v>
      </c>
      <c r="C580" s="234">
        <v>42</v>
      </c>
      <c r="D580" s="236">
        <v>2</v>
      </c>
      <c r="E580" s="237"/>
      <c r="F580" s="242">
        <f t="shared" si="9"/>
        <v>2</v>
      </c>
    </row>
    <row r="581" spans="1:6" ht="20.399999999999999">
      <c r="A581" s="232" t="s">
        <v>868</v>
      </c>
      <c r="B581" s="233" t="s">
        <v>2621</v>
      </c>
      <c r="C581" s="234">
        <v>40</v>
      </c>
      <c r="D581" s="236">
        <v>20</v>
      </c>
      <c r="E581" s="237"/>
      <c r="F581" s="242">
        <f t="shared" si="9"/>
        <v>20</v>
      </c>
    </row>
    <row r="582" spans="1:6">
      <c r="A582" s="244">
        <v>1</v>
      </c>
      <c r="B582" s="255" t="s">
        <v>4170</v>
      </c>
      <c r="C582" s="244">
        <v>600</v>
      </c>
      <c r="D582" s="244">
        <v>100</v>
      </c>
      <c r="E582" s="244"/>
      <c r="F582" s="242">
        <f t="shared" si="9"/>
        <v>100</v>
      </c>
    </row>
    <row r="583" spans="1:6">
      <c r="A583" s="232" t="s">
        <v>876</v>
      </c>
      <c r="B583" s="233" t="s">
        <v>2622</v>
      </c>
      <c r="C583" s="234">
        <v>500</v>
      </c>
      <c r="D583" s="236">
        <v>51</v>
      </c>
      <c r="E583" s="237"/>
      <c r="F583" s="242">
        <f t="shared" si="9"/>
        <v>51</v>
      </c>
    </row>
    <row r="584" spans="1:6" ht="20.399999999999999">
      <c r="A584" s="232" t="s">
        <v>870</v>
      </c>
      <c r="B584" s="233" t="s">
        <v>871</v>
      </c>
      <c r="C584" s="235">
        <v>5200</v>
      </c>
      <c r="D584" s="236">
        <v>1</v>
      </c>
      <c r="E584" s="237"/>
      <c r="F584" s="242">
        <f t="shared" si="9"/>
        <v>1</v>
      </c>
    </row>
    <row r="585" spans="1:6" ht="20.399999999999999">
      <c r="A585" s="232" t="s">
        <v>872</v>
      </c>
      <c r="B585" s="233" t="s">
        <v>873</v>
      </c>
      <c r="C585" s="235">
        <v>2400</v>
      </c>
      <c r="D585" s="237"/>
      <c r="E585" s="236">
        <v>1</v>
      </c>
      <c r="F585" s="242">
        <f t="shared" si="9"/>
        <v>1</v>
      </c>
    </row>
    <row r="586" spans="1:6" ht="20.399999999999999">
      <c r="A586" s="232" t="s">
        <v>874</v>
      </c>
      <c r="B586" s="233" t="s">
        <v>875</v>
      </c>
      <c r="C586" s="235">
        <v>3000</v>
      </c>
      <c r="D586" s="237"/>
      <c r="E586" s="236">
        <v>11</v>
      </c>
      <c r="F586" s="242">
        <f t="shared" si="9"/>
        <v>11</v>
      </c>
    </row>
    <row r="587" spans="1:6" ht="20.399999999999999">
      <c r="A587" s="232" t="s">
        <v>3531</v>
      </c>
      <c r="B587" s="233" t="s">
        <v>3530</v>
      </c>
      <c r="C587" s="234">
        <v>500</v>
      </c>
      <c r="D587" s="237"/>
      <c r="E587" s="236">
        <v>1</v>
      </c>
      <c r="F587" s="242">
        <f t="shared" si="9"/>
        <v>1</v>
      </c>
    </row>
    <row r="588" spans="1:6">
      <c r="A588" s="232" t="s">
        <v>878</v>
      </c>
      <c r="B588" s="233" t="s">
        <v>877</v>
      </c>
      <c r="C588" s="234">
        <v>550</v>
      </c>
      <c r="D588" s="236">
        <v>3</v>
      </c>
      <c r="E588" s="237"/>
      <c r="F588" s="242">
        <f t="shared" si="9"/>
        <v>3</v>
      </c>
    </row>
    <row r="589" spans="1:6">
      <c r="A589" s="232" t="s">
        <v>879</v>
      </c>
      <c r="B589" s="233" t="s">
        <v>877</v>
      </c>
      <c r="C589" s="234">
        <v>600</v>
      </c>
      <c r="D589" s="236">
        <v>6</v>
      </c>
      <c r="E589" s="236">
        <v>26</v>
      </c>
      <c r="F589" s="242">
        <f t="shared" si="9"/>
        <v>32</v>
      </c>
    </row>
    <row r="590" spans="1:6" ht="20.399999999999999">
      <c r="A590" s="232" t="s">
        <v>2624</v>
      </c>
      <c r="B590" s="233" t="s">
        <v>2625</v>
      </c>
      <c r="C590" s="234">
        <v>380</v>
      </c>
      <c r="D590" s="237"/>
      <c r="E590" s="236">
        <v>1</v>
      </c>
      <c r="F590" s="242">
        <f t="shared" si="9"/>
        <v>1</v>
      </c>
    </row>
    <row r="591" spans="1:6">
      <c r="A591" s="244">
        <v>1</v>
      </c>
      <c r="B591" s="255" t="s">
        <v>4160</v>
      </c>
      <c r="C591" s="244">
        <v>250</v>
      </c>
      <c r="D591" s="244">
        <v>100</v>
      </c>
      <c r="E591" s="244"/>
      <c r="F591" s="242">
        <f t="shared" si="9"/>
        <v>100</v>
      </c>
    </row>
    <row r="592" spans="1:6" ht="20.399999999999999">
      <c r="A592" s="232" t="s">
        <v>2626</v>
      </c>
      <c r="B592" s="233" t="s">
        <v>2627</v>
      </c>
      <c r="C592" s="235">
        <v>5736</v>
      </c>
      <c r="D592" s="236">
        <v>3</v>
      </c>
      <c r="E592" s="237"/>
      <c r="F592" s="242">
        <f t="shared" si="9"/>
        <v>3</v>
      </c>
    </row>
    <row r="593" spans="1:6" ht="20.399999999999999">
      <c r="A593" s="232" t="s">
        <v>2628</v>
      </c>
      <c r="B593" s="233" t="s">
        <v>2629</v>
      </c>
      <c r="C593" s="235">
        <v>8930</v>
      </c>
      <c r="D593" s="236">
        <v>2</v>
      </c>
      <c r="E593" s="237"/>
      <c r="F593" s="242">
        <f t="shared" si="9"/>
        <v>2</v>
      </c>
    </row>
    <row r="594" spans="1:6">
      <c r="A594" s="232" t="s">
        <v>880</v>
      </c>
      <c r="B594" s="233" t="s">
        <v>881</v>
      </c>
      <c r="C594" s="234">
        <v>550</v>
      </c>
      <c r="D594" s="236">
        <v>2</v>
      </c>
      <c r="E594" s="237"/>
      <c r="F594" s="242">
        <f t="shared" si="9"/>
        <v>2</v>
      </c>
    </row>
    <row r="595" spans="1:6" ht="30.6">
      <c r="A595" s="232" t="s">
        <v>887</v>
      </c>
      <c r="B595" s="233" t="s">
        <v>888</v>
      </c>
      <c r="C595" s="234">
        <v>500</v>
      </c>
      <c r="D595" s="237"/>
      <c r="E595" s="236">
        <v>24</v>
      </c>
      <c r="F595" s="242">
        <f t="shared" si="9"/>
        <v>24</v>
      </c>
    </row>
    <row r="596" spans="1:6" ht="20.399999999999999">
      <c r="A596" s="232" t="s">
        <v>892</v>
      </c>
      <c r="B596" s="233" t="s">
        <v>3234</v>
      </c>
      <c r="C596" s="234">
        <v>650</v>
      </c>
      <c r="D596" s="237"/>
      <c r="E596" s="236">
        <v>52</v>
      </c>
      <c r="F596" s="242">
        <f t="shared" si="9"/>
        <v>52</v>
      </c>
    </row>
    <row r="597" spans="1:6" ht="30.6">
      <c r="A597" s="232" t="s">
        <v>893</v>
      </c>
      <c r="B597" s="233" t="s">
        <v>894</v>
      </c>
      <c r="C597" s="235">
        <v>1800</v>
      </c>
      <c r="D597" s="236">
        <v>1</v>
      </c>
      <c r="E597" s="237"/>
      <c r="F597" s="242">
        <f t="shared" si="9"/>
        <v>1</v>
      </c>
    </row>
    <row r="598" spans="1:6" ht="30.6">
      <c r="A598" s="232" t="s">
        <v>899</v>
      </c>
      <c r="B598" s="233" t="s">
        <v>3235</v>
      </c>
      <c r="C598" s="234">
        <v>600</v>
      </c>
      <c r="D598" s="237"/>
      <c r="E598" s="236">
        <v>1</v>
      </c>
      <c r="F598" s="242">
        <f t="shared" si="9"/>
        <v>1</v>
      </c>
    </row>
    <row r="599" spans="1:6" ht="30.6">
      <c r="A599" s="232" t="s">
        <v>900</v>
      </c>
      <c r="B599" s="233" t="s">
        <v>901</v>
      </c>
      <c r="C599" s="235">
        <v>1200</v>
      </c>
      <c r="D599" s="236">
        <v>4</v>
      </c>
      <c r="E599" s="237"/>
      <c r="F599" s="242">
        <f t="shared" si="9"/>
        <v>4</v>
      </c>
    </row>
    <row r="600" spans="1:6" ht="20.399999999999999">
      <c r="A600" s="232" t="s">
        <v>903</v>
      </c>
      <c r="B600" s="233" t="s">
        <v>3236</v>
      </c>
      <c r="C600" s="234">
        <v>450</v>
      </c>
      <c r="D600" s="237"/>
      <c r="E600" s="236">
        <v>8</v>
      </c>
      <c r="F600" s="242">
        <f t="shared" si="9"/>
        <v>8</v>
      </c>
    </row>
    <row r="601" spans="1:6" ht="20.399999999999999">
      <c r="A601" s="232" t="s">
        <v>908</v>
      </c>
      <c r="B601" s="233" t="s">
        <v>909</v>
      </c>
      <c r="C601" s="235">
        <v>6250</v>
      </c>
      <c r="D601" s="236">
        <v>1</v>
      </c>
      <c r="E601" s="237"/>
      <c r="F601" s="242">
        <f t="shared" si="9"/>
        <v>1</v>
      </c>
    </row>
    <row r="602" spans="1:6" ht="30.6">
      <c r="A602" s="232" t="s">
        <v>910</v>
      </c>
      <c r="B602" s="233" t="s">
        <v>911</v>
      </c>
      <c r="C602" s="235">
        <v>1000</v>
      </c>
      <c r="D602" s="237"/>
      <c r="E602" s="236">
        <v>1</v>
      </c>
      <c r="F602" s="242">
        <f t="shared" si="9"/>
        <v>1</v>
      </c>
    </row>
    <row r="603" spans="1:6" ht="20.399999999999999">
      <c r="A603" s="232" t="s">
        <v>912</v>
      </c>
      <c r="B603" s="233" t="s">
        <v>913</v>
      </c>
      <c r="C603" s="234">
        <v>500</v>
      </c>
      <c r="D603" s="237"/>
      <c r="E603" s="236">
        <v>5</v>
      </c>
      <c r="F603" s="242">
        <f t="shared" si="9"/>
        <v>5</v>
      </c>
    </row>
    <row r="604" spans="1:6" ht="20.399999999999999">
      <c r="A604" s="232" t="s">
        <v>914</v>
      </c>
      <c r="B604" s="233" t="s">
        <v>915</v>
      </c>
      <c r="C604" s="235">
        <v>28500</v>
      </c>
      <c r="D604" s="237"/>
      <c r="E604" s="236">
        <v>2</v>
      </c>
      <c r="F604" s="242">
        <f t="shared" si="9"/>
        <v>2</v>
      </c>
    </row>
    <row r="605" spans="1:6" ht="30.6">
      <c r="A605" s="232" t="s">
        <v>920</v>
      </c>
      <c r="B605" s="233" t="s">
        <v>921</v>
      </c>
      <c r="C605" s="235">
        <v>1200</v>
      </c>
      <c r="D605" s="237"/>
      <c r="E605" s="236">
        <v>1</v>
      </c>
      <c r="F605" s="242">
        <f t="shared" si="9"/>
        <v>1</v>
      </c>
    </row>
    <row r="606" spans="1:6" ht="30.6">
      <c r="A606" s="232" t="s">
        <v>924</v>
      </c>
      <c r="B606" s="233" t="s">
        <v>925</v>
      </c>
      <c r="C606" s="235">
        <v>1200</v>
      </c>
      <c r="D606" s="237"/>
      <c r="E606" s="236">
        <v>7</v>
      </c>
      <c r="F606" s="242">
        <f t="shared" si="9"/>
        <v>7</v>
      </c>
    </row>
    <row r="607" spans="1:6" ht="20.399999999999999">
      <c r="A607" s="232" t="s">
        <v>932</v>
      </c>
      <c r="B607" s="233" t="s">
        <v>3274</v>
      </c>
      <c r="C607" s="235">
        <v>11000</v>
      </c>
      <c r="D607" s="237"/>
      <c r="E607" s="236">
        <v>2</v>
      </c>
      <c r="F607" s="242">
        <f t="shared" si="9"/>
        <v>2</v>
      </c>
    </row>
    <row r="608" spans="1:6" ht="30.6">
      <c r="A608" s="232" t="s">
        <v>935</v>
      </c>
      <c r="B608" s="233" t="s">
        <v>3275</v>
      </c>
      <c r="C608" s="235">
        <v>5000</v>
      </c>
      <c r="D608" s="236">
        <v>4</v>
      </c>
      <c r="E608" s="236">
        <v>1</v>
      </c>
      <c r="F608" s="242">
        <f t="shared" si="9"/>
        <v>5</v>
      </c>
    </row>
    <row r="609" spans="1:6" ht="30.6">
      <c r="A609" s="232" t="s">
        <v>3826</v>
      </c>
      <c r="B609" s="233" t="s">
        <v>3827</v>
      </c>
      <c r="C609" s="235">
        <v>2000</v>
      </c>
      <c r="D609" s="237"/>
      <c r="E609" s="236">
        <v>2</v>
      </c>
      <c r="F609" s="242">
        <f t="shared" si="9"/>
        <v>2</v>
      </c>
    </row>
    <row r="610" spans="1:6" ht="30.6">
      <c r="A610" s="232" t="s">
        <v>939</v>
      </c>
      <c r="B610" s="233" t="s">
        <v>940</v>
      </c>
      <c r="C610" s="235">
        <v>7500</v>
      </c>
      <c r="D610" s="236">
        <v>5</v>
      </c>
      <c r="E610" s="237"/>
      <c r="F610" s="242">
        <f t="shared" si="9"/>
        <v>5</v>
      </c>
    </row>
    <row r="611" spans="1:6" ht="30.6">
      <c r="A611" s="232" t="s">
        <v>3370</v>
      </c>
      <c r="B611" s="233" t="s">
        <v>3371</v>
      </c>
      <c r="C611" s="235">
        <v>9900</v>
      </c>
      <c r="D611" s="236">
        <v>36</v>
      </c>
      <c r="E611" s="236">
        <v>10</v>
      </c>
      <c r="F611" s="242">
        <f t="shared" si="9"/>
        <v>46</v>
      </c>
    </row>
    <row r="612" spans="1:6" ht="20.399999999999999">
      <c r="A612" s="232" t="s">
        <v>941</v>
      </c>
      <c r="B612" s="233" t="s">
        <v>942</v>
      </c>
      <c r="C612" s="235">
        <v>1800</v>
      </c>
      <c r="D612" s="237"/>
      <c r="E612" s="236">
        <v>1</v>
      </c>
      <c r="F612" s="242">
        <f t="shared" si="9"/>
        <v>1</v>
      </c>
    </row>
    <row r="613" spans="1:6" ht="20.399999999999999">
      <c r="A613" s="232" t="s">
        <v>943</v>
      </c>
      <c r="B613" s="233" t="s">
        <v>944</v>
      </c>
      <c r="C613" s="234">
        <v>650</v>
      </c>
      <c r="D613" s="237"/>
      <c r="E613" s="236">
        <v>21</v>
      </c>
      <c r="F613" s="242">
        <f t="shared" si="9"/>
        <v>21</v>
      </c>
    </row>
    <row r="614" spans="1:6" ht="20.399999999999999">
      <c r="A614" s="232" t="s">
        <v>952</v>
      </c>
      <c r="B614" s="233" t="s">
        <v>953</v>
      </c>
      <c r="C614" s="234">
        <v>950</v>
      </c>
      <c r="D614" s="236">
        <v>1</v>
      </c>
      <c r="E614" s="237"/>
      <c r="F614" s="242">
        <f t="shared" si="9"/>
        <v>1</v>
      </c>
    </row>
    <row r="615" spans="1:6" ht="20.399999999999999">
      <c r="A615" s="232" t="s">
        <v>959</v>
      </c>
      <c r="B615" s="233" t="s">
        <v>3237</v>
      </c>
      <c r="C615" s="234">
        <v>700</v>
      </c>
      <c r="D615" s="237"/>
      <c r="E615" s="236">
        <v>64</v>
      </c>
      <c r="F615" s="242">
        <f t="shared" si="9"/>
        <v>64</v>
      </c>
    </row>
    <row r="616" spans="1:6" ht="20.399999999999999">
      <c r="A616" s="232" t="s">
        <v>3532</v>
      </c>
      <c r="B616" s="233" t="s">
        <v>3533</v>
      </c>
      <c r="C616" s="234">
        <v>150</v>
      </c>
      <c r="D616" s="237"/>
      <c r="E616" s="236">
        <v>11</v>
      </c>
      <c r="F616" s="242">
        <f t="shared" si="9"/>
        <v>11</v>
      </c>
    </row>
    <row r="617" spans="1:6">
      <c r="A617" s="232" t="s">
        <v>3828</v>
      </c>
      <c r="B617" s="233" t="s">
        <v>3829</v>
      </c>
      <c r="C617" s="234">
        <v>800</v>
      </c>
      <c r="D617" s="237"/>
      <c r="E617" s="236">
        <v>28</v>
      </c>
      <c r="F617" s="242">
        <f t="shared" si="9"/>
        <v>28</v>
      </c>
    </row>
    <row r="618" spans="1:6">
      <c r="A618" s="244">
        <v>3</v>
      </c>
      <c r="B618" s="256" t="s">
        <v>4237</v>
      </c>
      <c r="C618" s="244">
        <v>450</v>
      </c>
      <c r="D618" s="244">
        <v>100</v>
      </c>
      <c r="E618" s="244"/>
      <c r="F618" s="242">
        <f t="shared" si="9"/>
        <v>100</v>
      </c>
    </row>
    <row r="619" spans="1:6" ht="20.399999999999999">
      <c r="A619" s="232" t="s">
        <v>960</v>
      </c>
      <c r="B619" s="233" t="s">
        <v>961</v>
      </c>
      <c r="C619" s="234">
        <v>323</v>
      </c>
      <c r="D619" s="236">
        <v>3</v>
      </c>
      <c r="E619" s="237"/>
      <c r="F619" s="242">
        <f t="shared" si="9"/>
        <v>3</v>
      </c>
    </row>
    <row r="620" spans="1:6">
      <c r="A620" s="232" t="s">
        <v>4276</v>
      </c>
      <c r="B620" s="233" t="s">
        <v>4277</v>
      </c>
      <c r="C620" s="235">
        <v>4000</v>
      </c>
      <c r="D620" s="237"/>
      <c r="E620" s="236">
        <v>4</v>
      </c>
      <c r="F620" s="242">
        <f t="shared" si="9"/>
        <v>4</v>
      </c>
    </row>
    <row r="621" spans="1:6" ht="20.399999999999999">
      <c r="A621" s="232" t="s">
        <v>3830</v>
      </c>
      <c r="B621" s="233" t="s">
        <v>3831</v>
      </c>
      <c r="C621" s="234">
        <v>350</v>
      </c>
      <c r="D621" s="236">
        <v>10</v>
      </c>
      <c r="E621" s="236">
        <v>139</v>
      </c>
      <c r="F621" s="242">
        <f t="shared" si="9"/>
        <v>149</v>
      </c>
    </row>
    <row r="622" spans="1:6" ht="20.399999999999999">
      <c r="A622" s="232" t="s">
        <v>974</v>
      </c>
      <c r="B622" s="233" t="s">
        <v>975</v>
      </c>
      <c r="C622" s="234">
        <v>350</v>
      </c>
      <c r="D622" s="236">
        <v>34</v>
      </c>
      <c r="E622" s="236">
        <v>900</v>
      </c>
      <c r="F622" s="242">
        <f t="shared" si="9"/>
        <v>934</v>
      </c>
    </row>
    <row r="623" spans="1:6" ht="20.399999999999999">
      <c r="A623" s="232" t="s">
        <v>976</v>
      </c>
      <c r="B623" s="233" t="s">
        <v>977</v>
      </c>
      <c r="C623" s="234">
        <v>350</v>
      </c>
      <c r="D623" s="237"/>
      <c r="E623" s="236">
        <v>901</v>
      </c>
      <c r="F623" s="242">
        <f t="shared" si="9"/>
        <v>901</v>
      </c>
    </row>
    <row r="624" spans="1:6" ht="20.399999999999999">
      <c r="A624" s="232" t="s">
        <v>978</v>
      </c>
      <c r="B624" s="233" t="s">
        <v>979</v>
      </c>
      <c r="C624" s="235">
        <v>6200</v>
      </c>
      <c r="D624" s="237"/>
      <c r="E624" s="236">
        <v>1</v>
      </c>
      <c r="F624" s="242">
        <f t="shared" si="9"/>
        <v>1</v>
      </c>
    </row>
    <row r="625" spans="1:6" ht="20.399999999999999">
      <c r="A625" s="232" t="s">
        <v>980</v>
      </c>
      <c r="B625" s="233" t="s">
        <v>981</v>
      </c>
      <c r="C625" s="235">
        <v>9000</v>
      </c>
      <c r="D625" s="237"/>
      <c r="E625" s="236">
        <v>1</v>
      </c>
      <c r="F625" s="242">
        <f t="shared" si="9"/>
        <v>1</v>
      </c>
    </row>
    <row r="626" spans="1:6" ht="30.6">
      <c r="A626" s="232" t="s">
        <v>982</v>
      </c>
      <c r="B626" s="233" t="s">
        <v>983</v>
      </c>
      <c r="C626" s="235">
        <v>1560</v>
      </c>
      <c r="D626" s="236">
        <v>3</v>
      </c>
      <c r="E626" s="237"/>
      <c r="F626" s="242">
        <f t="shared" si="9"/>
        <v>3</v>
      </c>
    </row>
    <row r="627" spans="1:6">
      <c r="A627" s="232" t="s">
        <v>3673</v>
      </c>
      <c r="B627" s="233" t="s">
        <v>3832</v>
      </c>
      <c r="C627" s="234">
        <v>350</v>
      </c>
      <c r="D627" s="236">
        <v>58</v>
      </c>
      <c r="E627" s="236">
        <v>10</v>
      </c>
      <c r="F627" s="242">
        <f t="shared" si="9"/>
        <v>68</v>
      </c>
    </row>
    <row r="628" spans="1:6" ht="20.399999999999999">
      <c r="A628" s="232" t="s">
        <v>4280</v>
      </c>
      <c r="B628" s="233" t="s">
        <v>4281</v>
      </c>
      <c r="C628" s="234">
        <v>260</v>
      </c>
      <c r="D628" s="237"/>
      <c r="E628" s="236">
        <v>2</v>
      </c>
      <c r="F628" s="242">
        <f t="shared" si="9"/>
        <v>2</v>
      </c>
    </row>
    <row r="629" spans="1:6" ht="20.399999999999999">
      <c r="A629" s="232" t="s">
        <v>4282</v>
      </c>
      <c r="B629" s="233" t="s">
        <v>4283</v>
      </c>
      <c r="C629" s="234">
        <v>260</v>
      </c>
      <c r="D629" s="237"/>
      <c r="E629" s="236">
        <v>3</v>
      </c>
      <c r="F629" s="242">
        <f t="shared" si="9"/>
        <v>3</v>
      </c>
    </row>
    <row r="630" spans="1:6" ht="20.399999999999999">
      <c r="A630" s="232" t="s">
        <v>4284</v>
      </c>
      <c r="B630" s="233" t="s">
        <v>4285</v>
      </c>
      <c r="C630" s="234">
        <v>260</v>
      </c>
      <c r="D630" s="237"/>
      <c r="E630" s="236">
        <v>3</v>
      </c>
      <c r="F630" s="242">
        <f t="shared" si="9"/>
        <v>3</v>
      </c>
    </row>
    <row r="631" spans="1:6" ht="20.399999999999999">
      <c r="A631" s="232" t="s">
        <v>4278</v>
      </c>
      <c r="B631" s="233" t="s">
        <v>4279</v>
      </c>
      <c r="C631" s="235">
        <v>1100</v>
      </c>
      <c r="D631" s="236">
        <v>1</v>
      </c>
      <c r="E631" s="237"/>
      <c r="F631" s="242">
        <f t="shared" si="9"/>
        <v>1</v>
      </c>
    </row>
    <row r="632" spans="1:6" ht="20.399999999999999">
      <c r="A632" s="232" t="s">
        <v>2631</v>
      </c>
      <c r="B632" s="233" t="s">
        <v>2632</v>
      </c>
      <c r="C632" s="234">
        <v>270</v>
      </c>
      <c r="D632" s="237"/>
      <c r="E632" s="236">
        <v>14</v>
      </c>
      <c r="F632" s="242">
        <f t="shared" si="9"/>
        <v>14</v>
      </c>
    </row>
    <row r="633" spans="1:6" ht="20.399999999999999">
      <c r="A633" s="232" t="s">
        <v>2633</v>
      </c>
      <c r="B633" s="233" t="s">
        <v>2634</v>
      </c>
      <c r="C633" s="234">
        <v>300</v>
      </c>
      <c r="D633" s="237"/>
      <c r="E633" s="236">
        <v>17</v>
      </c>
      <c r="F633" s="242">
        <f t="shared" si="9"/>
        <v>17</v>
      </c>
    </row>
    <row r="634" spans="1:6">
      <c r="A634" s="232" t="s">
        <v>4286</v>
      </c>
      <c r="B634" s="233" t="s">
        <v>4287</v>
      </c>
      <c r="C634" s="234">
        <v>900</v>
      </c>
      <c r="D634" s="236">
        <v>2</v>
      </c>
      <c r="E634" s="237"/>
      <c r="F634" s="242">
        <f t="shared" si="9"/>
        <v>2</v>
      </c>
    </row>
    <row r="635" spans="1:6">
      <c r="A635" s="232" t="s">
        <v>4288</v>
      </c>
      <c r="B635" s="233" t="s">
        <v>4289</v>
      </c>
      <c r="C635" s="234">
        <v>999</v>
      </c>
      <c r="D635" s="236">
        <v>5</v>
      </c>
      <c r="E635" s="237"/>
      <c r="F635" s="242">
        <f t="shared" si="9"/>
        <v>5</v>
      </c>
    </row>
    <row r="636" spans="1:6">
      <c r="A636" s="232" t="s">
        <v>4290</v>
      </c>
      <c r="B636" s="233" t="s">
        <v>4291</v>
      </c>
      <c r="C636" s="234">
        <v>330</v>
      </c>
      <c r="D636" s="236">
        <v>5</v>
      </c>
      <c r="E636" s="237"/>
      <c r="F636" s="242">
        <f t="shared" si="9"/>
        <v>5</v>
      </c>
    </row>
    <row r="637" spans="1:6">
      <c r="A637" s="232" t="s">
        <v>4292</v>
      </c>
      <c r="B637" s="233" t="s">
        <v>4293</v>
      </c>
      <c r="C637" s="234">
        <v>499</v>
      </c>
      <c r="D637" s="236">
        <v>1</v>
      </c>
      <c r="E637" s="237"/>
      <c r="F637" s="242">
        <f t="shared" si="9"/>
        <v>1</v>
      </c>
    </row>
    <row r="638" spans="1:6">
      <c r="A638" s="232" t="s">
        <v>4294</v>
      </c>
      <c r="B638" s="233" t="s">
        <v>4295</v>
      </c>
      <c r="C638" s="234">
        <v>499</v>
      </c>
      <c r="D638" s="236">
        <v>1</v>
      </c>
      <c r="E638" s="237"/>
      <c r="F638" s="242">
        <f t="shared" si="9"/>
        <v>1</v>
      </c>
    </row>
    <row r="639" spans="1:6">
      <c r="A639" s="232" t="s">
        <v>4296</v>
      </c>
      <c r="B639" s="233" t="s">
        <v>4297</v>
      </c>
      <c r="C639" s="234">
        <v>499</v>
      </c>
      <c r="D639" s="236">
        <v>1</v>
      </c>
      <c r="E639" s="237"/>
      <c r="F639" s="242">
        <f t="shared" si="9"/>
        <v>1</v>
      </c>
    </row>
    <row r="640" spans="1:6">
      <c r="A640" s="232" t="s">
        <v>4298</v>
      </c>
      <c r="B640" s="233" t="s">
        <v>4299</v>
      </c>
      <c r="C640" s="234">
        <v>620</v>
      </c>
      <c r="D640" s="236">
        <v>1</v>
      </c>
      <c r="E640" s="236">
        <v>1</v>
      </c>
      <c r="F640" s="242">
        <f t="shared" si="9"/>
        <v>2</v>
      </c>
    </row>
    <row r="641" spans="1:6">
      <c r="A641" s="232" t="s">
        <v>4300</v>
      </c>
      <c r="B641" s="233" t="s">
        <v>4301</v>
      </c>
      <c r="C641" s="234">
        <v>700</v>
      </c>
      <c r="D641" s="236">
        <v>1</v>
      </c>
      <c r="E641" s="237"/>
      <c r="F641" s="242">
        <f t="shared" ref="F641:F643" si="10">D641+E641</f>
        <v>1</v>
      </c>
    </row>
    <row r="642" spans="1:6">
      <c r="A642" s="232" t="s">
        <v>4302</v>
      </c>
      <c r="B642" s="233" t="s">
        <v>4303</v>
      </c>
      <c r="C642" s="234">
        <v>700</v>
      </c>
      <c r="D642" s="236">
        <v>1</v>
      </c>
      <c r="E642" s="237"/>
      <c r="F642" s="242">
        <f t="shared" si="10"/>
        <v>1</v>
      </c>
    </row>
    <row r="643" spans="1:6">
      <c r="A643" s="232" t="s">
        <v>4304</v>
      </c>
      <c r="B643" s="233" t="s">
        <v>4305</v>
      </c>
      <c r="C643" s="234">
        <v>550</v>
      </c>
      <c r="D643" s="236">
        <v>2</v>
      </c>
      <c r="E643" s="237"/>
      <c r="F643" s="242">
        <f t="shared" si="10"/>
        <v>2</v>
      </c>
    </row>
    <row r="644" spans="1:6">
      <c r="A644" s="251" t="s">
        <v>4490</v>
      </c>
      <c r="B644" s="251" t="s">
        <v>4491</v>
      </c>
      <c r="C644" s="251" t="s">
        <v>4492</v>
      </c>
      <c r="D644" s="251"/>
      <c r="E644" s="251"/>
      <c r="F644" t="s">
        <v>4493</v>
      </c>
    </row>
    <row r="645" spans="1:6">
      <c r="A645" s="232" t="s">
        <v>3833</v>
      </c>
      <c r="B645" s="233" t="s">
        <v>3834</v>
      </c>
      <c r="C645" s="234">
        <v>100</v>
      </c>
      <c r="D645" s="236">
        <v>148</v>
      </c>
      <c r="E645" s="237"/>
      <c r="F645" s="242">
        <f t="shared" ref="F645:F708" si="11">D645+E645</f>
        <v>148</v>
      </c>
    </row>
    <row r="646" spans="1:6" ht="20.399999999999999">
      <c r="A646" s="232" t="s">
        <v>3835</v>
      </c>
      <c r="B646" s="233" t="s">
        <v>3836</v>
      </c>
      <c r="C646" s="234">
        <v>350</v>
      </c>
      <c r="D646" s="236">
        <v>1</v>
      </c>
      <c r="E646" s="237"/>
      <c r="F646" s="242">
        <f t="shared" si="11"/>
        <v>1</v>
      </c>
    </row>
    <row r="647" spans="1:6" ht="20.399999999999999">
      <c r="A647" s="232" t="s">
        <v>3837</v>
      </c>
      <c r="B647" s="233" t="s">
        <v>3838</v>
      </c>
      <c r="C647" s="234">
        <v>350</v>
      </c>
      <c r="D647" s="236">
        <v>1</v>
      </c>
      <c r="E647" s="237"/>
      <c r="F647" s="242">
        <f t="shared" si="11"/>
        <v>1</v>
      </c>
    </row>
    <row r="648" spans="1:6">
      <c r="A648" s="244">
        <v>3</v>
      </c>
      <c r="B648" s="256" t="s">
        <v>4238</v>
      </c>
      <c r="C648" s="244">
        <v>450</v>
      </c>
      <c r="D648" s="244">
        <v>100</v>
      </c>
      <c r="E648" s="244"/>
      <c r="F648" s="242">
        <f t="shared" si="11"/>
        <v>100</v>
      </c>
    </row>
    <row r="649" spans="1:6">
      <c r="A649" s="232" t="s">
        <v>3674</v>
      </c>
      <c r="B649" s="233" t="s">
        <v>3839</v>
      </c>
      <c r="C649" s="234">
        <v>250</v>
      </c>
      <c r="D649" s="236">
        <v>39</v>
      </c>
      <c r="E649" s="236">
        <v>10</v>
      </c>
      <c r="F649" s="242">
        <f t="shared" si="11"/>
        <v>49</v>
      </c>
    </row>
    <row r="650" spans="1:6">
      <c r="A650" s="232" t="s">
        <v>3535</v>
      </c>
      <c r="B650" s="233" t="s">
        <v>3536</v>
      </c>
      <c r="C650" s="234">
        <v>250</v>
      </c>
      <c r="D650" s="237"/>
      <c r="E650" s="236">
        <v>13</v>
      </c>
      <c r="F650" s="242">
        <f t="shared" si="11"/>
        <v>13</v>
      </c>
    </row>
    <row r="651" spans="1:6">
      <c r="A651" s="232" t="s">
        <v>3840</v>
      </c>
      <c r="B651" s="233" t="s">
        <v>3841</v>
      </c>
      <c r="C651" s="234">
        <v>100</v>
      </c>
      <c r="D651" s="237"/>
      <c r="E651" s="236">
        <v>2</v>
      </c>
      <c r="F651" s="242">
        <f t="shared" si="11"/>
        <v>2</v>
      </c>
    </row>
    <row r="652" spans="1:6">
      <c r="A652" s="232" t="s">
        <v>988</v>
      </c>
      <c r="B652" s="233" t="s">
        <v>3372</v>
      </c>
      <c r="C652" s="234">
        <v>400</v>
      </c>
      <c r="D652" s="237"/>
      <c r="E652" s="236">
        <v>5</v>
      </c>
      <c r="F652" s="242">
        <f t="shared" si="11"/>
        <v>5</v>
      </c>
    </row>
    <row r="653" spans="1:6">
      <c r="A653" s="232" t="s">
        <v>989</v>
      </c>
      <c r="B653" s="233" t="s">
        <v>990</v>
      </c>
      <c r="C653" s="234">
        <v>400</v>
      </c>
      <c r="D653" s="236">
        <v>51</v>
      </c>
      <c r="E653" s="236">
        <v>2</v>
      </c>
      <c r="F653" s="242">
        <f t="shared" si="11"/>
        <v>53</v>
      </c>
    </row>
    <row r="654" spans="1:6">
      <c r="A654" s="232" t="s">
        <v>991</v>
      </c>
      <c r="B654" s="233" t="s">
        <v>992</v>
      </c>
      <c r="C654" s="235">
        <v>1100</v>
      </c>
      <c r="D654" s="236">
        <v>2</v>
      </c>
      <c r="E654" s="237"/>
      <c r="F654" s="242">
        <f t="shared" si="11"/>
        <v>2</v>
      </c>
    </row>
    <row r="655" spans="1:6">
      <c r="A655" s="232" t="s">
        <v>993</v>
      </c>
      <c r="B655" s="233" t="s">
        <v>994</v>
      </c>
      <c r="C655" s="234">
        <v>500</v>
      </c>
      <c r="D655" s="237"/>
      <c r="E655" s="236">
        <v>1</v>
      </c>
      <c r="F655" s="242">
        <f t="shared" si="11"/>
        <v>1</v>
      </c>
    </row>
    <row r="656" spans="1:6">
      <c r="A656" s="232" t="s">
        <v>995</v>
      </c>
      <c r="B656" s="233" t="s">
        <v>3373</v>
      </c>
      <c r="C656" s="234">
        <v>400</v>
      </c>
      <c r="D656" s="236">
        <v>32</v>
      </c>
      <c r="E656" s="237"/>
      <c r="F656" s="242">
        <f t="shared" si="11"/>
        <v>32</v>
      </c>
    </row>
    <row r="657" spans="1:6" ht="20.399999999999999">
      <c r="A657" s="232" t="s">
        <v>996</v>
      </c>
      <c r="B657" s="233" t="s">
        <v>997</v>
      </c>
      <c r="C657" s="234">
        <v>300</v>
      </c>
      <c r="D657" s="237"/>
      <c r="E657" s="236">
        <v>2</v>
      </c>
      <c r="F657" s="242">
        <f t="shared" si="11"/>
        <v>2</v>
      </c>
    </row>
    <row r="658" spans="1:6">
      <c r="A658" s="232" t="s">
        <v>1002</v>
      </c>
      <c r="B658" s="233" t="s">
        <v>1003</v>
      </c>
      <c r="C658" s="234">
        <v>400</v>
      </c>
      <c r="D658" s="237"/>
      <c r="E658" s="236">
        <v>3</v>
      </c>
      <c r="F658" s="242">
        <f t="shared" si="11"/>
        <v>3</v>
      </c>
    </row>
    <row r="659" spans="1:6">
      <c r="A659" s="232" t="s">
        <v>3842</v>
      </c>
      <c r="B659" s="233" t="s">
        <v>3843</v>
      </c>
      <c r="C659" s="234">
        <v>300</v>
      </c>
      <c r="D659" s="237"/>
      <c r="E659" s="236">
        <v>16</v>
      </c>
      <c r="F659" s="242">
        <f t="shared" si="11"/>
        <v>16</v>
      </c>
    </row>
    <row r="660" spans="1:6">
      <c r="A660" s="232" t="s">
        <v>3844</v>
      </c>
      <c r="B660" s="233" t="s">
        <v>3845</v>
      </c>
      <c r="C660" s="234">
        <v>400</v>
      </c>
      <c r="D660" s="237"/>
      <c r="E660" s="236">
        <v>1</v>
      </c>
      <c r="F660" s="242">
        <f t="shared" si="11"/>
        <v>1</v>
      </c>
    </row>
    <row r="661" spans="1:6" ht="20.399999999999999">
      <c r="A661" s="232" t="s">
        <v>1005</v>
      </c>
      <c r="B661" s="233" t="s">
        <v>1006</v>
      </c>
      <c r="C661" s="234">
        <v>430</v>
      </c>
      <c r="D661" s="237"/>
      <c r="E661" s="236">
        <v>40</v>
      </c>
      <c r="F661" s="242">
        <f t="shared" si="11"/>
        <v>40</v>
      </c>
    </row>
    <row r="662" spans="1:6" ht="20.399999999999999">
      <c r="A662" s="232" t="s">
        <v>1007</v>
      </c>
      <c r="B662" s="233" t="s">
        <v>1008</v>
      </c>
      <c r="C662" s="234">
        <v>90</v>
      </c>
      <c r="D662" s="237"/>
      <c r="E662" s="236">
        <v>1</v>
      </c>
      <c r="F662" s="242">
        <f t="shared" si="11"/>
        <v>1</v>
      </c>
    </row>
    <row r="663" spans="1:6" ht="20.399999999999999">
      <c r="A663" s="232" t="s">
        <v>1015</v>
      </c>
      <c r="B663" s="233" t="s">
        <v>3846</v>
      </c>
      <c r="C663" s="235">
        <v>9000</v>
      </c>
      <c r="D663" s="237"/>
      <c r="E663" s="236">
        <v>11</v>
      </c>
      <c r="F663" s="242">
        <f t="shared" si="11"/>
        <v>11</v>
      </c>
    </row>
    <row r="664" spans="1:6">
      <c r="A664" s="232" t="s">
        <v>1016</v>
      </c>
      <c r="B664" s="233" t="s">
        <v>1017</v>
      </c>
      <c r="C664" s="235">
        <v>1000</v>
      </c>
      <c r="D664" s="236">
        <v>4</v>
      </c>
      <c r="E664" s="237"/>
      <c r="F664" s="242">
        <f t="shared" si="11"/>
        <v>4</v>
      </c>
    </row>
    <row r="665" spans="1:6" ht="20.399999999999999">
      <c r="A665" s="232" t="s">
        <v>3847</v>
      </c>
      <c r="B665" s="233" t="s">
        <v>3848</v>
      </c>
      <c r="C665" s="234">
        <v>400</v>
      </c>
      <c r="D665" s="237"/>
      <c r="E665" s="236">
        <v>1</v>
      </c>
      <c r="F665" s="242">
        <f t="shared" si="11"/>
        <v>1</v>
      </c>
    </row>
    <row r="666" spans="1:6">
      <c r="A666" s="232" t="s">
        <v>1020</v>
      </c>
      <c r="B666" s="233" t="s">
        <v>1021</v>
      </c>
      <c r="C666" s="235">
        <v>1400</v>
      </c>
      <c r="D666" s="236">
        <v>1</v>
      </c>
      <c r="E666" s="237"/>
      <c r="F666" s="242">
        <f t="shared" si="11"/>
        <v>1</v>
      </c>
    </row>
    <row r="667" spans="1:6" ht="20.399999999999999">
      <c r="A667" s="232" t="s">
        <v>1022</v>
      </c>
      <c r="B667" s="233" t="s">
        <v>1023</v>
      </c>
      <c r="C667" s="234">
        <v>30</v>
      </c>
      <c r="D667" s="237"/>
      <c r="E667" s="236">
        <v>6</v>
      </c>
      <c r="F667" s="242">
        <f t="shared" si="11"/>
        <v>6</v>
      </c>
    </row>
    <row r="668" spans="1:6">
      <c r="A668" s="244">
        <v>3</v>
      </c>
      <c r="B668" s="256" t="s">
        <v>4240</v>
      </c>
      <c r="C668" s="244">
        <v>650</v>
      </c>
      <c r="D668" s="244">
        <v>100</v>
      </c>
      <c r="E668" s="244"/>
      <c r="F668" s="242">
        <f t="shared" si="11"/>
        <v>100</v>
      </c>
    </row>
    <row r="669" spans="1:6">
      <c r="A669" s="244">
        <v>3</v>
      </c>
      <c r="B669" s="256" t="s">
        <v>4241</v>
      </c>
      <c r="C669" s="244">
        <v>600</v>
      </c>
      <c r="D669" s="244">
        <v>100</v>
      </c>
      <c r="E669" s="244"/>
      <c r="F669" s="242">
        <f t="shared" si="11"/>
        <v>100</v>
      </c>
    </row>
    <row r="670" spans="1:6">
      <c r="A670" s="244">
        <v>3</v>
      </c>
      <c r="B670" s="256" t="s">
        <v>4242</v>
      </c>
      <c r="C670" s="244">
        <v>1000</v>
      </c>
      <c r="D670" s="244">
        <v>100</v>
      </c>
      <c r="E670" s="244"/>
      <c r="F670" s="242">
        <f t="shared" si="11"/>
        <v>100</v>
      </c>
    </row>
    <row r="671" spans="1:6">
      <c r="A671" s="244">
        <v>3</v>
      </c>
      <c r="B671" s="256" t="s">
        <v>4243</v>
      </c>
      <c r="C671" s="244">
        <v>550</v>
      </c>
      <c r="D671" s="244">
        <v>100</v>
      </c>
      <c r="E671" s="244"/>
      <c r="F671" s="242">
        <f t="shared" si="11"/>
        <v>100</v>
      </c>
    </row>
    <row r="672" spans="1:6">
      <c r="A672" s="232" t="s">
        <v>3849</v>
      </c>
      <c r="B672" s="233" t="s">
        <v>3850</v>
      </c>
      <c r="C672" s="234">
        <v>250</v>
      </c>
      <c r="D672" s="237"/>
      <c r="E672" s="236">
        <v>28</v>
      </c>
      <c r="F672" s="242">
        <f t="shared" si="11"/>
        <v>28</v>
      </c>
    </row>
    <row r="673" spans="1:6">
      <c r="A673" s="232" t="s">
        <v>3851</v>
      </c>
      <c r="B673" s="233" t="s">
        <v>3852</v>
      </c>
      <c r="C673" s="234">
        <v>250</v>
      </c>
      <c r="D673" s="237"/>
      <c r="E673" s="236">
        <v>28</v>
      </c>
      <c r="F673" s="242">
        <f t="shared" si="11"/>
        <v>28</v>
      </c>
    </row>
    <row r="674" spans="1:6">
      <c r="A674" s="232" t="s">
        <v>3675</v>
      </c>
      <c r="B674" s="233" t="s">
        <v>3853</v>
      </c>
      <c r="C674" s="234">
        <v>250</v>
      </c>
      <c r="D674" s="236">
        <v>2</v>
      </c>
      <c r="E674" s="237"/>
      <c r="F674" s="242">
        <f t="shared" si="11"/>
        <v>2</v>
      </c>
    </row>
    <row r="675" spans="1:6">
      <c r="A675" s="244">
        <v>3</v>
      </c>
      <c r="B675" s="256" t="s">
        <v>4239</v>
      </c>
      <c r="C675" s="244">
        <v>450</v>
      </c>
      <c r="D675" s="244">
        <v>100</v>
      </c>
      <c r="E675" s="244"/>
      <c r="F675" s="242">
        <f t="shared" si="11"/>
        <v>100</v>
      </c>
    </row>
    <row r="676" spans="1:6">
      <c r="A676" s="244">
        <v>3</v>
      </c>
      <c r="B676" s="256" t="s">
        <v>4244</v>
      </c>
      <c r="C676" s="244">
        <v>550</v>
      </c>
      <c r="D676" s="244">
        <v>100</v>
      </c>
      <c r="E676" s="244"/>
      <c r="F676" s="242">
        <f t="shared" si="11"/>
        <v>100</v>
      </c>
    </row>
    <row r="677" spans="1:6">
      <c r="A677" s="232" t="s">
        <v>3854</v>
      </c>
      <c r="B677" s="233" t="s">
        <v>3855</v>
      </c>
      <c r="C677" s="234">
        <v>250</v>
      </c>
      <c r="D677" s="237"/>
      <c r="E677" s="236">
        <v>27</v>
      </c>
      <c r="F677" s="242">
        <f t="shared" si="11"/>
        <v>27</v>
      </c>
    </row>
    <row r="678" spans="1:6">
      <c r="A678" s="232" t="s">
        <v>3676</v>
      </c>
      <c r="B678" s="233" t="s">
        <v>3856</v>
      </c>
      <c r="C678" s="234">
        <v>250</v>
      </c>
      <c r="D678" s="236">
        <v>73</v>
      </c>
      <c r="E678" s="237"/>
      <c r="F678" s="242">
        <f t="shared" si="11"/>
        <v>73</v>
      </c>
    </row>
    <row r="679" spans="1:6">
      <c r="A679" s="232" t="s">
        <v>3677</v>
      </c>
      <c r="B679" s="233" t="s">
        <v>3857</v>
      </c>
      <c r="C679" s="234">
        <v>250</v>
      </c>
      <c r="D679" s="236">
        <v>14</v>
      </c>
      <c r="E679" s="236">
        <v>6</v>
      </c>
      <c r="F679" s="242">
        <f t="shared" si="11"/>
        <v>20</v>
      </c>
    </row>
    <row r="680" spans="1:6">
      <c r="A680" s="232" t="s">
        <v>3858</v>
      </c>
      <c r="B680" s="233" t="s">
        <v>3859</v>
      </c>
      <c r="C680" s="234">
        <v>300</v>
      </c>
      <c r="D680" s="237"/>
      <c r="E680" s="236">
        <v>4</v>
      </c>
      <c r="F680" s="242">
        <f t="shared" si="11"/>
        <v>4</v>
      </c>
    </row>
    <row r="681" spans="1:6">
      <c r="A681" s="232" t="s">
        <v>3678</v>
      </c>
      <c r="B681" s="233" t="s">
        <v>3860</v>
      </c>
      <c r="C681" s="234">
        <v>250</v>
      </c>
      <c r="D681" s="236">
        <v>5</v>
      </c>
      <c r="E681" s="236">
        <v>21</v>
      </c>
      <c r="F681" s="242">
        <f t="shared" si="11"/>
        <v>26</v>
      </c>
    </row>
    <row r="682" spans="1:6">
      <c r="A682" s="232" t="s">
        <v>3679</v>
      </c>
      <c r="B682" s="233" t="s">
        <v>3861</v>
      </c>
      <c r="C682" s="234">
        <v>250</v>
      </c>
      <c r="D682" s="236">
        <v>3</v>
      </c>
      <c r="E682" s="236">
        <v>43</v>
      </c>
      <c r="F682" s="242">
        <f t="shared" si="11"/>
        <v>46</v>
      </c>
    </row>
    <row r="683" spans="1:6">
      <c r="A683" s="232" t="s">
        <v>2637</v>
      </c>
      <c r="B683" s="233" t="s">
        <v>2638</v>
      </c>
      <c r="C683" s="234">
        <v>14</v>
      </c>
      <c r="D683" s="237"/>
      <c r="E683" s="236">
        <v>150</v>
      </c>
      <c r="F683" s="242">
        <f t="shared" si="11"/>
        <v>150</v>
      </c>
    </row>
    <row r="684" spans="1:6">
      <c r="A684" s="232" t="s">
        <v>1030</v>
      </c>
      <c r="B684" s="233" t="s">
        <v>1031</v>
      </c>
      <c r="C684" s="234">
        <v>5</v>
      </c>
      <c r="D684" s="237"/>
      <c r="E684" s="236">
        <v>99</v>
      </c>
      <c r="F684" s="242">
        <f t="shared" si="11"/>
        <v>99</v>
      </c>
    </row>
    <row r="685" spans="1:6">
      <c r="A685" s="232" t="s">
        <v>1032</v>
      </c>
      <c r="B685" s="233" t="s">
        <v>1033</v>
      </c>
      <c r="C685" s="234">
        <v>5</v>
      </c>
      <c r="D685" s="237"/>
      <c r="E685" s="236">
        <v>360</v>
      </c>
      <c r="F685" s="242">
        <f t="shared" si="11"/>
        <v>360</v>
      </c>
    </row>
    <row r="686" spans="1:6">
      <c r="A686" s="232" t="s">
        <v>3680</v>
      </c>
      <c r="B686" s="233" t="s">
        <v>3862</v>
      </c>
      <c r="C686" s="234">
        <v>350</v>
      </c>
      <c r="D686" s="236">
        <v>31</v>
      </c>
      <c r="E686" s="236">
        <v>18</v>
      </c>
      <c r="F686" s="242">
        <f t="shared" si="11"/>
        <v>49</v>
      </c>
    </row>
    <row r="687" spans="1:6" ht="20.399999999999999">
      <c r="A687" s="232" t="s">
        <v>1038</v>
      </c>
      <c r="B687" s="233" t="s">
        <v>3239</v>
      </c>
      <c r="C687" s="234">
        <v>450</v>
      </c>
      <c r="D687" s="236">
        <v>469</v>
      </c>
      <c r="E687" s="236">
        <v>39</v>
      </c>
      <c r="F687" s="242">
        <f t="shared" si="11"/>
        <v>508</v>
      </c>
    </row>
    <row r="688" spans="1:6">
      <c r="A688" s="244">
        <v>3</v>
      </c>
      <c r="B688" s="256" t="s">
        <v>4188</v>
      </c>
      <c r="C688" s="244">
        <v>500</v>
      </c>
      <c r="D688" s="244">
        <v>100</v>
      </c>
      <c r="E688" s="244"/>
      <c r="F688" s="242">
        <f t="shared" si="11"/>
        <v>100</v>
      </c>
    </row>
    <row r="689" spans="1:6">
      <c r="A689" s="232" t="s">
        <v>1044</v>
      </c>
      <c r="B689" s="233" t="s">
        <v>1045</v>
      </c>
      <c r="C689" s="234">
        <v>150</v>
      </c>
      <c r="D689" s="237"/>
      <c r="E689" s="236">
        <v>180</v>
      </c>
      <c r="F689" s="242">
        <f t="shared" si="11"/>
        <v>180</v>
      </c>
    </row>
    <row r="690" spans="1:6">
      <c r="A690" s="232" t="s">
        <v>2639</v>
      </c>
      <c r="B690" s="233" t="s">
        <v>2640</v>
      </c>
      <c r="C690" s="234">
        <v>50</v>
      </c>
      <c r="D690" s="237"/>
      <c r="E690" s="236">
        <v>8</v>
      </c>
      <c r="F690" s="242">
        <f t="shared" si="11"/>
        <v>8</v>
      </c>
    </row>
    <row r="691" spans="1:6" ht="40.799999999999997">
      <c r="A691" s="232" t="s">
        <v>1046</v>
      </c>
      <c r="B691" s="233" t="s">
        <v>1047</v>
      </c>
      <c r="C691" s="234">
        <v>60</v>
      </c>
      <c r="D691" s="237"/>
      <c r="E691" s="236">
        <v>68</v>
      </c>
      <c r="F691" s="242">
        <f t="shared" si="11"/>
        <v>68</v>
      </c>
    </row>
    <row r="692" spans="1:6" ht="40.799999999999997">
      <c r="A692" s="232" t="s">
        <v>3374</v>
      </c>
      <c r="B692" s="233" t="s">
        <v>3375</v>
      </c>
      <c r="C692" s="234">
        <v>60</v>
      </c>
      <c r="D692" s="236">
        <v>100</v>
      </c>
      <c r="E692" s="237"/>
      <c r="F692" s="242">
        <f t="shared" si="11"/>
        <v>100</v>
      </c>
    </row>
    <row r="693" spans="1:6" ht="20.399999999999999">
      <c r="A693" s="232" t="s">
        <v>1048</v>
      </c>
      <c r="B693" s="233" t="s">
        <v>1049</v>
      </c>
      <c r="C693" s="234">
        <v>70</v>
      </c>
      <c r="D693" s="236">
        <v>330</v>
      </c>
      <c r="E693" s="236">
        <v>104</v>
      </c>
      <c r="F693" s="242">
        <f t="shared" si="11"/>
        <v>434</v>
      </c>
    </row>
    <row r="694" spans="1:6">
      <c r="A694" s="232" t="s">
        <v>1050</v>
      </c>
      <c r="B694" s="233" t="s">
        <v>1051</v>
      </c>
      <c r="C694" s="234">
        <v>35</v>
      </c>
      <c r="D694" s="237"/>
      <c r="E694" s="236">
        <v>31</v>
      </c>
      <c r="F694" s="242">
        <f t="shared" si="11"/>
        <v>31</v>
      </c>
    </row>
    <row r="695" spans="1:6" ht="20.399999999999999">
      <c r="A695" s="232" t="s">
        <v>1054</v>
      </c>
      <c r="B695" s="233" t="s">
        <v>1055</v>
      </c>
      <c r="C695" s="234">
        <v>600</v>
      </c>
      <c r="D695" s="237"/>
      <c r="E695" s="236">
        <v>14</v>
      </c>
      <c r="F695" s="242">
        <f t="shared" si="11"/>
        <v>14</v>
      </c>
    </row>
    <row r="696" spans="1:6" ht="20.399999999999999">
      <c r="A696" s="232" t="s">
        <v>1056</v>
      </c>
      <c r="B696" s="233" t="s">
        <v>1057</v>
      </c>
      <c r="C696" s="235">
        <v>1200</v>
      </c>
      <c r="D696" s="237"/>
      <c r="E696" s="236">
        <v>1</v>
      </c>
      <c r="F696" s="242">
        <f t="shared" si="11"/>
        <v>1</v>
      </c>
    </row>
    <row r="697" spans="1:6" ht="20.399999999999999">
      <c r="A697" s="232" t="s">
        <v>4306</v>
      </c>
      <c r="B697" s="233" t="s">
        <v>4307</v>
      </c>
      <c r="C697" s="235">
        <v>1200</v>
      </c>
      <c r="D697" s="236">
        <v>21</v>
      </c>
      <c r="E697" s="237"/>
      <c r="F697" s="242">
        <f t="shared" si="11"/>
        <v>21</v>
      </c>
    </row>
    <row r="698" spans="1:6" ht="20.399999999999999">
      <c r="A698" s="232" t="s">
        <v>1058</v>
      </c>
      <c r="B698" s="233" t="s">
        <v>3376</v>
      </c>
      <c r="C698" s="235">
        <v>1000</v>
      </c>
      <c r="D698" s="237"/>
      <c r="E698" s="236">
        <v>2</v>
      </c>
      <c r="F698" s="242">
        <f t="shared" si="11"/>
        <v>2</v>
      </c>
    </row>
    <row r="699" spans="1:6" ht="20.399999999999999">
      <c r="A699" s="232" t="s">
        <v>4308</v>
      </c>
      <c r="B699" s="233" t="s">
        <v>4309</v>
      </c>
      <c r="C699" s="235">
        <v>2300</v>
      </c>
      <c r="D699" s="236">
        <v>21</v>
      </c>
      <c r="E699" s="237"/>
      <c r="F699" s="242">
        <f t="shared" si="11"/>
        <v>21</v>
      </c>
    </row>
    <row r="700" spans="1:6" ht="30.6">
      <c r="A700" s="232" t="s">
        <v>2354</v>
      </c>
      <c r="B700" s="233" t="s">
        <v>2641</v>
      </c>
      <c r="C700" s="234">
        <v>800</v>
      </c>
      <c r="D700" s="237"/>
      <c r="E700" s="236">
        <v>1</v>
      </c>
      <c r="F700" s="242">
        <f t="shared" si="11"/>
        <v>1</v>
      </c>
    </row>
    <row r="701" spans="1:6" ht="30.6">
      <c r="A701" s="232" t="s">
        <v>2356</v>
      </c>
      <c r="B701" s="233" t="s">
        <v>2642</v>
      </c>
      <c r="C701" s="234">
        <v>850</v>
      </c>
      <c r="D701" s="237"/>
      <c r="E701" s="236">
        <v>3</v>
      </c>
      <c r="F701" s="242">
        <f t="shared" si="11"/>
        <v>3</v>
      </c>
    </row>
    <row r="702" spans="1:6" ht="20.399999999999999">
      <c r="A702" s="232" t="s">
        <v>1060</v>
      </c>
      <c r="B702" s="233" t="s">
        <v>3276</v>
      </c>
      <c r="C702" s="235">
        <v>2500</v>
      </c>
      <c r="D702" s="236">
        <v>5</v>
      </c>
      <c r="E702" s="236">
        <v>30</v>
      </c>
      <c r="F702" s="242">
        <f t="shared" si="11"/>
        <v>35</v>
      </c>
    </row>
    <row r="703" spans="1:6" ht="20.399999999999999">
      <c r="A703" s="232" t="s">
        <v>4310</v>
      </c>
      <c r="B703" s="233" t="s">
        <v>4311</v>
      </c>
      <c r="C703" s="235">
        <v>2600</v>
      </c>
      <c r="D703" s="236">
        <v>21</v>
      </c>
      <c r="E703" s="237"/>
      <c r="F703" s="242">
        <f t="shared" si="11"/>
        <v>21</v>
      </c>
    </row>
    <row r="704" spans="1:6" ht="30.6">
      <c r="A704" s="232" t="s">
        <v>1062</v>
      </c>
      <c r="B704" s="233" t="s">
        <v>1063</v>
      </c>
      <c r="C704" s="234">
        <v>850</v>
      </c>
      <c r="D704" s="237"/>
      <c r="E704" s="236">
        <v>13</v>
      </c>
      <c r="F704" s="242">
        <f t="shared" si="11"/>
        <v>13</v>
      </c>
    </row>
    <row r="705" spans="1:6" ht="20.399999999999999">
      <c r="A705" s="232" t="s">
        <v>1064</v>
      </c>
      <c r="B705" s="233" t="s">
        <v>3277</v>
      </c>
      <c r="C705" s="235">
        <v>1000</v>
      </c>
      <c r="D705" s="237"/>
      <c r="E705" s="236">
        <v>92</v>
      </c>
      <c r="F705" s="242">
        <f t="shared" si="11"/>
        <v>92</v>
      </c>
    </row>
    <row r="706" spans="1:6" ht="30.6">
      <c r="A706" s="232" t="s">
        <v>1067</v>
      </c>
      <c r="B706" s="233" t="s">
        <v>1068</v>
      </c>
      <c r="C706" s="235">
        <v>1200</v>
      </c>
      <c r="D706" s="237"/>
      <c r="E706" s="236">
        <v>13</v>
      </c>
      <c r="F706" s="242">
        <f t="shared" si="11"/>
        <v>13</v>
      </c>
    </row>
    <row r="707" spans="1:6" ht="30.6">
      <c r="A707" s="232" t="s">
        <v>3537</v>
      </c>
      <c r="B707" s="233" t="s">
        <v>3538</v>
      </c>
      <c r="C707" s="234">
        <v>300</v>
      </c>
      <c r="D707" s="237"/>
      <c r="E707" s="236">
        <v>1</v>
      </c>
      <c r="F707" s="242">
        <f t="shared" si="11"/>
        <v>1</v>
      </c>
    </row>
    <row r="708" spans="1:6" ht="30.6">
      <c r="A708" s="232" t="s">
        <v>1069</v>
      </c>
      <c r="B708" s="233" t="s">
        <v>3377</v>
      </c>
      <c r="C708" s="234">
        <v>800</v>
      </c>
      <c r="D708" s="237"/>
      <c r="E708" s="236">
        <v>55</v>
      </c>
      <c r="F708" s="242">
        <f t="shared" si="11"/>
        <v>55</v>
      </c>
    </row>
    <row r="709" spans="1:6" ht="20.399999999999999">
      <c r="A709" s="232" t="s">
        <v>4312</v>
      </c>
      <c r="B709" s="233" t="s">
        <v>4313</v>
      </c>
      <c r="C709" s="235">
        <v>1300</v>
      </c>
      <c r="D709" s="236">
        <v>20</v>
      </c>
      <c r="E709" s="237"/>
      <c r="F709" s="242">
        <f t="shared" ref="F709:F772" si="12">D709+E709</f>
        <v>20</v>
      </c>
    </row>
    <row r="710" spans="1:6" ht="20.399999999999999">
      <c r="A710" s="232" t="s">
        <v>2645</v>
      </c>
      <c r="B710" s="233" t="s">
        <v>2646</v>
      </c>
      <c r="C710" s="234">
        <v>800</v>
      </c>
      <c r="D710" s="237"/>
      <c r="E710" s="236">
        <v>2</v>
      </c>
      <c r="F710" s="242">
        <f t="shared" si="12"/>
        <v>2</v>
      </c>
    </row>
    <row r="711" spans="1:6" ht="20.399999999999999">
      <c r="A711" s="232" t="s">
        <v>1076</v>
      </c>
      <c r="B711" s="233" t="s">
        <v>1077</v>
      </c>
      <c r="C711" s="235">
        <v>4200</v>
      </c>
      <c r="D711" s="237"/>
      <c r="E711" s="236">
        <v>1</v>
      </c>
      <c r="F711" s="242">
        <f t="shared" si="12"/>
        <v>1</v>
      </c>
    </row>
    <row r="712" spans="1:6" ht="20.399999999999999">
      <c r="A712" s="232" t="s">
        <v>1080</v>
      </c>
      <c r="B712" s="233" t="s">
        <v>3378</v>
      </c>
      <c r="C712" s="235">
        <v>9800</v>
      </c>
      <c r="D712" s="237"/>
      <c r="E712" s="236">
        <v>3</v>
      </c>
      <c r="F712" s="242">
        <f t="shared" si="12"/>
        <v>3</v>
      </c>
    </row>
    <row r="713" spans="1:6">
      <c r="A713" s="232" t="s">
        <v>1082</v>
      </c>
      <c r="B713" s="233" t="s">
        <v>1083</v>
      </c>
      <c r="C713" s="235">
        <v>3000</v>
      </c>
      <c r="D713" s="236">
        <v>2</v>
      </c>
      <c r="E713" s="236">
        <v>5</v>
      </c>
      <c r="F713" s="242">
        <f t="shared" si="12"/>
        <v>7</v>
      </c>
    </row>
    <row r="714" spans="1:6">
      <c r="A714" s="232" t="s">
        <v>1084</v>
      </c>
      <c r="B714" s="233" t="s">
        <v>1085</v>
      </c>
      <c r="C714" s="235">
        <v>4200</v>
      </c>
      <c r="D714" s="236">
        <v>4</v>
      </c>
      <c r="E714" s="236">
        <v>8</v>
      </c>
      <c r="F714" s="242">
        <f t="shared" si="12"/>
        <v>12</v>
      </c>
    </row>
    <row r="715" spans="1:6">
      <c r="A715" s="232" t="s">
        <v>1086</v>
      </c>
      <c r="B715" s="233" t="s">
        <v>1087</v>
      </c>
      <c r="C715" s="235">
        <v>5400</v>
      </c>
      <c r="D715" s="236">
        <v>8</v>
      </c>
      <c r="E715" s="236">
        <v>6</v>
      </c>
      <c r="F715" s="242">
        <f t="shared" si="12"/>
        <v>14</v>
      </c>
    </row>
    <row r="716" spans="1:6">
      <c r="A716" s="232" t="s">
        <v>1088</v>
      </c>
      <c r="B716" s="233" t="s">
        <v>1089</v>
      </c>
      <c r="C716" s="235">
        <v>7800</v>
      </c>
      <c r="D716" s="237"/>
      <c r="E716" s="236">
        <v>7</v>
      </c>
      <c r="F716" s="242">
        <f t="shared" si="12"/>
        <v>7</v>
      </c>
    </row>
    <row r="717" spans="1:6">
      <c r="A717" s="232" t="s">
        <v>1090</v>
      </c>
      <c r="B717" s="233" t="s">
        <v>1091</v>
      </c>
      <c r="C717" s="235">
        <v>9000</v>
      </c>
      <c r="D717" s="237"/>
      <c r="E717" s="236">
        <v>4</v>
      </c>
      <c r="F717" s="242">
        <f t="shared" si="12"/>
        <v>4</v>
      </c>
    </row>
    <row r="718" spans="1:6">
      <c r="A718" s="232" t="s">
        <v>1094</v>
      </c>
      <c r="B718" s="233" t="s">
        <v>1095</v>
      </c>
      <c r="C718" s="235">
        <v>1200</v>
      </c>
      <c r="D718" s="236">
        <v>3</v>
      </c>
      <c r="E718" s="237"/>
      <c r="F718" s="242">
        <f t="shared" si="12"/>
        <v>3</v>
      </c>
    </row>
    <row r="719" spans="1:6" ht="30.6">
      <c r="A719" s="232" t="s">
        <v>1096</v>
      </c>
      <c r="B719" s="233" t="s">
        <v>1097</v>
      </c>
      <c r="C719" s="235">
        <v>4719</v>
      </c>
      <c r="D719" s="237"/>
      <c r="E719" s="236">
        <v>1</v>
      </c>
      <c r="F719" s="242">
        <f t="shared" si="12"/>
        <v>1</v>
      </c>
    </row>
    <row r="720" spans="1:6" ht="20.399999999999999">
      <c r="A720" s="232" t="s">
        <v>1098</v>
      </c>
      <c r="B720" s="233" t="s">
        <v>1099</v>
      </c>
      <c r="C720" s="235">
        <v>1600</v>
      </c>
      <c r="D720" s="237"/>
      <c r="E720" s="240">
        <v>13.298</v>
      </c>
      <c r="F720" s="242">
        <f t="shared" si="12"/>
        <v>13.298</v>
      </c>
    </row>
    <row r="721" spans="1:6" ht="20.399999999999999">
      <c r="A721" s="232" t="s">
        <v>1100</v>
      </c>
      <c r="B721" s="233" t="s">
        <v>1101</v>
      </c>
      <c r="C721" s="234">
        <v>500</v>
      </c>
      <c r="D721" s="237"/>
      <c r="E721" s="238">
        <v>116.4</v>
      </c>
      <c r="F721" s="242">
        <f t="shared" si="12"/>
        <v>116.4</v>
      </c>
    </row>
    <row r="722" spans="1:6">
      <c r="A722" s="232" t="s">
        <v>3681</v>
      </c>
      <c r="B722" s="233" t="s">
        <v>3863</v>
      </c>
      <c r="C722" s="237"/>
      <c r="D722" s="236">
        <v>20</v>
      </c>
      <c r="E722" s="237"/>
      <c r="F722" s="242">
        <f t="shared" si="12"/>
        <v>20</v>
      </c>
    </row>
    <row r="723" spans="1:6" ht="20.399999999999999">
      <c r="A723" s="232" t="s">
        <v>3682</v>
      </c>
      <c r="B723" s="233" t="s">
        <v>3864</v>
      </c>
      <c r="C723" s="235">
        <v>10000</v>
      </c>
      <c r="D723" s="236">
        <v>9</v>
      </c>
      <c r="E723" s="237"/>
      <c r="F723" s="242">
        <f t="shared" si="12"/>
        <v>9</v>
      </c>
    </row>
    <row r="724" spans="1:6">
      <c r="A724" s="232" t="s">
        <v>1102</v>
      </c>
      <c r="B724" s="233" t="s">
        <v>1103</v>
      </c>
      <c r="C724" s="235">
        <v>3000</v>
      </c>
      <c r="D724" s="236">
        <v>10</v>
      </c>
      <c r="E724" s="236">
        <v>4</v>
      </c>
      <c r="F724" s="242">
        <f t="shared" si="12"/>
        <v>14</v>
      </c>
    </row>
    <row r="725" spans="1:6">
      <c r="A725" s="232" t="s">
        <v>1104</v>
      </c>
      <c r="B725" s="233" t="s">
        <v>1105</v>
      </c>
      <c r="C725" s="235">
        <v>5000</v>
      </c>
      <c r="D725" s="236">
        <v>19</v>
      </c>
      <c r="E725" s="236">
        <v>8</v>
      </c>
      <c r="F725" s="242">
        <f t="shared" si="12"/>
        <v>27</v>
      </c>
    </row>
    <row r="726" spans="1:6">
      <c r="A726" s="232" t="s">
        <v>1106</v>
      </c>
      <c r="B726" s="233" t="s">
        <v>1107</v>
      </c>
      <c r="C726" s="235">
        <v>7000</v>
      </c>
      <c r="D726" s="236">
        <v>19</v>
      </c>
      <c r="E726" s="236">
        <v>8</v>
      </c>
      <c r="F726" s="242">
        <f t="shared" si="12"/>
        <v>27</v>
      </c>
    </row>
    <row r="727" spans="1:6" ht="20.399999999999999">
      <c r="A727" s="232" t="s">
        <v>3379</v>
      </c>
      <c r="B727" s="233" t="s">
        <v>3380</v>
      </c>
      <c r="C727" s="235">
        <v>5500</v>
      </c>
      <c r="D727" s="237"/>
      <c r="E727" s="236">
        <v>1</v>
      </c>
      <c r="F727" s="242">
        <f t="shared" si="12"/>
        <v>1</v>
      </c>
    </row>
    <row r="728" spans="1:6">
      <c r="A728" s="232" t="s">
        <v>1108</v>
      </c>
      <c r="B728" s="233" t="s">
        <v>1109</v>
      </c>
      <c r="C728" s="234">
        <v>560</v>
      </c>
      <c r="D728" s="236">
        <v>5</v>
      </c>
      <c r="E728" s="237"/>
      <c r="F728" s="242">
        <f t="shared" si="12"/>
        <v>5</v>
      </c>
    </row>
    <row r="729" spans="1:6">
      <c r="A729" s="232" t="s">
        <v>1111</v>
      </c>
      <c r="B729" s="233" t="s">
        <v>1112</v>
      </c>
      <c r="C729" s="234">
        <v>350</v>
      </c>
      <c r="D729" s="236">
        <v>2</v>
      </c>
      <c r="E729" s="237"/>
      <c r="F729" s="242">
        <f t="shared" si="12"/>
        <v>2</v>
      </c>
    </row>
    <row r="730" spans="1:6">
      <c r="A730" s="232" t="s">
        <v>3683</v>
      </c>
      <c r="B730" s="233" t="s">
        <v>3865</v>
      </c>
      <c r="C730" s="234">
        <v>300</v>
      </c>
      <c r="D730" s="236">
        <v>12</v>
      </c>
      <c r="E730" s="237"/>
      <c r="F730" s="242">
        <f t="shared" si="12"/>
        <v>12</v>
      </c>
    </row>
    <row r="731" spans="1:6">
      <c r="A731" s="244">
        <v>3</v>
      </c>
      <c r="B731" s="256" t="s">
        <v>4245</v>
      </c>
      <c r="C731" s="244">
        <v>450</v>
      </c>
      <c r="D731" s="244">
        <v>100</v>
      </c>
      <c r="E731" s="244"/>
      <c r="F731" s="242">
        <f t="shared" si="12"/>
        <v>100</v>
      </c>
    </row>
    <row r="732" spans="1:6" ht="20.399999999999999">
      <c r="A732" s="232" t="s">
        <v>4314</v>
      </c>
      <c r="B732" s="233" t="s">
        <v>4315</v>
      </c>
      <c r="C732" s="234">
        <v>290</v>
      </c>
      <c r="D732" s="237"/>
      <c r="E732" s="236">
        <v>3</v>
      </c>
      <c r="F732" s="242">
        <f t="shared" si="12"/>
        <v>3</v>
      </c>
    </row>
    <row r="733" spans="1:6">
      <c r="A733" s="232" t="s">
        <v>4316</v>
      </c>
      <c r="B733" s="233" t="s">
        <v>4317</v>
      </c>
      <c r="C733" s="234">
        <v>290</v>
      </c>
      <c r="D733" s="237"/>
      <c r="E733" s="236">
        <v>21</v>
      </c>
      <c r="F733" s="242">
        <f t="shared" si="12"/>
        <v>21</v>
      </c>
    </row>
    <row r="734" spans="1:6" ht="20.399999999999999">
      <c r="A734" s="232" t="s">
        <v>1113</v>
      </c>
      <c r="B734" s="233" t="s">
        <v>3278</v>
      </c>
      <c r="C734" s="234">
        <v>300</v>
      </c>
      <c r="D734" s="237"/>
      <c r="E734" s="236">
        <v>5</v>
      </c>
      <c r="F734" s="242">
        <f t="shared" si="12"/>
        <v>5</v>
      </c>
    </row>
    <row r="735" spans="1:6">
      <c r="A735" s="244">
        <v>3</v>
      </c>
      <c r="B735" s="256" t="s">
        <v>4246</v>
      </c>
      <c r="C735" s="244">
        <v>350</v>
      </c>
      <c r="D735" s="244">
        <v>100</v>
      </c>
      <c r="E735" s="244"/>
      <c r="F735" s="242">
        <f t="shared" si="12"/>
        <v>100</v>
      </c>
    </row>
    <row r="736" spans="1:6" ht="20.399999999999999">
      <c r="A736" s="232" t="s">
        <v>1114</v>
      </c>
      <c r="B736" s="233" t="s">
        <v>1115</v>
      </c>
      <c r="C736" s="234">
        <v>300</v>
      </c>
      <c r="D736" s="237"/>
      <c r="E736" s="236">
        <v>2</v>
      </c>
      <c r="F736" s="242">
        <f t="shared" si="12"/>
        <v>2</v>
      </c>
    </row>
    <row r="737" spans="1:6" ht="20.399999999999999">
      <c r="A737" s="232" t="s">
        <v>1116</v>
      </c>
      <c r="B737" s="233" t="s">
        <v>1117</v>
      </c>
      <c r="C737" s="234">
        <v>300</v>
      </c>
      <c r="D737" s="237"/>
      <c r="E737" s="236">
        <v>1</v>
      </c>
      <c r="F737" s="242">
        <f t="shared" si="12"/>
        <v>1</v>
      </c>
    </row>
    <row r="738" spans="1:6">
      <c r="A738" s="244">
        <v>3</v>
      </c>
      <c r="B738" s="256" t="s">
        <v>4247</v>
      </c>
      <c r="C738" s="244">
        <v>350</v>
      </c>
      <c r="D738" s="244">
        <v>100</v>
      </c>
      <c r="E738" s="244"/>
      <c r="F738" s="242">
        <f t="shared" si="12"/>
        <v>100</v>
      </c>
    </row>
    <row r="739" spans="1:6">
      <c r="A739" s="244">
        <v>3</v>
      </c>
      <c r="B739" s="256" t="s">
        <v>4248</v>
      </c>
      <c r="C739" s="244">
        <v>350</v>
      </c>
      <c r="D739" s="244">
        <v>100</v>
      </c>
      <c r="E739" s="244"/>
      <c r="F739" s="242">
        <f t="shared" si="12"/>
        <v>100</v>
      </c>
    </row>
    <row r="740" spans="1:6" ht="20.399999999999999">
      <c r="A740" s="232" t="s">
        <v>3868</v>
      </c>
      <c r="B740" s="233" t="s">
        <v>3869</v>
      </c>
      <c r="C740" s="234">
        <v>450</v>
      </c>
      <c r="D740" s="236">
        <v>9</v>
      </c>
      <c r="E740" s="237"/>
      <c r="F740" s="242">
        <f t="shared" si="12"/>
        <v>9</v>
      </c>
    </row>
    <row r="741" spans="1:6">
      <c r="A741" s="232" t="s">
        <v>3870</v>
      </c>
      <c r="B741" s="233" t="s">
        <v>3871</v>
      </c>
      <c r="C741" s="234">
        <v>450</v>
      </c>
      <c r="D741" s="236">
        <v>10</v>
      </c>
      <c r="E741" s="237"/>
      <c r="F741" s="242">
        <f t="shared" si="12"/>
        <v>10</v>
      </c>
    </row>
    <row r="742" spans="1:6">
      <c r="A742" s="232" t="s">
        <v>3866</v>
      </c>
      <c r="B742" s="233" t="s">
        <v>3867</v>
      </c>
      <c r="C742" s="234">
        <v>450</v>
      </c>
      <c r="D742" s="236">
        <v>10</v>
      </c>
      <c r="E742" s="237"/>
      <c r="F742" s="242">
        <f t="shared" si="12"/>
        <v>10</v>
      </c>
    </row>
    <row r="743" spans="1:6" ht="20.399999999999999">
      <c r="A743" s="232" t="s">
        <v>1118</v>
      </c>
      <c r="B743" s="233" t="s">
        <v>1119</v>
      </c>
      <c r="C743" s="234">
        <v>300</v>
      </c>
      <c r="D743" s="237"/>
      <c r="E743" s="236">
        <v>22</v>
      </c>
      <c r="F743" s="242">
        <f t="shared" si="12"/>
        <v>22</v>
      </c>
    </row>
    <row r="744" spans="1:6" ht="20.399999999999999">
      <c r="A744" s="232" t="s">
        <v>1120</v>
      </c>
      <c r="B744" s="233" t="s">
        <v>1121</v>
      </c>
      <c r="C744" s="234">
        <v>300</v>
      </c>
      <c r="D744" s="237"/>
      <c r="E744" s="236">
        <v>1</v>
      </c>
      <c r="F744" s="242">
        <f t="shared" si="12"/>
        <v>1</v>
      </c>
    </row>
    <row r="745" spans="1:6" ht="20.399999999999999">
      <c r="A745" s="232" t="s">
        <v>1122</v>
      </c>
      <c r="B745" s="233" t="s">
        <v>1123</v>
      </c>
      <c r="C745" s="234">
        <v>300</v>
      </c>
      <c r="D745" s="237"/>
      <c r="E745" s="236">
        <v>1</v>
      </c>
      <c r="F745" s="242">
        <f t="shared" si="12"/>
        <v>1</v>
      </c>
    </row>
    <row r="746" spans="1:6">
      <c r="A746" s="244">
        <v>3</v>
      </c>
      <c r="B746" s="256" t="s">
        <v>4249</v>
      </c>
      <c r="C746" s="244">
        <v>350</v>
      </c>
      <c r="D746" s="244">
        <v>100</v>
      </c>
      <c r="E746" s="244"/>
      <c r="F746" s="242">
        <f t="shared" si="12"/>
        <v>100</v>
      </c>
    </row>
    <row r="747" spans="1:6">
      <c r="A747" s="244">
        <v>3</v>
      </c>
      <c r="B747" s="256" t="s">
        <v>4250</v>
      </c>
      <c r="C747" s="244">
        <v>350</v>
      </c>
      <c r="D747" s="244">
        <v>100</v>
      </c>
      <c r="E747" s="244"/>
      <c r="F747" s="242">
        <f t="shared" si="12"/>
        <v>100</v>
      </c>
    </row>
    <row r="748" spans="1:6" ht="30.6">
      <c r="A748" s="232" t="s">
        <v>1124</v>
      </c>
      <c r="B748" s="233" t="s">
        <v>1125</v>
      </c>
      <c r="C748" s="235">
        <v>1300</v>
      </c>
      <c r="D748" s="237"/>
      <c r="E748" s="236">
        <v>9</v>
      </c>
      <c r="F748" s="242">
        <f t="shared" si="12"/>
        <v>9</v>
      </c>
    </row>
    <row r="749" spans="1:6" ht="20.399999999999999">
      <c r="A749" s="232" t="s">
        <v>1126</v>
      </c>
      <c r="B749" s="233" t="s">
        <v>1127</v>
      </c>
      <c r="C749" s="234">
        <v>93</v>
      </c>
      <c r="D749" s="236">
        <v>6</v>
      </c>
      <c r="E749" s="237"/>
      <c r="F749" s="242">
        <f t="shared" si="12"/>
        <v>6</v>
      </c>
    </row>
    <row r="750" spans="1:6">
      <c r="A750" s="244">
        <v>1</v>
      </c>
      <c r="B750" s="255" t="s">
        <v>4168</v>
      </c>
      <c r="C750" s="244">
        <v>500</v>
      </c>
      <c r="D750" s="244">
        <v>100</v>
      </c>
      <c r="E750" s="244"/>
      <c r="F750" s="242">
        <f t="shared" si="12"/>
        <v>100</v>
      </c>
    </row>
    <row r="751" spans="1:6">
      <c r="A751" s="232" t="s">
        <v>1128</v>
      </c>
      <c r="B751" s="233" t="s">
        <v>1129</v>
      </c>
      <c r="C751" s="234">
        <v>660</v>
      </c>
      <c r="D751" s="236">
        <v>10</v>
      </c>
      <c r="E751" s="237"/>
      <c r="F751" s="242">
        <f t="shared" si="12"/>
        <v>10</v>
      </c>
    </row>
    <row r="752" spans="1:6" ht="20.399999999999999">
      <c r="A752" s="232" t="s">
        <v>1130</v>
      </c>
      <c r="B752" s="233" t="s">
        <v>1131</v>
      </c>
      <c r="C752" s="234">
        <v>450</v>
      </c>
      <c r="D752" s="236">
        <v>2</v>
      </c>
      <c r="E752" s="237"/>
      <c r="F752" s="242">
        <f t="shared" si="12"/>
        <v>2</v>
      </c>
    </row>
    <row r="753" spans="1:6" ht="20.399999999999999">
      <c r="A753" s="232" t="s">
        <v>3539</v>
      </c>
      <c r="B753" s="233" t="s">
        <v>3540</v>
      </c>
      <c r="C753" s="234">
        <v>250</v>
      </c>
      <c r="D753" s="236">
        <v>35</v>
      </c>
      <c r="E753" s="237"/>
      <c r="F753" s="242">
        <f t="shared" si="12"/>
        <v>35</v>
      </c>
    </row>
    <row r="754" spans="1:6" ht="30.6">
      <c r="A754" s="232" t="s">
        <v>1134</v>
      </c>
      <c r="B754" s="233" t="s">
        <v>1135</v>
      </c>
      <c r="C754" s="234">
        <v>550</v>
      </c>
      <c r="D754" s="236">
        <v>9</v>
      </c>
      <c r="E754" s="237"/>
      <c r="F754" s="242">
        <f t="shared" si="12"/>
        <v>9</v>
      </c>
    </row>
    <row r="755" spans="1:6" ht="30.6">
      <c r="A755" s="232" t="s">
        <v>1136</v>
      </c>
      <c r="B755" s="233" t="s">
        <v>1137</v>
      </c>
      <c r="C755" s="234">
        <v>900</v>
      </c>
      <c r="D755" s="236">
        <v>510</v>
      </c>
      <c r="E755" s="236">
        <v>47</v>
      </c>
      <c r="F755" s="242">
        <f t="shared" si="12"/>
        <v>557</v>
      </c>
    </row>
    <row r="756" spans="1:6" ht="30.6">
      <c r="A756" s="247" t="s">
        <v>3629</v>
      </c>
      <c r="B756" s="258" t="s">
        <v>3643</v>
      </c>
      <c r="C756" s="251">
        <v>600</v>
      </c>
      <c r="D756" s="244">
        <v>100</v>
      </c>
      <c r="E756" s="251"/>
      <c r="F756" s="242">
        <f t="shared" si="12"/>
        <v>100</v>
      </c>
    </row>
    <row r="757" spans="1:6" ht="30.6">
      <c r="A757" s="232" t="s">
        <v>1138</v>
      </c>
      <c r="B757" s="233" t="s">
        <v>1139</v>
      </c>
      <c r="C757" s="234">
        <v>550</v>
      </c>
      <c r="D757" s="236">
        <v>1</v>
      </c>
      <c r="E757" s="237"/>
      <c r="F757" s="242">
        <f t="shared" si="12"/>
        <v>1</v>
      </c>
    </row>
    <row r="758" spans="1:6" ht="30.6">
      <c r="A758" s="232" t="s">
        <v>1140</v>
      </c>
      <c r="B758" s="233" t="s">
        <v>1141</v>
      </c>
      <c r="C758" s="234">
        <v>600</v>
      </c>
      <c r="D758" s="236">
        <v>2</v>
      </c>
      <c r="E758" s="236">
        <v>1</v>
      </c>
      <c r="F758" s="242">
        <f t="shared" si="12"/>
        <v>3</v>
      </c>
    </row>
    <row r="759" spans="1:6" ht="30.6">
      <c r="A759" s="232" t="s">
        <v>1144</v>
      </c>
      <c r="B759" s="233" t="s">
        <v>1145</v>
      </c>
      <c r="C759" s="234">
        <v>900</v>
      </c>
      <c r="D759" s="236">
        <v>7</v>
      </c>
      <c r="E759" s="236">
        <v>2</v>
      </c>
      <c r="F759" s="242">
        <f t="shared" si="12"/>
        <v>9</v>
      </c>
    </row>
    <row r="760" spans="1:6" ht="30.6">
      <c r="A760" s="232" t="s">
        <v>1146</v>
      </c>
      <c r="B760" s="233" t="s">
        <v>3240</v>
      </c>
      <c r="C760" s="235">
        <v>1350</v>
      </c>
      <c r="D760" s="236">
        <v>20</v>
      </c>
      <c r="E760" s="236">
        <v>30</v>
      </c>
      <c r="F760" s="242">
        <f t="shared" si="12"/>
        <v>50</v>
      </c>
    </row>
    <row r="761" spans="1:6" ht="30.6">
      <c r="A761" s="232" t="s">
        <v>1147</v>
      </c>
      <c r="B761" s="233" t="s">
        <v>3241</v>
      </c>
      <c r="C761" s="234">
        <v>700</v>
      </c>
      <c r="D761" s="236">
        <v>69</v>
      </c>
      <c r="E761" s="236">
        <v>27</v>
      </c>
      <c r="F761" s="242">
        <f t="shared" si="12"/>
        <v>96</v>
      </c>
    </row>
    <row r="762" spans="1:6" ht="30.6">
      <c r="A762" s="232" t="s">
        <v>1148</v>
      </c>
      <c r="B762" s="233" t="s">
        <v>2653</v>
      </c>
      <c r="C762" s="234">
        <v>700</v>
      </c>
      <c r="D762" s="237"/>
      <c r="E762" s="236">
        <v>6</v>
      </c>
      <c r="F762" s="242">
        <f t="shared" si="12"/>
        <v>6</v>
      </c>
    </row>
    <row r="763" spans="1:6" ht="30.6">
      <c r="A763" s="232" t="s">
        <v>1149</v>
      </c>
      <c r="B763" s="233" t="s">
        <v>3242</v>
      </c>
      <c r="C763" s="234">
        <v>550</v>
      </c>
      <c r="D763" s="236">
        <v>2</v>
      </c>
      <c r="E763" s="237"/>
      <c r="F763" s="242">
        <f t="shared" si="12"/>
        <v>2</v>
      </c>
    </row>
    <row r="764" spans="1:6" ht="20.399999999999999">
      <c r="A764" s="232" t="s">
        <v>1152</v>
      </c>
      <c r="B764" s="233" t="s">
        <v>1153</v>
      </c>
      <c r="C764" s="234">
        <v>600</v>
      </c>
      <c r="D764" s="237"/>
      <c r="E764" s="236">
        <v>22</v>
      </c>
      <c r="F764" s="242">
        <f t="shared" si="12"/>
        <v>22</v>
      </c>
    </row>
    <row r="765" spans="1:6" ht="30.6">
      <c r="A765" s="232" t="s">
        <v>3541</v>
      </c>
      <c r="B765" s="233" t="s">
        <v>3542</v>
      </c>
      <c r="C765" s="234">
        <v>100</v>
      </c>
      <c r="D765" s="237"/>
      <c r="E765" s="236">
        <v>1</v>
      </c>
      <c r="F765" s="242">
        <f t="shared" si="12"/>
        <v>1</v>
      </c>
    </row>
    <row r="766" spans="1:6" ht="20.399999999999999">
      <c r="A766" s="232" t="s">
        <v>1906</v>
      </c>
      <c r="B766" s="233" t="s">
        <v>3279</v>
      </c>
      <c r="C766" s="235">
        <v>1000</v>
      </c>
      <c r="D766" s="236">
        <v>4</v>
      </c>
      <c r="E766" s="236">
        <v>7</v>
      </c>
      <c r="F766" s="242">
        <f t="shared" si="12"/>
        <v>11</v>
      </c>
    </row>
    <row r="767" spans="1:6" ht="30.6">
      <c r="A767" s="232" t="s">
        <v>3629</v>
      </c>
      <c r="B767" s="233" t="s">
        <v>4318</v>
      </c>
      <c r="C767" s="234">
        <v>160</v>
      </c>
      <c r="D767" s="236">
        <v>611</v>
      </c>
      <c r="E767" s="237"/>
      <c r="F767" s="242">
        <f t="shared" si="12"/>
        <v>611</v>
      </c>
    </row>
    <row r="768" spans="1:6" ht="20.399999999999999">
      <c r="A768" s="232" t="s">
        <v>1154</v>
      </c>
      <c r="B768" s="233" t="s">
        <v>1155</v>
      </c>
      <c r="C768" s="235">
        <v>1400</v>
      </c>
      <c r="D768" s="236">
        <v>2</v>
      </c>
      <c r="E768" s="237"/>
      <c r="F768" s="242">
        <f t="shared" si="12"/>
        <v>2</v>
      </c>
    </row>
    <row r="769" spans="1:6" ht="30.6">
      <c r="A769" s="232" t="s">
        <v>2654</v>
      </c>
      <c r="B769" s="233" t="s">
        <v>2655</v>
      </c>
      <c r="C769" s="235">
        <v>12450</v>
      </c>
      <c r="D769" s="236">
        <v>3</v>
      </c>
      <c r="E769" s="237"/>
      <c r="F769" s="242">
        <f t="shared" si="12"/>
        <v>3</v>
      </c>
    </row>
    <row r="770" spans="1:6" ht="30.6">
      <c r="A770" s="232" t="s">
        <v>2656</v>
      </c>
      <c r="B770" s="233" t="s">
        <v>2657</v>
      </c>
      <c r="C770" s="235">
        <v>9035</v>
      </c>
      <c r="D770" s="236">
        <v>2</v>
      </c>
      <c r="E770" s="237"/>
      <c r="F770" s="242">
        <f t="shared" si="12"/>
        <v>2</v>
      </c>
    </row>
    <row r="771" spans="1:6" ht="20.399999999999999">
      <c r="A771" s="232" t="s">
        <v>2658</v>
      </c>
      <c r="B771" s="233" t="s">
        <v>2659</v>
      </c>
      <c r="C771" s="235">
        <v>23880</v>
      </c>
      <c r="D771" s="236">
        <v>1</v>
      </c>
      <c r="E771" s="237"/>
      <c r="F771" s="242">
        <f t="shared" si="12"/>
        <v>1</v>
      </c>
    </row>
    <row r="772" spans="1:6" ht="30.6">
      <c r="A772" s="232" t="s">
        <v>2660</v>
      </c>
      <c r="B772" s="233" t="s">
        <v>2661</v>
      </c>
      <c r="C772" s="235">
        <v>10700</v>
      </c>
      <c r="D772" s="236">
        <v>1</v>
      </c>
      <c r="E772" s="237"/>
      <c r="F772" s="242">
        <f t="shared" si="12"/>
        <v>1</v>
      </c>
    </row>
    <row r="773" spans="1:6" ht="20.399999999999999">
      <c r="A773" s="232" t="s">
        <v>1156</v>
      </c>
      <c r="B773" s="233" t="s">
        <v>1157</v>
      </c>
      <c r="C773" s="235">
        <v>3665</v>
      </c>
      <c r="D773" s="236">
        <v>4</v>
      </c>
      <c r="E773" s="237"/>
      <c r="F773" s="242">
        <f t="shared" ref="F773:F836" si="13">D773+E773</f>
        <v>4</v>
      </c>
    </row>
    <row r="774" spans="1:6">
      <c r="A774" s="232" t="s">
        <v>1160</v>
      </c>
      <c r="B774" s="233" t="s">
        <v>1161</v>
      </c>
      <c r="C774" s="234">
        <v>35</v>
      </c>
      <c r="D774" s="236">
        <v>127</v>
      </c>
      <c r="E774" s="237"/>
      <c r="F774" s="242">
        <f t="shared" si="13"/>
        <v>127</v>
      </c>
    </row>
    <row r="775" spans="1:6">
      <c r="A775" s="232" t="s">
        <v>1164</v>
      </c>
      <c r="B775" s="233" t="s">
        <v>1165</v>
      </c>
      <c r="C775" s="234">
        <v>850</v>
      </c>
      <c r="D775" s="237"/>
      <c r="E775" s="236">
        <v>1</v>
      </c>
      <c r="F775" s="242">
        <f t="shared" si="13"/>
        <v>1</v>
      </c>
    </row>
    <row r="776" spans="1:6" ht="20.399999999999999">
      <c r="A776" s="232" t="s">
        <v>1166</v>
      </c>
      <c r="B776" s="233" t="s">
        <v>2664</v>
      </c>
      <c r="C776" s="234">
        <v>900</v>
      </c>
      <c r="D776" s="236">
        <v>1</v>
      </c>
      <c r="E776" s="237"/>
      <c r="F776" s="242">
        <f t="shared" si="13"/>
        <v>1</v>
      </c>
    </row>
    <row r="777" spans="1:6" ht="20.399999999999999">
      <c r="A777" s="232" t="s">
        <v>1167</v>
      </c>
      <c r="B777" s="233" t="s">
        <v>2665</v>
      </c>
      <c r="C777" s="234">
        <v>900</v>
      </c>
      <c r="D777" s="237"/>
      <c r="E777" s="236">
        <v>2</v>
      </c>
      <c r="F777" s="242">
        <f t="shared" si="13"/>
        <v>2</v>
      </c>
    </row>
    <row r="778" spans="1:6" ht="30.6">
      <c r="A778" s="232" t="s">
        <v>2016</v>
      </c>
      <c r="B778" s="233" t="s">
        <v>3381</v>
      </c>
      <c r="C778" s="234">
        <v>900</v>
      </c>
      <c r="D778" s="237"/>
      <c r="E778" s="236">
        <v>21</v>
      </c>
      <c r="F778" s="242">
        <f t="shared" si="13"/>
        <v>21</v>
      </c>
    </row>
    <row r="779" spans="1:6" ht="20.399999999999999">
      <c r="A779" s="232" t="s">
        <v>1171</v>
      </c>
      <c r="B779" s="233" t="s">
        <v>3280</v>
      </c>
      <c r="C779" s="234">
        <v>900</v>
      </c>
      <c r="D779" s="237"/>
      <c r="E779" s="236">
        <v>7</v>
      </c>
      <c r="F779" s="242">
        <f t="shared" si="13"/>
        <v>7</v>
      </c>
    </row>
    <row r="780" spans="1:6" ht="20.399999999999999">
      <c r="A780" s="232" t="s">
        <v>1172</v>
      </c>
      <c r="B780" s="233" t="s">
        <v>3281</v>
      </c>
      <c r="C780" s="234">
        <v>900</v>
      </c>
      <c r="D780" s="236">
        <v>2</v>
      </c>
      <c r="E780" s="237"/>
      <c r="F780" s="242">
        <f t="shared" si="13"/>
        <v>2</v>
      </c>
    </row>
    <row r="781" spans="1:6" ht="20.399999999999999">
      <c r="A781" s="232" t="s">
        <v>2018</v>
      </c>
      <c r="B781" s="233" t="s">
        <v>3282</v>
      </c>
      <c r="C781" s="234">
        <v>900</v>
      </c>
      <c r="D781" s="236">
        <v>7</v>
      </c>
      <c r="E781" s="236">
        <v>29</v>
      </c>
      <c r="F781" s="242">
        <f t="shared" si="13"/>
        <v>36</v>
      </c>
    </row>
    <row r="782" spans="1:6" ht="20.399999999999999">
      <c r="A782" s="232" t="s">
        <v>3283</v>
      </c>
      <c r="B782" s="233" t="s">
        <v>3284</v>
      </c>
      <c r="C782" s="234">
        <v>900</v>
      </c>
      <c r="D782" s="236">
        <v>12</v>
      </c>
      <c r="E782" s="236">
        <v>22</v>
      </c>
      <c r="F782" s="242">
        <f t="shared" si="13"/>
        <v>34</v>
      </c>
    </row>
    <row r="783" spans="1:6" ht="20.399999999999999">
      <c r="A783" s="232" t="s">
        <v>1175</v>
      </c>
      <c r="B783" s="233" t="s">
        <v>3285</v>
      </c>
      <c r="C783" s="234">
        <v>900</v>
      </c>
      <c r="D783" s="237"/>
      <c r="E783" s="236">
        <v>2</v>
      </c>
      <c r="F783" s="242">
        <f t="shared" si="13"/>
        <v>2</v>
      </c>
    </row>
    <row r="784" spans="1:6" ht="20.399999999999999">
      <c r="A784" s="232" t="s">
        <v>1176</v>
      </c>
      <c r="B784" s="233" t="s">
        <v>3543</v>
      </c>
      <c r="C784" s="234">
        <v>900</v>
      </c>
      <c r="D784" s="237"/>
      <c r="E784" s="236">
        <v>2</v>
      </c>
      <c r="F784" s="242">
        <f t="shared" si="13"/>
        <v>2</v>
      </c>
    </row>
    <row r="785" spans="1:6" ht="20.399999999999999">
      <c r="A785" s="232" t="s">
        <v>1177</v>
      </c>
      <c r="B785" s="233" t="s">
        <v>3286</v>
      </c>
      <c r="C785" s="234">
        <v>900</v>
      </c>
      <c r="D785" s="237"/>
      <c r="E785" s="236">
        <v>7</v>
      </c>
      <c r="F785" s="242">
        <f t="shared" si="13"/>
        <v>7</v>
      </c>
    </row>
    <row r="786" spans="1:6" ht="20.399999999999999">
      <c r="A786" s="232" t="s">
        <v>1178</v>
      </c>
      <c r="B786" s="233" t="s">
        <v>3287</v>
      </c>
      <c r="C786" s="234">
        <v>900</v>
      </c>
      <c r="D786" s="237"/>
      <c r="E786" s="236">
        <v>6</v>
      </c>
      <c r="F786" s="242">
        <f t="shared" si="13"/>
        <v>6</v>
      </c>
    </row>
    <row r="787" spans="1:6" ht="30.6">
      <c r="A787" s="232" t="s">
        <v>2015</v>
      </c>
      <c r="B787" s="233" t="s">
        <v>3382</v>
      </c>
      <c r="C787" s="235">
        <v>1500</v>
      </c>
      <c r="D787" s="237"/>
      <c r="E787" s="236">
        <v>11</v>
      </c>
      <c r="F787" s="242">
        <f t="shared" si="13"/>
        <v>11</v>
      </c>
    </row>
    <row r="788" spans="1:6" ht="20.399999999999999">
      <c r="A788" s="232" t="s">
        <v>2360</v>
      </c>
      <c r="B788" s="233" t="s">
        <v>2667</v>
      </c>
      <c r="C788" s="234">
        <v>950</v>
      </c>
      <c r="D788" s="237"/>
      <c r="E788" s="236">
        <v>2</v>
      </c>
      <c r="F788" s="242">
        <f t="shared" si="13"/>
        <v>2</v>
      </c>
    </row>
    <row r="789" spans="1:6" ht="20.399999999999999">
      <c r="A789" s="232" t="s">
        <v>2364</v>
      </c>
      <c r="B789" s="233" t="s">
        <v>2669</v>
      </c>
      <c r="C789" s="234">
        <v>950</v>
      </c>
      <c r="D789" s="237"/>
      <c r="E789" s="236">
        <v>6</v>
      </c>
      <c r="F789" s="242">
        <f t="shared" si="13"/>
        <v>6</v>
      </c>
    </row>
    <row r="790" spans="1:6" ht="30.6">
      <c r="A790" s="232" t="s">
        <v>2019</v>
      </c>
      <c r="B790" s="233" t="s">
        <v>3383</v>
      </c>
      <c r="C790" s="234">
        <v>900</v>
      </c>
      <c r="D790" s="237"/>
      <c r="E790" s="236">
        <v>20</v>
      </c>
      <c r="F790" s="242">
        <f t="shared" si="13"/>
        <v>20</v>
      </c>
    </row>
    <row r="791" spans="1:6" ht="30.6">
      <c r="A791" s="232" t="s">
        <v>2370</v>
      </c>
      <c r="B791" s="233" t="s">
        <v>2674</v>
      </c>
      <c r="C791" s="234">
        <v>700</v>
      </c>
      <c r="D791" s="237"/>
      <c r="E791" s="236">
        <v>3</v>
      </c>
      <c r="F791" s="242">
        <f t="shared" si="13"/>
        <v>3</v>
      </c>
    </row>
    <row r="792" spans="1:6" ht="20.399999999999999">
      <c r="A792" s="232" t="s">
        <v>1184</v>
      </c>
      <c r="B792" s="233" t="s">
        <v>1185</v>
      </c>
      <c r="C792" s="235">
        <v>1000</v>
      </c>
      <c r="D792" s="237"/>
      <c r="E792" s="236">
        <v>1</v>
      </c>
      <c r="F792" s="242">
        <f t="shared" si="13"/>
        <v>1</v>
      </c>
    </row>
    <row r="793" spans="1:6">
      <c r="A793" s="232" t="s">
        <v>1186</v>
      </c>
      <c r="B793" s="233" t="s">
        <v>1187</v>
      </c>
      <c r="C793" s="234">
        <v>450</v>
      </c>
      <c r="D793" s="236">
        <v>20</v>
      </c>
      <c r="E793" s="237"/>
      <c r="F793" s="242">
        <f t="shared" si="13"/>
        <v>20</v>
      </c>
    </row>
    <row r="794" spans="1:6">
      <c r="A794" s="232" t="s">
        <v>3544</v>
      </c>
      <c r="B794" s="233" t="s">
        <v>3545</v>
      </c>
      <c r="C794" s="235">
        <v>2000</v>
      </c>
      <c r="D794" s="236">
        <v>3</v>
      </c>
      <c r="E794" s="237"/>
      <c r="F794" s="242">
        <f t="shared" si="13"/>
        <v>3</v>
      </c>
    </row>
    <row r="795" spans="1:6" ht="20.399999999999999">
      <c r="A795" s="232" t="s">
        <v>3684</v>
      </c>
      <c r="B795" s="233" t="s">
        <v>3872</v>
      </c>
      <c r="C795" s="235">
        <v>4500</v>
      </c>
      <c r="D795" s="236">
        <v>33</v>
      </c>
      <c r="E795" s="236">
        <v>3</v>
      </c>
      <c r="F795" s="242">
        <f t="shared" si="13"/>
        <v>36</v>
      </c>
    </row>
    <row r="796" spans="1:6" ht="20.399999999999999">
      <c r="A796" s="232" t="s">
        <v>1193</v>
      </c>
      <c r="B796" s="233" t="s">
        <v>1194</v>
      </c>
      <c r="C796" s="235">
        <v>1080</v>
      </c>
      <c r="D796" s="236">
        <v>51</v>
      </c>
      <c r="E796" s="237"/>
      <c r="F796" s="242">
        <f t="shared" si="13"/>
        <v>51</v>
      </c>
    </row>
    <row r="797" spans="1:6" ht="20.399999999999999">
      <c r="A797" s="232" t="s">
        <v>1195</v>
      </c>
      <c r="B797" s="233" t="s">
        <v>1196</v>
      </c>
      <c r="C797" s="235">
        <v>9000</v>
      </c>
      <c r="D797" s="237"/>
      <c r="E797" s="236">
        <v>5</v>
      </c>
      <c r="F797" s="242">
        <f t="shared" si="13"/>
        <v>5</v>
      </c>
    </row>
    <row r="798" spans="1:6">
      <c r="A798" s="232" t="s">
        <v>1198</v>
      </c>
      <c r="B798" s="233" t="s">
        <v>1199</v>
      </c>
      <c r="C798" s="235">
        <v>1500</v>
      </c>
      <c r="D798" s="236">
        <v>119</v>
      </c>
      <c r="E798" s="237"/>
      <c r="F798" s="242">
        <f t="shared" si="13"/>
        <v>119</v>
      </c>
    </row>
    <row r="799" spans="1:6">
      <c r="A799" s="232" t="s">
        <v>1200</v>
      </c>
      <c r="B799" s="233" t="s">
        <v>1201</v>
      </c>
      <c r="C799" s="235">
        <v>1500</v>
      </c>
      <c r="D799" s="236">
        <v>12</v>
      </c>
      <c r="E799" s="237"/>
      <c r="F799" s="242">
        <f t="shared" si="13"/>
        <v>12</v>
      </c>
    </row>
    <row r="800" spans="1:6" ht="20.399999999999999">
      <c r="A800" s="232" t="s">
        <v>3685</v>
      </c>
      <c r="B800" s="233" t="s">
        <v>3873</v>
      </c>
      <c r="C800" s="235">
        <v>4500</v>
      </c>
      <c r="D800" s="236">
        <v>1</v>
      </c>
      <c r="E800" s="237"/>
      <c r="F800" s="242">
        <f t="shared" si="13"/>
        <v>1</v>
      </c>
    </row>
    <row r="801" spans="1:6" ht="20.399999999999999">
      <c r="A801" s="232" t="s">
        <v>3686</v>
      </c>
      <c r="B801" s="233" t="s">
        <v>3874</v>
      </c>
      <c r="C801" s="235">
        <v>3500</v>
      </c>
      <c r="D801" s="236">
        <v>2</v>
      </c>
      <c r="E801" s="237"/>
      <c r="F801" s="242">
        <f t="shared" si="13"/>
        <v>2</v>
      </c>
    </row>
    <row r="802" spans="1:6" ht="20.399999999999999">
      <c r="A802" s="232" t="s">
        <v>1202</v>
      </c>
      <c r="B802" s="233" t="s">
        <v>1203</v>
      </c>
      <c r="C802" s="234">
        <v>500</v>
      </c>
      <c r="D802" s="237"/>
      <c r="E802" s="236">
        <v>11</v>
      </c>
      <c r="F802" s="242">
        <f t="shared" si="13"/>
        <v>11</v>
      </c>
    </row>
    <row r="803" spans="1:6">
      <c r="A803" s="232" t="s">
        <v>1204</v>
      </c>
      <c r="B803" s="233" t="s">
        <v>1205</v>
      </c>
      <c r="C803" s="234">
        <v>600</v>
      </c>
      <c r="D803" s="236">
        <v>1</v>
      </c>
      <c r="E803" s="237"/>
      <c r="F803" s="242">
        <f t="shared" si="13"/>
        <v>1</v>
      </c>
    </row>
    <row r="804" spans="1:6" ht="20.399999999999999">
      <c r="A804" s="232" t="s">
        <v>1206</v>
      </c>
      <c r="B804" s="233" t="s">
        <v>1207</v>
      </c>
      <c r="C804" s="234">
        <v>700</v>
      </c>
      <c r="D804" s="236">
        <v>4</v>
      </c>
      <c r="E804" s="237"/>
      <c r="F804" s="242">
        <f t="shared" si="13"/>
        <v>4</v>
      </c>
    </row>
    <row r="805" spans="1:6" ht="20.399999999999999">
      <c r="A805" s="232" t="s">
        <v>1208</v>
      </c>
      <c r="B805" s="233" t="s">
        <v>2684</v>
      </c>
      <c r="C805" s="234">
        <v>550</v>
      </c>
      <c r="D805" s="236">
        <v>15</v>
      </c>
      <c r="E805" s="236">
        <v>12</v>
      </c>
      <c r="F805" s="242">
        <f t="shared" si="13"/>
        <v>27</v>
      </c>
    </row>
    <row r="806" spans="1:6">
      <c r="A806" s="232" t="s">
        <v>3875</v>
      </c>
      <c r="B806" s="233" t="s">
        <v>3876</v>
      </c>
      <c r="C806" s="234">
        <v>550</v>
      </c>
      <c r="D806" s="236">
        <v>5</v>
      </c>
      <c r="E806" s="237"/>
      <c r="F806" s="242">
        <f t="shared" si="13"/>
        <v>5</v>
      </c>
    </row>
    <row r="807" spans="1:6" ht="20.399999999999999">
      <c r="A807" s="232" t="s">
        <v>3877</v>
      </c>
      <c r="B807" s="233" t="s">
        <v>3878</v>
      </c>
      <c r="C807" s="234">
        <v>800</v>
      </c>
      <c r="D807" s="236">
        <v>3</v>
      </c>
      <c r="E807" s="237"/>
      <c r="F807" s="242">
        <f t="shared" si="13"/>
        <v>3</v>
      </c>
    </row>
    <row r="808" spans="1:6">
      <c r="A808" s="232" t="s">
        <v>4319</v>
      </c>
      <c r="B808" s="233" t="s">
        <v>4320</v>
      </c>
      <c r="C808" s="234">
        <v>800</v>
      </c>
      <c r="D808" s="236">
        <v>1</v>
      </c>
      <c r="E808" s="236">
        <v>1</v>
      </c>
      <c r="F808" s="242">
        <f t="shared" si="13"/>
        <v>2</v>
      </c>
    </row>
    <row r="809" spans="1:6">
      <c r="A809" s="232" t="s">
        <v>1213</v>
      </c>
      <c r="B809" s="233" t="s">
        <v>1214</v>
      </c>
      <c r="C809" s="234">
        <v>600</v>
      </c>
      <c r="D809" s="236">
        <v>2</v>
      </c>
      <c r="E809" s="237"/>
      <c r="F809" s="242">
        <f t="shared" si="13"/>
        <v>2</v>
      </c>
    </row>
    <row r="810" spans="1:6">
      <c r="A810" s="232" t="s">
        <v>1215</v>
      </c>
      <c r="B810" s="233" t="s">
        <v>1216</v>
      </c>
      <c r="C810" s="234">
        <v>500</v>
      </c>
      <c r="D810" s="236">
        <v>2</v>
      </c>
      <c r="E810" s="236">
        <v>1</v>
      </c>
      <c r="F810" s="242">
        <f t="shared" si="13"/>
        <v>3</v>
      </c>
    </row>
    <row r="811" spans="1:6">
      <c r="A811" s="232" t="s">
        <v>1217</v>
      </c>
      <c r="B811" s="233" t="s">
        <v>1218</v>
      </c>
      <c r="C811" s="234">
        <v>118</v>
      </c>
      <c r="D811" s="236">
        <v>129</v>
      </c>
      <c r="E811" s="237"/>
      <c r="F811" s="242">
        <f t="shared" si="13"/>
        <v>129</v>
      </c>
    </row>
    <row r="812" spans="1:6">
      <c r="A812" s="232" t="s">
        <v>1219</v>
      </c>
      <c r="B812" s="233" t="s">
        <v>1220</v>
      </c>
      <c r="C812" s="234">
        <v>144</v>
      </c>
      <c r="D812" s="236">
        <v>52</v>
      </c>
      <c r="E812" s="237"/>
      <c r="F812" s="242">
        <f t="shared" si="13"/>
        <v>52</v>
      </c>
    </row>
    <row r="813" spans="1:6" ht="51">
      <c r="A813" s="232" t="s">
        <v>3879</v>
      </c>
      <c r="B813" s="233" t="s">
        <v>3880</v>
      </c>
      <c r="C813" s="234">
        <v>8</v>
      </c>
      <c r="D813" s="237"/>
      <c r="E813" s="236">
        <v>15</v>
      </c>
      <c r="F813" s="242">
        <f t="shared" si="13"/>
        <v>15</v>
      </c>
    </row>
    <row r="814" spans="1:6" ht="20.399999999999999">
      <c r="A814" s="232" t="s">
        <v>2693</v>
      </c>
      <c r="B814" s="233" t="s">
        <v>2694</v>
      </c>
      <c r="C814" s="234">
        <v>60</v>
      </c>
      <c r="D814" s="237"/>
      <c r="E814" s="236">
        <v>6</v>
      </c>
      <c r="F814" s="242">
        <f t="shared" si="13"/>
        <v>6</v>
      </c>
    </row>
    <row r="815" spans="1:6" ht="20.399999999999999">
      <c r="A815" s="232" t="s">
        <v>2695</v>
      </c>
      <c r="B815" s="233" t="s">
        <v>2696</v>
      </c>
      <c r="C815" s="234">
        <v>20</v>
      </c>
      <c r="D815" s="237"/>
      <c r="E815" s="236">
        <v>7</v>
      </c>
      <c r="F815" s="242">
        <f t="shared" si="13"/>
        <v>7</v>
      </c>
    </row>
    <row r="816" spans="1:6" ht="51">
      <c r="A816" s="232" t="s">
        <v>3881</v>
      </c>
      <c r="B816" s="233" t="s">
        <v>3882</v>
      </c>
      <c r="C816" s="234">
        <v>20</v>
      </c>
      <c r="D816" s="237"/>
      <c r="E816" s="236">
        <v>5</v>
      </c>
      <c r="F816" s="242">
        <f t="shared" si="13"/>
        <v>5</v>
      </c>
    </row>
    <row r="817" spans="1:6" ht="20.399999999999999">
      <c r="A817" s="232" t="s">
        <v>3687</v>
      </c>
      <c r="B817" s="233" t="s">
        <v>3883</v>
      </c>
      <c r="C817" s="234">
        <v>352</v>
      </c>
      <c r="D817" s="236">
        <v>20</v>
      </c>
      <c r="E817" s="237"/>
      <c r="F817" s="242">
        <f t="shared" si="13"/>
        <v>20</v>
      </c>
    </row>
    <row r="818" spans="1:6" ht="20.399999999999999">
      <c r="A818" s="232" t="s">
        <v>3546</v>
      </c>
      <c r="B818" s="233" t="s">
        <v>3547</v>
      </c>
      <c r="C818" s="235">
        <v>1760</v>
      </c>
      <c r="D818" s="236">
        <v>10</v>
      </c>
      <c r="E818" s="237"/>
      <c r="F818" s="242">
        <f t="shared" si="13"/>
        <v>10</v>
      </c>
    </row>
    <row r="819" spans="1:6" ht="20.399999999999999">
      <c r="A819" s="232" t="s">
        <v>3548</v>
      </c>
      <c r="B819" s="233" t="s">
        <v>3549</v>
      </c>
      <c r="C819" s="235">
        <v>3520</v>
      </c>
      <c r="D819" s="236">
        <v>5</v>
      </c>
      <c r="E819" s="237"/>
      <c r="F819" s="242">
        <f t="shared" si="13"/>
        <v>5</v>
      </c>
    </row>
    <row r="820" spans="1:6" ht="20.399999999999999">
      <c r="A820" s="232" t="s">
        <v>3550</v>
      </c>
      <c r="B820" s="233" t="s">
        <v>3551</v>
      </c>
      <c r="C820" s="235">
        <v>7040</v>
      </c>
      <c r="D820" s="236">
        <v>6</v>
      </c>
      <c r="E820" s="236">
        <v>6</v>
      </c>
      <c r="F820" s="242">
        <f t="shared" si="13"/>
        <v>12</v>
      </c>
    </row>
    <row r="821" spans="1:6">
      <c r="A821" s="232" t="s">
        <v>1226</v>
      </c>
      <c r="B821" s="233" t="s">
        <v>2698</v>
      </c>
      <c r="C821" s="235">
        <v>4800</v>
      </c>
      <c r="D821" s="236">
        <v>7</v>
      </c>
      <c r="E821" s="237"/>
      <c r="F821" s="242">
        <f t="shared" si="13"/>
        <v>7</v>
      </c>
    </row>
    <row r="822" spans="1:6" ht="20.399999999999999">
      <c r="A822" s="232" t="s">
        <v>3552</v>
      </c>
      <c r="B822" s="233" t="s">
        <v>3553</v>
      </c>
      <c r="C822" s="235">
        <v>3150</v>
      </c>
      <c r="D822" s="236">
        <v>14</v>
      </c>
      <c r="E822" s="236">
        <v>7</v>
      </c>
      <c r="F822" s="242">
        <f t="shared" si="13"/>
        <v>21</v>
      </c>
    </row>
    <row r="823" spans="1:6" ht="20.399999999999999">
      <c r="A823" s="232" t="s">
        <v>3554</v>
      </c>
      <c r="B823" s="233" t="s">
        <v>3555</v>
      </c>
      <c r="C823" s="235">
        <v>6300</v>
      </c>
      <c r="D823" s="236">
        <v>6</v>
      </c>
      <c r="E823" s="236">
        <v>5</v>
      </c>
      <c r="F823" s="242">
        <f t="shared" si="13"/>
        <v>11</v>
      </c>
    </row>
    <row r="824" spans="1:6" ht="20.399999999999999">
      <c r="A824" s="232" t="s">
        <v>3556</v>
      </c>
      <c r="B824" s="233" t="s">
        <v>3557</v>
      </c>
      <c r="C824" s="235">
        <v>1575</v>
      </c>
      <c r="D824" s="236">
        <v>10</v>
      </c>
      <c r="E824" s="236">
        <v>2</v>
      </c>
      <c r="F824" s="242">
        <f t="shared" si="13"/>
        <v>12</v>
      </c>
    </row>
    <row r="825" spans="1:6" ht="20.399999999999999">
      <c r="A825" s="232" t="s">
        <v>1229</v>
      </c>
      <c r="B825" s="233" t="s">
        <v>2701</v>
      </c>
      <c r="C825" s="235">
        <v>3780</v>
      </c>
      <c r="D825" s="236">
        <v>28</v>
      </c>
      <c r="E825" s="236">
        <v>1</v>
      </c>
      <c r="F825" s="242">
        <f t="shared" si="13"/>
        <v>29</v>
      </c>
    </row>
    <row r="826" spans="1:6" ht="20.399999999999999">
      <c r="A826" s="232" t="s">
        <v>3558</v>
      </c>
      <c r="B826" s="233" t="s">
        <v>3559</v>
      </c>
      <c r="C826" s="235">
        <v>7560</v>
      </c>
      <c r="D826" s="236">
        <v>53</v>
      </c>
      <c r="E826" s="237"/>
      <c r="F826" s="242">
        <f t="shared" si="13"/>
        <v>53</v>
      </c>
    </row>
    <row r="827" spans="1:6" ht="20.399999999999999">
      <c r="A827" s="232" t="s">
        <v>1230</v>
      </c>
      <c r="B827" s="233" t="s">
        <v>2702</v>
      </c>
      <c r="C827" s="235">
        <v>1890</v>
      </c>
      <c r="D827" s="236">
        <v>6</v>
      </c>
      <c r="E827" s="236">
        <v>1</v>
      </c>
      <c r="F827" s="242">
        <f t="shared" si="13"/>
        <v>7</v>
      </c>
    </row>
    <row r="828" spans="1:6" ht="20.399999999999999">
      <c r="A828" s="232" t="s">
        <v>1232</v>
      </c>
      <c r="B828" s="233" t="s">
        <v>2704</v>
      </c>
      <c r="C828" s="235">
        <v>9600</v>
      </c>
      <c r="D828" s="236">
        <v>2</v>
      </c>
      <c r="E828" s="237"/>
      <c r="F828" s="242">
        <f t="shared" si="13"/>
        <v>2</v>
      </c>
    </row>
    <row r="829" spans="1:6" ht="20.399999999999999">
      <c r="A829" s="232" t="s">
        <v>3688</v>
      </c>
      <c r="B829" s="233" t="s">
        <v>3884</v>
      </c>
      <c r="C829" s="234">
        <v>690</v>
      </c>
      <c r="D829" s="236">
        <v>1</v>
      </c>
      <c r="E829" s="237"/>
      <c r="F829" s="242">
        <f t="shared" si="13"/>
        <v>1</v>
      </c>
    </row>
    <row r="830" spans="1:6" ht="20.399999999999999">
      <c r="A830" s="232" t="s">
        <v>3560</v>
      </c>
      <c r="B830" s="233" t="s">
        <v>3561</v>
      </c>
      <c r="C830" s="235">
        <v>2900</v>
      </c>
      <c r="D830" s="236">
        <v>4</v>
      </c>
      <c r="E830" s="236">
        <v>4</v>
      </c>
      <c r="F830" s="242">
        <f t="shared" si="13"/>
        <v>8</v>
      </c>
    </row>
    <row r="831" spans="1:6" ht="20.399999999999999">
      <c r="A831" s="232" t="s">
        <v>3689</v>
      </c>
      <c r="B831" s="233" t="s">
        <v>3885</v>
      </c>
      <c r="C831" s="235">
        <v>5800</v>
      </c>
      <c r="D831" s="236">
        <v>9</v>
      </c>
      <c r="E831" s="237"/>
      <c r="F831" s="242">
        <f t="shared" si="13"/>
        <v>9</v>
      </c>
    </row>
    <row r="832" spans="1:6" ht="20.399999999999999">
      <c r="A832" s="232" t="s">
        <v>3384</v>
      </c>
      <c r="B832" s="233" t="s">
        <v>3886</v>
      </c>
      <c r="C832" s="235">
        <v>2000</v>
      </c>
      <c r="D832" s="236">
        <v>20</v>
      </c>
      <c r="E832" s="237"/>
      <c r="F832" s="242">
        <f t="shared" si="13"/>
        <v>20</v>
      </c>
    </row>
    <row r="833" spans="1:6" ht="20.399999999999999">
      <c r="A833" s="232" t="s">
        <v>3562</v>
      </c>
      <c r="B833" s="233" t="s">
        <v>3563</v>
      </c>
      <c r="C833" s="235">
        <v>2900</v>
      </c>
      <c r="D833" s="237"/>
      <c r="E833" s="236">
        <v>4</v>
      </c>
      <c r="F833" s="242">
        <f t="shared" si="13"/>
        <v>4</v>
      </c>
    </row>
    <row r="834" spans="1:6" ht="20.399999999999999">
      <c r="A834" s="232" t="s">
        <v>3564</v>
      </c>
      <c r="B834" s="233" t="s">
        <v>3565</v>
      </c>
      <c r="C834" s="235">
        <v>5800</v>
      </c>
      <c r="D834" s="237"/>
      <c r="E834" s="236">
        <v>4</v>
      </c>
      <c r="F834" s="242">
        <f t="shared" si="13"/>
        <v>4</v>
      </c>
    </row>
    <row r="835" spans="1:6" ht="20.399999999999999">
      <c r="A835" s="232" t="s">
        <v>3566</v>
      </c>
      <c r="B835" s="233" t="s">
        <v>3567</v>
      </c>
      <c r="C835" s="235">
        <v>1450</v>
      </c>
      <c r="D835" s="236">
        <v>4</v>
      </c>
      <c r="E835" s="237"/>
      <c r="F835" s="242">
        <f t="shared" si="13"/>
        <v>4</v>
      </c>
    </row>
    <row r="836" spans="1:6" ht="20.399999999999999">
      <c r="A836" s="232" t="s">
        <v>1251</v>
      </c>
      <c r="B836" s="233" t="s">
        <v>2711</v>
      </c>
      <c r="C836" s="235">
        <v>3400</v>
      </c>
      <c r="D836" s="236">
        <v>12</v>
      </c>
      <c r="E836" s="236">
        <v>7</v>
      </c>
      <c r="F836" s="242">
        <f t="shared" si="13"/>
        <v>19</v>
      </c>
    </row>
    <row r="837" spans="1:6" ht="20.399999999999999">
      <c r="A837" s="232" t="s">
        <v>1252</v>
      </c>
      <c r="B837" s="233" t="s">
        <v>2712</v>
      </c>
      <c r="C837" s="235">
        <v>6800</v>
      </c>
      <c r="D837" s="237"/>
      <c r="E837" s="236">
        <v>3</v>
      </c>
      <c r="F837" s="242">
        <f t="shared" ref="F837:F900" si="14">D837+E837</f>
        <v>3</v>
      </c>
    </row>
    <row r="838" spans="1:6" ht="20.399999999999999">
      <c r="A838" s="232" t="s">
        <v>1253</v>
      </c>
      <c r="B838" s="233" t="s">
        <v>2713</v>
      </c>
      <c r="C838" s="235">
        <v>1700</v>
      </c>
      <c r="D838" s="236">
        <v>14</v>
      </c>
      <c r="E838" s="236">
        <v>4</v>
      </c>
      <c r="F838" s="242">
        <f t="shared" si="14"/>
        <v>18</v>
      </c>
    </row>
    <row r="839" spans="1:6" ht="20.399999999999999">
      <c r="A839" s="232" t="s">
        <v>1257</v>
      </c>
      <c r="B839" s="233" t="s">
        <v>2717</v>
      </c>
      <c r="C839" s="234">
        <v>455</v>
      </c>
      <c r="D839" s="236">
        <v>10</v>
      </c>
      <c r="E839" s="236">
        <v>10</v>
      </c>
      <c r="F839" s="242">
        <f t="shared" si="14"/>
        <v>20</v>
      </c>
    </row>
    <row r="840" spans="1:6" ht="20.399999999999999">
      <c r="A840" s="232" t="s">
        <v>1258</v>
      </c>
      <c r="B840" s="233" t="s">
        <v>2718</v>
      </c>
      <c r="C840" s="235">
        <v>9100</v>
      </c>
      <c r="D840" s="236">
        <v>12</v>
      </c>
      <c r="E840" s="236">
        <v>12</v>
      </c>
      <c r="F840" s="242">
        <f t="shared" si="14"/>
        <v>24</v>
      </c>
    </row>
    <row r="841" spans="1:6" ht="20.399999999999999">
      <c r="A841" s="232" t="s">
        <v>1259</v>
      </c>
      <c r="B841" s="233" t="s">
        <v>2719</v>
      </c>
      <c r="C841" s="235">
        <v>2275</v>
      </c>
      <c r="D841" s="236">
        <v>12</v>
      </c>
      <c r="E841" s="237"/>
      <c r="F841" s="242">
        <f t="shared" si="14"/>
        <v>12</v>
      </c>
    </row>
    <row r="842" spans="1:6" ht="20.399999999999999">
      <c r="A842" s="232" t="s">
        <v>1298</v>
      </c>
      <c r="B842" s="233" t="s">
        <v>2720</v>
      </c>
      <c r="C842" s="234">
        <v>350</v>
      </c>
      <c r="D842" s="236">
        <v>4</v>
      </c>
      <c r="E842" s="237"/>
      <c r="F842" s="242">
        <f t="shared" si="14"/>
        <v>4</v>
      </c>
    </row>
    <row r="843" spans="1:6" ht="40.799999999999997">
      <c r="A843" s="232" t="s">
        <v>3887</v>
      </c>
      <c r="B843" s="233" t="s">
        <v>3888</v>
      </c>
      <c r="C843" s="234">
        <v>30</v>
      </c>
      <c r="D843" s="237"/>
      <c r="E843" s="236">
        <v>10</v>
      </c>
      <c r="F843" s="242">
        <f t="shared" si="14"/>
        <v>10</v>
      </c>
    </row>
    <row r="844" spans="1:6" ht="61.2">
      <c r="A844" s="232" t="s">
        <v>3889</v>
      </c>
      <c r="B844" s="233" t="s">
        <v>3890</v>
      </c>
      <c r="C844" s="234">
        <v>25</v>
      </c>
      <c r="D844" s="237"/>
      <c r="E844" s="236">
        <v>5</v>
      </c>
      <c r="F844" s="242">
        <f t="shared" si="14"/>
        <v>5</v>
      </c>
    </row>
    <row r="845" spans="1:6" ht="40.799999999999997">
      <c r="A845" s="232" t="s">
        <v>2727</v>
      </c>
      <c r="B845" s="233" t="s">
        <v>2728</v>
      </c>
      <c r="C845" s="234">
        <v>35</v>
      </c>
      <c r="D845" s="237"/>
      <c r="E845" s="236">
        <v>6</v>
      </c>
      <c r="F845" s="242">
        <f t="shared" si="14"/>
        <v>6</v>
      </c>
    </row>
    <row r="846" spans="1:6" ht="30.6">
      <c r="A846" s="232" t="s">
        <v>3891</v>
      </c>
      <c r="B846" s="233" t="s">
        <v>3892</v>
      </c>
      <c r="C846" s="234">
        <v>110</v>
      </c>
      <c r="D846" s="236">
        <v>2</v>
      </c>
      <c r="E846" s="236">
        <v>2</v>
      </c>
      <c r="F846" s="242">
        <f t="shared" si="14"/>
        <v>4</v>
      </c>
    </row>
    <row r="847" spans="1:6" ht="51">
      <c r="A847" s="232" t="s">
        <v>3893</v>
      </c>
      <c r="B847" s="233" t="s">
        <v>3894</v>
      </c>
      <c r="C847" s="234">
        <v>110</v>
      </c>
      <c r="D847" s="237"/>
      <c r="E847" s="236">
        <v>2</v>
      </c>
      <c r="F847" s="242">
        <f t="shared" si="14"/>
        <v>2</v>
      </c>
    </row>
    <row r="848" spans="1:6" ht="51">
      <c r="A848" s="232" t="s">
        <v>3895</v>
      </c>
      <c r="B848" s="233" t="s">
        <v>3896</v>
      </c>
      <c r="C848" s="234">
        <v>110</v>
      </c>
      <c r="D848" s="236">
        <v>1</v>
      </c>
      <c r="E848" s="236">
        <v>2</v>
      </c>
      <c r="F848" s="242">
        <f t="shared" si="14"/>
        <v>3</v>
      </c>
    </row>
    <row r="849" spans="1:6" ht="51">
      <c r="A849" s="232" t="s">
        <v>3897</v>
      </c>
      <c r="B849" s="233" t="s">
        <v>3898</v>
      </c>
      <c r="C849" s="234">
        <v>330</v>
      </c>
      <c r="D849" s="237"/>
      <c r="E849" s="236">
        <v>2</v>
      </c>
      <c r="F849" s="242">
        <f t="shared" si="14"/>
        <v>2</v>
      </c>
    </row>
    <row r="850" spans="1:6" ht="51">
      <c r="A850" s="232" t="s">
        <v>3899</v>
      </c>
      <c r="B850" s="233" t="s">
        <v>3900</v>
      </c>
      <c r="C850" s="234">
        <v>110</v>
      </c>
      <c r="D850" s="236">
        <v>2</v>
      </c>
      <c r="E850" s="236">
        <v>2</v>
      </c>
      <c r="F850" s="242">
        <f t="shared" si="14"/>
        <v>4</v>
      </c>
    </row>
    <row r="851" spans="1:6" ht="51">
      <c r="A851" s="232" t="s">
        <v>3901</v>
      </c>
      <c r="B851" s="233" t="s">
        <v>3902</v>
      </c>
      <c r="C851" s="234">
        <v>110</v>
      </c>
      <c r="D851" s="237"/>
      <c r="E851" s="236">
        <v>2</v>
      </c>
      <c r="F851" s="242">
        <f t="shared" si="14"/>
        <v>2</v>
      </c>
    </row>
    <row r="852" spans="1:6" ht="20.399999999999999">
      <c r="A852" s="232" t="s">
        <v>2729</v>
      </c>
      <c r="B852" s="233" t="s">
        <v>2730</v>
      </c>
      <c r="C852" s="234">
        <v>8</v>
      </c>
      <c r="D852" s="237"/>
      <c r="E852" s="236">
        <v>4</v>
      </c>
      <c r="F852" s="242">
        <f t="shared" si="14"/>
        <v>4</v>
      </c>
    </row>
    <row r="853" spans="1:6" ht="30.6">
      <c r="A853" s="232" t="s">
        <v>2731</v>
      </c>
      <c r="B853" s="233" t="s">
        <v>2732</v>
      </c>
      <c r="C853" s="234">
        <v>20</v>
      </c>
      <c r="D853" s="237"/>
      <c r="E853" s="236">
        <v>3</v>
      </c>
      <c r="F853" s="242">
        <f t="shared" si="14"/>
        <v>3</v>
      </c>
    </row>
    <row r="854" spans="1:6" ht="20.399999999999999">
      <c r="A854" s="232" t="s">
        <v>2735</v>
      </c>
      <c r="B854" s="233" t="s">
        <v>2736</v>
      </c>
      <c r="C854" s="234">
        <v>40</v>
      </c>
      <c r="D854" s="237"/>
      <c r="E854" s="236">
        <v>3</v>
      </c>
      <c r="F854" s="242">
        <f t="shared" si="14"/>
        <v>3</v>
      </c>
    </row>
    <row r="855" spans="1:6" ht="20.399999999999999">
      <c r="A855" s="232" t="s">
        <v>2739</v>
      </c>
      <c r="B855" s="233" t="s">
        <v>2740</v>
      </c>
      <c r="C855" s="234">
        <v>20</v>
      </c>
      <c r="D855" s="237"/>
      <c r="E855" s="236">
        <v>6</v>
      </c>
      <c r="F855" s="242">
        <f t="shared" si="14"/>
        <v>6</v>
      </c>
    </row>
    <row r="856" spans="1:6" ht="20.399999999999999">
      <c r="A856" s="232" t="s">
        <v>2741</v>
      </c>
      <c r="B856" s="233" t="s">
        <v>2742</v>
      </c>
      <c r="C856" s="234">
        <v>30</v>
      </c>
      <c r="D856" s="237"/>
      <c r="E856" s="236">
        <v>5</v>
      </c>
      <c r="F856" s="242">
        <f t="shared" si="14"/>
        <v>5</v>
      </c>
    </row>
    <row r="857" spans="1:6" ht="51">
      <c r="A857" s="232" t="s">
        <v>3903</v>
      </c>
      <c r="B857" s="233" t="s">
        <v>3904</v>
      </c>
      <c r="C857" s="234">
        <v>8</v>
      </c>
      <c r="D857" s="237"/>
      <c r="E857" s="236">
        <v>15</v>
      </c>
      <c r="F857" s="242">
        <f t="shared" si="14"/>
        <v>15</v>
      </c>
    </row>
    <row r="858" spans="1:6" ht="20.399999999999999">
      <c r="A858" s="232" t="s">
        <v>2747</v>
      </c>
      <c r="B858" s="233" t="s">
        <v>2748</v>
      </c>
      <c r="C858" s="234">
        <v>20</v>
      </c>
      <c r="D858" s="237"/>
      <c r="E858" s="236">
        <v>1</v>
      </c>
      <c r="F858" s="242">
        <f t="shared" si="14"/>
        <v>1</v>
      </c>
    </row>
    <row r="859" spans="1:6" ht="40.799999999999997">
      <c r="A859" s="232" t="s">
        <v>3907</v>
      </c>
      <c r="B859" s="233" t="s">
        <v>3908</v>
      </c>
      <c r="C859" s="234">
        <v>10</v>
      </c>
      <c r="D859" s="237"/>
      <c r="E859" s="236">
        <v>15</v>
      </c>
      <c r="F859" s="242">
        <f t="shared" si="14"/>
        <v>15</v>
      </c>
    </row>
    <row r="860" spans="1:6" ht="51">
      <c r="A860" s="232" t="s">
        <v>3909</v>
      </c>
      <c r="B860" s="233" t="s">
        <v>3910</v>
      </c>
      <c r="C860" s="234">
        <v>15</v>
      </c>
      <c r="D860" s="237"/>
      <c r="E860" s="236">
        <v>5</v>
      </c>
      <c r="F860" s="242">
        <f t="shared" si="14"/>
        <v>5</v>
      </c>
    </row>
    <row r="861" spans="1:6" ht="20.399999999999999">
      <c r="A861" s="232" t="s">
        <v>1239</v>
      </c>
      <c r="B861" s="233" t="s">
        <v>1240</v>
      </c>
      <c r="C861" s="234">
        <v>25</v>
      </c>
      <c r="D861" s="237"/>
      <c r="E861" s="236">
        <v>2</v>
      </c>
      <c r="F861" s="242">
        <f t="shared" si="14"/>
        <v>2</v>
      </c>
    </row>
    <row r="862" spans="1:6" ht="51">
      <c r="A862" s="232" t="s">
        <v>3911</v>
      </c>
      <c r="B862" s="233" t="s">
        <v>3912</v>
      </c>
      <c r="C862" s="234">
        <v>32</v>
      </c>
      <c r="D862" s="237"/>
      <c r="E862" s="236">
        <v>5</v>
      </c>
      <c r="F862" s="242">
        <f t="shared" si="14"/>
        <v>5</v>
      </c>
    </row>
    <row r="863" spans="1:6" ht="51">
      <c r="A863" s="232" t="s">
        <v>3913</v>
      </c>
      <c r="B863" s="233" t="s">
        <v>3914</v>
      </c>
      <c r="C863" s="234">
        <v>10</v>
      </c>
      <c r="D863" s="237"/>
      <c r="E863" s="236">
        <v>15</v>
      </c>
      <c r="F863" s="242">
        <f t="shared" si="14"/>
        <v>15</v>
      </c>
    </row>
    <row r="864" spans="1:6" ht="51">
      <c r="A864" s="232" t="s">
        <v>3915</v>
      </c>
      <c r="B864" s="233" t="s">
        <v>3916</v>
      </c>
      <c r="C864" s="234">
        <v>48</v>
      </c>
      <c r="D864" s="237"/>
      <c r="E864" s="236">
        <v>5</v>
      </c>
      <c r="F864" s="242">
        <f t="shared" si="14"/>
        <v>5</v>
      </c>
    </row>
    <row r="865" spans="1:6" ht="61.2">
      <c r="A865" s="232" t="s">
        <v>3917</v>
      </c>
      <c r="B865" s="233" t="s">
        <v>3918</v>
      </c>
      <c r="C865" s="234">
        <v>80</v>
      </c>
      <c r="D865" s="237"/>
      <c r="E865" s="236">
        <v>5</v>
      </c>
      <c r="F865" s="242">
        <f t="shared" si="14"/>
        <v>5</v>
      </c>
    </row>
    <row r="866" spans="1:6" ht="51">
      <c r="A866" s="232" t="s">
        <v>3919</v>
      </c>
      <c r="B866" s="233" t="s">
        <v>3920</v>
      </c>
      <c r="C866" s="234">
        <v>10</v>
      </c>
      <c r="D866" s="237"/>
      <c r="E866" s="236">
        <v>15</v>
      </c>
      <c r="F866" s="242">
        <f t="shared" si="14"/>
        <v>15</v>
      </c>
    </row>
    <row r="867" spans="1:6" ht="51">
      <c r="A867" s="232" t="s">
        <v>3921</v>
      </c>
      <c r="B867" s="233" t="s">
        <v>3922</v>
      </c>
      <c r="C867" s="234">
        <v>10</v>
      </c>
      <c r="D867" s="237"/>
      <c r="E867" s="236">
        <v>15</v>
      </c>
      <c r="F867" s="242">
        <f t="shared" si="14"/>
        <v>15</v>
      </c>
    </row>
    <row r="868" spans="1:6" ht="61.2">
      <c r="A868" s="232" t="s">
        <v>3923</v>
      </c>
      <c r="B868" s="233" t="s">
        <v>3924</v>
      </c>
      <c r="C868" s="234">
        <v>12</v>
      </c>
      <c r="D868" s="237"/>
      <c r="E868" s="236">
        <v>15</v>
      </c>
      <c r="F868" s="242">
        <f t="shared" si="14"/>
        <v>15</v>
      </c>
    </row>
    <row r="869" spans="1:6" ht="30.6">
      <c r="A869" s="232" t="s">
        <v>2773</v>
      </c>
      <c r="B869" s="233" t="s">
        <v>2774</v>
      </c>
      <c r="C869" s="234">
        <v>30</v>
      </c>
      <c r="D869" s="237"/>
      <c r="E869" s="236">
        <v>3</v>
      </c>
      <c r="F869" s="242">
        <f t="shared" si="14"/>
        <v>3</v>
      </c>
    </row>
    <row r="870" spans="1:6" ht="51">
      <c r="A870" s="232" t="s">
        <v>3925</v>
      </c>
      <c r="B870" s="233" t="s">
        <v>3926</v>
      </c>
      <c r="C870" s="234">
        <v>25</v>
      </c>
      <c r="D870" s="237"/>
      <c r="E870" s="236">
        <v>5</v>
      </c>
      <c r="F870" s="242">
        <f t="shared" si="14"/>
        <v>5</v>
      </c>
    </row>
    <row r="871" spans="1:6" ht="40.799999999999997">
      <c r="A871" s="232" t="s">
        <v>2781</v>
      </c>
      <c r="B871" s="233" t="s">
        <v>2782</v>
      </c>
      <c r="C871" s="234">
        <v>20</v>
      </c>
      <c r="D871" s="237"/>
      <c r="E871" s="236">
        <v>4</v>
      </c>
      <c r="F871" s="242">
        <f t="shared" si="14"/>
        <v>4</v>
      </c>
    </row>
    <row r="872" spans="1:6" ht="20.399999999999999">
      <c r="A872" s="232" t="s">
        <v>2783</v>
      </c>
      <c r="B872" s="233" t="s">
        <v>2784</v>
      </c>
      <c r="C872" s="234">
        <v>25</v>
      </c>
      <c r="D872" s="237"/>
      <c r="E872" s="236">
        <v>6</v>
      </c>
      <c r="F872" s="242">
        <f t="shared" si="14"/>
        <v>6</v>
      </c>
    </row>
    <row r="873" spans="1:6" ht="30.6">
      <c r="A873" s="232" t="s">
        <v>2785</v>
      </c>
      <c r="B873" s="233" t="s">
        <v>2786</v>
      </c>
      <c r="C873" s="234">
        <v>20</v>
      </c>
      <c r="D873" s="237"/>
      <c r="E873" s="236">
        <v>5</v>
      </c>
      <c r="F873" s="242">
        <f t="shared" si="14"/>
        <v>5</v>
      </c>
    </row>
    <row r="874" spans="1:6" ht="20.399999999999999">
      <c r="A874" s="232" t="s">
        <v>2787</v>
      </c>
      <c r="B874" s="233" t="s">
        <v>2788</v>
      </c>
      <c r="C874" s="234">
        <v>20</v>
      </c>
      <c r="D874" s="237"/>
      <c r="E874" s="236">
        <v>4</v>
      </c>
      <c r="F874" s="242">
        <f t="shared" si="14"/>
        <v>4</v>
      </c>
    </row>
    <row r="875" spans="1:6" ht="51">
      <c r="A875" s="232" t="s">
        <v>3927</v>
      </c>
      <c r="B875" s="233" t="s">
        <v>3928</v>
      </c>
      <c r="C875" s="234">
        <v>8</v>
      </c>
      <c r="D875" s="237"/>
      <c r="E875" s="236">
        <v>15</v>
      </c>
      <c r="F875" s="242">
        <f t="shared" si="14"/>
        <v>15</v>
      </c>
    </row>
    <row r="876" spans="1:6" ht="61.2">
      <c r="A876" s="232" t="s">
        <v>4321</v>
      </c>
      <c r="B876" s="233" t="s">
        <v>4322</v>
      </c>
      <c r="C876" s="234">
        <v>36</v>
      </c>
      <c r="D876" s="236">
        <v>4</v>
      </c>
      <c r="E876" s="237"/>
      <c r="F876" s="242">
        <f t="shared" si="14"/>
        <v>4</v>
      </c>
    </row>
    <row r="877" spans="1:6" ht="51">
      <c r="A877" s="232" t="s">
        <v>4323</v>
      </c>
      <c r="B877" s="233" t="s">
        <v>4324</v>
      </c>
      <c r="C877" s="234">
        <v>55</v>
      </c>
      <c r="D877" s="236">
        <v>4</v>
      </c>
      <c r="E877" s="237"/>
      <c r="F877" s="242">
        <f t="shared" si="14"/>
        <v>4</v>
      </c>
    </row>
    <row r="878" spans="1:6" ht="51">
      <c r="A878" s="232" t="s">
        <v>4325</v>
      </c>
      <c r="B878" s="233" t="s">
        <v>4326</v>
      </c>
      <c r="C878" s="234">
        <v>35</v>
      </c>
      <c r="D878" s="236">
        <v>4</v>
      </c>
      <c r="E878" s="237"/>
      <c r="F878" s="242">
        <f t="shared" si="14"/>
        <v>4</v>
      </c>
    </row>
    <row r="879" spans="1:6" ht="40.799999999999997">
      <c r="A879" s="232" t="s">
        <v>4327</v>
      </c>
      <c r="B879" s="233" t="s">
        <v>4328</v>
      </c>
      <c r="C879" s="234">
        <v>80</v>
      </c>
      <c r="D879" s="236">
        <v>3</v>
      </c>
      <c r="E879" s="237"/>
      <c r="F879" s="242">
        <f t="shared" si="14"/>
        <v>3</v>
      </c>
    </row>
    <row r="880" spans="1:6" ht="51">
      <c r="A880" s="232" t="s">
        <v>4329</v>
      </c>
      <c r="B880" s="233" t="s">
        <v>4330</v>
      </c>
      <c r="C880" s="234">
        <v>77</v>
      </c>
      <c r="D880" s="236">
        <v>4</v>
      </c>
      <c r="E880" s="237"/>
      <c r="F880" s="242">
        <f t="shared" si="14"/>
        <v>4</v>
      </c>
    </row>
    <row r="881" spans="1:6" ht="51">
      <c r="A881" s="232" t="s">
        <v>4331</v>
      </c>
      <c r="B881" s="233" t="s">
        <v>4332</v>
      </c>
      <c r="C881" s="234">
        <v>77</v>
      </c>
      <c r="D881" s="236">
        <v>4</v>
      </c>
      <c r="E881" s="237"/>
      <c r="F881" s="242">
        <f t="shared" si="14"/>
        <v>4</v>
      </c>
    </row>
    <row r="882" spans="1:6" ht="30.6">
      <c r="A882" s="232" t="s">
        <v>4333</v>
      </c>
      <c r="B882" s="233" t="s">
        <v>4334</v>
      </c>
      <c r="C882" s="234">
        <v>77</v>
      </c>
      <c r="D882" s="236">
        <v>3</v>
      </c>
      <c r="E882" s="237"/>
      <c r="F882" s="242">
        <f t="shared" si="14"/>
        <v>3</v>
      </c>
    </row>
    <row r="883" spans="1:6">
      <c r="A883" s="232" t="s">
        <v>4335</v>
      </c>
      <c r="B883" s="233" t="s">
        <v>4336</v>
      </c>
      <c r="C883" s="234">
        <v>20</v>
      </c>
      <c r="D883" s="236">
        <v>4</v>
      </c>
      <c r="E883" s="237"/>
      <c r="F883" s="242">
        <f t="shared" si="14"/>
        <v>4</v>
      </c>
    </row>
    <row r="884" spans="1:6" ht="20.399999999999999">
      <c r="A884" s="232" t="s">
        <v>4337</v>
      </c>
      <c r="B884" s="233" t="s">
        <v>4338</v>
      </c>
      <c r="C884" s="234">
        <v>27</v>
      </c>
      <c r="D884" s="236">
        <v>4</v>
      </c>
      <c r="E884" s="237"/>
      <c r="F884" s="242">
        <f t="shared" si="14"/>
        <v>4</v>
      </c>
    </row>
    <row r="885" spans="1:6" ht="20.399999999999999">
      <c r="A885" s="232" t="s">
        <v>4339</v>
      </c>
      <c r="B885" s="233" t="s">
        <v>4340</v>
      </c>
      <c r="C885" s="234">
        <v>63</v>
      </c>
      <c r="D885" s="236">
        <v>4</v>
      </c>
      <c r="E885" s="237"/>
      <c r="F885" s="242">
        <f t="shared" si="14"/>
        <v>4</v>
      </c>
    </row>
    <row r="886" spans="1:6" ht="20.399999999999999">
      <c r="A886" s="232" t="s">
        <v>4341</v>
      </c>
      <c r="B886" s="233" t="s">
        <v>4342</v>
      </c>
      <c r="C886" s="234">
        <v>125</v>
      </c>
      <c r="D886" s="236">
        <v>4</v>
      </c>
      <c r="E886" s="237"/>
      <c r="F886" s="242">
        <f t="shared" si="14"/>
        <v>4</v>
      </c>
    </row>
    <row r="887" spans="1:6" ht="20.399999999999999">
      <c r="A887" s="232" t="s">
        <v>4343</v>
      </c>
      <c r="B887" s="233" t="s">
        <v>4344</v>
      </c>
      <c r="C887" s="234">
        <v>40</v>
      </c>
      <c r="D887" s="236">
        <v>4</v>
      </c>
      <c r="E887" s="237"/>
      <c r="F887" s="242">
        <f t="shared" si="14"/>
        <v>4</v>
      </c>
    </row>
    <row r="888" spans="1:6" ht="51">
      <c r="A888" s="232" t="s">
        <v>3929</v>
      </c>
      <c r="B888" s="233" t="s">
        <v>3930</v>
      </c>
      <c r="C888" s="234">
        <v>25</v>
      </c>
      <c r="D888" s="237"/>
      <c r="E888" s="236">
        <v>5</v>
      </c>
      <c r="F888" s="242">
        <f t="shared" si="14"/>
        <v>5</v>
      </c>
    </row>
    <row r="889" spans="1:6" ht="51">
      <c r="A889" s="232" t="s">
        <v>3931</v>
      </c>
      <c r="B889" s="233" t="s">
        <v>3932</v>
      </c>
      <c r="C889" s="234">
        <v>10</v>
      </c>
      <c r="D889" s="237"/>
      <c r="E889" s="236">
        <v>15</v>
      </c>
      <c r="F889" s="242">
        <f t="shared" si="14"/>
        <v>15</v>
      </c>
    </row>
    <row r="890" spans="1:6" ht="61.2">
      <c r="A890" s="232" t="s">
        <v>3933</v>
      </c>
      <c r="B890" s="233" t="s">
        <v>3934</v>
      </c>
      <c r="C890" s="234">
        <v>10</v>
      </c>
      <c r="D890" s="237"/>
      <c r="E890" s="236">
        <v>15</v>
      </c>
      <c r="F890" s="242">
        <f t="shared" si="14"/>
        <v>15</v>
      </c>
    </row>
    <row r="891" spans="1:6" ht="51">
      <c r="A891" s="232" t="s">
        <v>3935</v>
      </c>
      <c r="B891" s="233" t="s">
        <v>3936</v>
      </c>
      <c r="C891" s="234">
        <v>10</v>
      </c>
      <c r="D891" s="237"/>
      <c r="E891" s="236">
        <v>15</v>
      </c>
      <c r="F891" s="242">
        <f t="shared" si="14"/>
        <v>15</v>
      </c>
    </row>
    <row r="892" spans="1:6" ht="30.6">
      <c r="A892" s="232" t="s">
        <v>2799</v>
      </c>
      <c r="B892" s="233" t="s">
        <v>2800</v>
      </c>
      <c r="C892" s="234">
        <v>40</v>
      </c>
      <c r="D892" s="237"/>
      <c r="E892" s="236">
        <v>1</v>
      </c>
      <c r="F892" s="242">
        <f t="shared" si="14"/>
        <v>1</v>
      </c>
    </row>
    <row r="893" spans="1:6" ht="30.6">
      <c r="A893" s="232" t="s">
        <v>2801</v>
      </c>
      <c r="B893" s="233" t="s">
        <v>2802</v>
      </c>
      <c r="C893" s="234">
        <v>25</v>
      </c>
      <c r="D893" s="237"/>
      <c r="E893" s="236">
        <v>2</v>
      </c>
      <c r="F893" s="242">
        <f t="shared" si="14"/>
        <v>2</v>
      </c>
    </row>
    <row r="894" spans="1:6" ht="61.2">
      <c r="A894" s="232" t="s">
        <v>3937</v>
      </c>
      <c r="B894" s="233" t="s">
        <v>3938</v>
      </c>
      <c r="C894" s="234">
        <v>45</v>
      </c>
      <c r="D894" s="237"/>
      <c r="E894" s="236">
        <v>5</v>
      </c>
      <c r="F894" s="242">
        <f t="shared" si="14"/>
        <v>5</v>
      </c>
    </row>
    <row r="895" spans="1:6" ht="51">
      <c r="A895" s="232" t="s">
        <v>3939</v>
      </c>
      <c r="B895" s="233" t="s">
        <v>3940</v>
      </c>
      <c r="C895" s="234">
        <v>15</v>
      </c>
      <c r="D895" s="237"/>
      <c r="E895" s="236">
        <v>5</v>
      </c>
      <c r="F895" s="242">
        <f t="shared" si="14"/>
        <v>5</v>
      </c>
    </row>
    <row r="896" spans="1:6" ht="51">
      <c r="A896" s="232" t="s">
        <v>3941</v>
      </c>
      <c r="B896" s="233" t="s">
        <v>3942</v>
      </c>
      <c r="C896" s="234">
        <v>12</v>
      </c>
      <c r="D896" s="237"/>
      <c r="E896" s="236">
        <v>15</v>
      </c>
      <c r="F896" s="242">
        <f t="shared" si="14"/>
        <v>15</v>
      </c>
    </row>
    <row r="897" spans="1:6" ht="30.6">
      <c r="A897" s="232" t="s">
        <v>3943</v>
      </c>
      <c r="B897" s="233" t="s">
        <v>3944</v>
      </c>
      <c r="C897" s="234">
        <v>55</v>
      </c>
      <c r="D897" s="237"/>
      <c r="E897" s="236">
        <v>5</v>
      </c>
      <c r="F897" s="242">
        <f t="shared" si="14"/>
        <v>5</v>
      </c>
    </row>
    <row r="898" spans="1:6" ht="51">
      <c r="A898" s="232" t="s">
        <v>3945</v>
      </c>
      <c r="B898" s="233" t="s">
        <v>3946</v>
      </c>
      <c r="C898" s="234">
        <v>10</v>
      </c>
      <c r="D898" s="237"/>
      <c r="E898" s="236">
        <v>15</v>
      </c>
      <c r="F898" s="242">
        <f t="shared" si="14"/>
        <v>15</v>
      </c>
    </row>
    <row r="899" spans="1:6" ht="61.2">
      <c r="A899" s="232" t="s">
        <v>3947</v>
      </c>
      <c r="B899" s="233" t="s">
        <v>3948</v>
      </c>
      <c r="C899" s="234">
        <v>20</v>
      </c>
      <c r="D899" s="237"/>
      <c r="E899" s="236">
        <v>4</v>
      </c>
      <c r="F899" s="242">
        <f t="shared" si="14"/>
        <v>4</v>
      </c>
    </row>
    <row r="900" spans="1:6" ht="20.399999999999999">
      <c r="A900" s="232" t="s">
        <v>2823</v>
      </c>
      <c r="B900" s="233" t="s">
        <v>2824</v>
      </c>
      <c r="C900" s="234">
        <v>25</v>
      </c>
      <c r="D900" s="237"/>
      <c r="E900" s="236">
        <v>3</v>
      </c>
      <c r="F900" s="242">
        <f t="shared" si="14"/>
        <v>3</v>
      </c>
    </row>
    <row r="901" spans="1:6" ht="61.2">
      <c r="A901" s="232" t="s">
        <v>3949</v>
      </c>
      <c r="B901" s="233" t="s">
        <v>3950</v>
      </c>
      <c r="C901" s="234">
        <v>25</v>
      </c>
      <c r="D901" s="237"/>
      <c r="E901" s="236">
        <v>5</v>
      </c>
      <c r="F901" s="242">
        <f t="shared" ref="F901:F964" si="15">D901+E901</f>
        <v>5</v>
      </c>
    </row>
    <row r="902" spans="1:6" ht="20.399999999999999">
      <c r="A902" s="232" t="s">
        <v>2825</v>
      </c>
      <c r="B902" s="233" t="s">
        <v>2826</v>
      </c>
      <c r="C902" s="234">
        <v>40</v>
      </c>
      <c r="D902" s="237"/>
      <c r="E902" s="236">
        <v>8</v>
      </c>
      <c r="F902" s="242">
        <f t="shared" si="15"/>
        <v>8</v>
      </c>
    </row>
    <row r="903" spans="1:6" ht="20.399999999999999">
      <c r="A903" s="232" t="s">
        <v>2827</v>
      </c>
      <c r="B903" s="233" t="s">
        <v>2828</v>
      </c>
      <c r="C903" s="234">
        <v>30</v>
      </c>
      <c r="D903" s="237"/>
      <c r="E903" s="236">
        <v>4</v>
      </c>
      <c r="F903" s="242">
        <f t="shared" si="15"/>
        <v>4</v>
      </c>
    </row>
    <row r="904" spans="1:6" ht="30.6">
      <c r="A904" s="232" t="s">
        <v>2829</v>
      </c>
      <c r="B904" s="233" t="s">
        <v>2830</v>
      </c>
      <c r="C904" s="234">
        <v>30</v>
      </c>
      <c r="D904" s="237"/>
      <c r="E904" s="236">
        <v>3</v>
      </c>
      <c r="F904" s="242">
        <f t="shared" si="15"/>
        <v>3</v>
      </c>
    </row>
    <row r="905" spans="1:6" ht="30.6">
      <c r="A905" s="232" t="s">
        <v>2835</v>
      </c>
      <c r="B905" s="233" t="s">
        <v>2836</v>
      </c>
      <c r="C905" s="234">
        <v>30</v>
      </c>
      <c r="D905" s="237"/>
      <c r="E905" s="236">
        <v>5</v>
      </c>
      <c r="F905" s="242">
        <f t="shared" si="15"/>
        <v>5</v>
      </c>
    </row>
    <row r="906" spans="1:6" ht="30.6">
      <c r="A906" s="232" t="s">
        <v>2837</v>
      </c>
      <c r="B906" s="233" t="s">
        <v>2838</v>
      </c>
      <c r="C906" s="234">
        <v>90</v>
      </c>
      <c r="D906" s="237"/>
      <c r="E906" s="236">
        <v>4</v>
      </c>
      <c r="F906" s="242">
        <f t="shared" si="15"/>
        <v>4</v>
      </c>
    </row>
    <row r="907" spans="1:6" ht="30.6">
      <c r="A907" s="232" t="s">
        <v>2839</v>
      </c>
      <c r="B907" s="233" t="s">
        <v>2840</v>
      </c>
      <c r="C907" s="234">
        <v>30</v>
      </c>
      <c r="D907" s="237"/>
      <c r="E907" s="236">
        <v>10</v>
      </c>
      <c r="F907" s="242">
        <f t="shared" si="15"/>
        <v>10</v>
      </c>
    </row>
    <row r="908" spans="1:6" ht="30.6">
      <c r="A908" s="232" t="s">
        <v>2841</v>
      </c>
      <c r="B908" s="233" t="s">
        <v>2842</v>
      </c>
      <c r="C908" s="234">
        <v>10</v>
      </c>
      <c r="D908" s="237"/>
      <c r="E908" s="236">
        <v>3</v>
      </c>
      <c r="F908" s="242">
        <f t="shared" si="15"/>
        <v>3</v>
      </c>
    </row>
    <row r="909" spans="1:6" ht="40.799999999999997">
      <c r="A909" s="232" t="s">
        <v>3951</v>
      </c>
      <c r="B909" s="233" t="s">
        <v>3952</v>
      </c>
      <c r="C909" s="234">
        <v>20</v>
      </c>
      <c r="D909" s="237"/>
      <c r="E909" s="236">
        <v>5</v>
      </c>
      <c r="F909" s="242">
        <f t="shared" si="15"/>
        <v>5</v>
      </c>
    </row>
    <row r="910" spans="1:6" ht="51">
      <c r="A910" s="232" t="s">
        <v>3953</v>
      </c>
      <c r="B910" s="233" t="s">
        <v>3954</v>
      </c>
      <c r="C910" s="234">
        <v>10</v>
      </c>
      <c r="D910" s="237"/>
      <c r="E910" s="236">
        <v>15</v>
      </c>
      <c r="F910" s="242">
        <f t="shared" si="15"/>
        <v>15</v>
      </c>
    </row>
    <row r="911" spans="1:6" ht="20.399999999999999">
      <c r="A911" s="232" t="s">
        <v>2853</v>
      </c>
      <c r="B911" s="233" t="s">
        <v>2854</v>
      </c>
      <c r="C911" s="234">
        <v>40</v>
      </c>
      <c r="D911" s="236">
        <v>2</v>
      </c>
      <c r="E911" s="236">
        <v>6</v>
      </c>
      <c r="F911" s="242">
        <f t="shared" si="15"/>
        <v>8</v>
      </c>
    </row>
    <row r="912" spans="1:6" ht="30.6">
      <c r="A912" s="232" t="s">
        <v>2855</v>
      </c>
      <c r="B912" s="233" t="s">
        <v>2856</v>
      </c>
      <c r="C912" s="234">
        <v>60</v>
      </c>
      <c r="D912" s="237"/>
      <c r="E912" s="236">
        <v>8</v>
      </c>
      <c r="F912" s="242">
        <f t="shared" si="15"/>
        <v>8</v>
      </c>
    </row>
    <row r="913" spans="1:6" ht="30.6">
      <c r="A913" s="232" t="s">
        <v>2857</v>
      </c>
      <c r="B913" s="233" t="s">
        <v>2858</v>
      </c>
      <c r="C913" s="234">
        <v>40</v>
      </c>
      <c r="D913" s="237"/>
      <c r="E913" s="236">
        <v>4</v>
      </c>
      <c r="F913" s="242">
        <f t="shared" si="15"/>
        <v>4</v>
      </c>
    </row>
    <row r="914" spans="1:6" ht="30.6">
      <c r="A914" s="232" t="s">
        <v>2861</v>
      </c>
      <c r="B914" s="233" t="s">
        <v>2862</v>
      </c>
      <c r="C914" s="234">
        <v>20</v>
      </c>
      <c r="D914" s="237"/>
      <c r="E914" s="236">
        <v>9</v>
      </c>
      <c r="F914" s="242">
        <f t="shared" si="15"/>
        <v>9</v>
      </c>
    </row>
    <row r="915" spans="1:6" ht="20.399999999999999">
      <c r="A915" s="232" t="s">
        <v>2869</v>
      </c>
      <c r="B915" s="233" t="s">
        <v>2870</v>
      </c>
      <c r="C915" s="234">
        <v>50</v>
      </c>
      <c r="D915" s="237"/>
      <c r="E915" s="236">
        <v>7</v>
      </c>
      <c r="F915" s="242">
        <f t="shared" si="15"/>
        <v>7</v>
      </c>
    </row>
    <row r="916" spans="1:6" ht="30.6">
      <c r="A916" s="232" t="s">
        <v>2871</v>
      </c>
      <c r="B916" s="233" t="s">
        <v>2872</v>
      </c>
      <c r="C916" s="234">
        <v>30</v>
      </c>
      <c r="D916" s="236">
        <v>2</v>
      </c>
      <c r="E916" s="236">
        <v>2</v>
      </c>
      <c r="F916" s="242">
        <f t="shared" si="15"/>
        <v>4</v>
      </c>
    </row>
    <row r="917" spans="1:6" ht="30.6">
      <c r="A917" s="232" t="s">
        <v>2875</v>
      </c>
      <c r="B917" s="233" t="s">
        <v>2876</v>
      </c>
      <c r="C917" s="234">
        <v>30</v>
      </c>
      <c r="D917" s="237"/>
      <c r="E917" s="236">
        <v>3</v>
      </c>
      <c r="F917" s="242">
        <f t="shared" si="15"/>
        <v>3</v>
      </c>
    </row>
    <row r="918" spans="1:6" ht="30.6">
      <c r="A918" s="232" t="s">
        <v>2877</v>
      </c>
      <c r="B918" s="233" t="s">
        <v>2878</v>
      </c>
      <c r="C918" s="234">
        <v>20</v>
      </c>
      <c r="D918" s="237"/>
      <c r="E918" s="236">
        <v>4</v>
      </c>
      <c r="F918" s="242">
        <f t="shared" si="15"/>
        <v>4</v>
      </c>
    </row>
    <row r="919" spans="1:6" ht="30.6">
      <c r="A919" s="232" t="s">
        <v>2879</v>
      </c>
      <c r="B919" s="233" t="s">
        <v>2880</v>
      </c>
      <c r="C919" s="234">
        <v>20</v>
      </c>
      <c r="D919" s="237"/>
      <c r="E919" s="236">
        <v>2</v>
      </c>
      <c r="F919" s="242">
        <f t="shared" si="15"/>
        <v>2</v>
      </c>
    </row>
    <row r="920" spans="1:6" ht="30.6">
      <c r="A920" s="232" t="s">
        <v>2883</v>
      </c>
      <c r="B920" s="233" t="s">
        <v>2884</v>
      </c>
      <c r="C920" s="234">
        <v>40</v>
      </c>
      <c r="D920" s="237"/>
      <c r="E920" s="236">
        <v>7</v>
      </c>
      <c r="F920" s="242">
        <f t="shared" si="15"/>
        <v>7</v>
      </c>
    </row>
    <row r="921" spans="1:6" ht="30.6">
      <c r="A921" s="232" t="s">
        <v>1260</v>
      </c>
      <c r="B921" s="233" t="s">
        <v>1261</v>
      </c>
      <c r="C921" s="234">
        <v>20</v>
      </c>
      <c r="D921" s="237"/>
      <c r="E921" s="236">
        <v>1</v>
      </c>
      <c r="F921" s="242">
        <f t="shared" si="15"/>
        <v>1</v>
      </c>
    </row>
    <row r="922" spans="1:6" ht="20.399999999999999">
      <c r="A922" s="232" t="s">
        <v>2885</v>
      </c>
      <c r="B922" s="233" t="s">
        <v>2886</v>
      </c>
      <c r="C922" s="234">
        <v>25</v>
      </c>
      <c r="D922" s="237"/>
      <c r="E922" s="236">
        <v>3</v>
      </c>
      <c r="F922" s="242">
        <f t="shared" si="15"/>
        <v>3</v>
      </c>
    </row>
    <row r="923" spans="1:6" ht="30.6">
      <c r="A923" s="232" t="s">
        <v>2887</v>
      </c>
      <c r="B923" s="233" t="s">
        <v>2888</v>
      </c>
      <c r="C923" s="234">
        <v>60</v>
      </c>
      <c r="D923" s="237"/>
      <c r="E923" s="236">
        <v>10</v>
      </c>
      <c r="F923" s="242">
        <f t="shared" si="15"/>
        <v>10</v>
      </c>
    </row>
    <row r="924" spans="1:6" ht="30.6">
      <c r="A924" s="232" t="s">
        <v>2889</v>
      </c>
      <c r="B924" s="233" t="s">
        <v>2890</v>
      </c>
      <c r="C924" s="234">
        <v>30</v>
      </c>
      <c r="D924" s="237"/>
      <c r="E924" s="236">
        <v>4</v>
      </c>
      <c r="F924" s="242">
        <f t="shared" si="15"/>
        <v>4</v>
      </c>
    </row>
    <row r="925" spans="1:6" ht="30.6">
      <c r="A925" s="232" t="s">
        <v>2891</v>
      </c>
      <c r="B925" s="233" t="s">
        <v>2892</v>
      </c>
      <c r="C925" s="234">
        <v>40</v>
      </c>
      <c r="D925" s="237"/>
      <c r="E925" s="236">
        <v>6</v>
      </c>
      <c r="F925" s="242">
        <f t="shared" si="15"/>
        <v>6</v>
      </c>
    </row>
    <row r="926" spans="1:6" ht="20.399999999999999">
      <c r="A926" s="232" t="s">
        <v>2893</v>
      </c>
      <c r="B926" s="233" t="s">
        <v>2894</v>
      </c>
      <c r="C926" s="234">
        <v>20</v>
      </c>
      <c r="D926" s="237"/>
      <c r="E926" s="236">
        <v>7</v>
      </c>
      <c r="F926" s="242">
        <f t="shared" si="15"/>
        <v>7</v>
      </c>
    </row>
    <row r="927" spans="1:6" ht="30.6">
      <c r="A927" s="232" t="s">
        <v>2895</v>
      </c>
      <c r="B927" s="233" t="s">
        <v>2896</v>
      </c>
      <c r="C927" s="234">
        <v>40</v>
      </c>
      <c r="D927" s="236">
        <v>2</v>
      </c>
      <c r="E927" s="236">
        <v>7</v>
      </c>
      <c r="F927" s="242">
        <f t="shared" si="15"/>
        <v>9</v>
      </c>
    </row>
    <row r="928" spans="1:6" ht="20.399999999999999">
      <c r="A928" s="232" t="s">
        <v>1262</v>
      </c>
      <c r="B928" s="233" t="s">
        <v>1263</v>
      </c>
      <c r="C928" s="234">
        <v>15</v>
      </c>
      <c r="D928" s="237"/>
      <c r="E928" s="236">
        <v>7</v>
      </c>
      <c r="F928" s="242">
        <f t="shared" si="15"/>
        <v>7</v>
      </c>
    </row>
    <row r="929" spans="1:6" ht="20.399999999999999">
      <c r="A929" s="232" t="s">
        <v>1264</v>
      </c>
      <c r="B929" s="233" t="s">
        <v>1265</v>
      </c>
      <c r="C929" s="234">
        <v>20</v>
      </c>
      <c r="D929" s="237"/>
      <c r="E929" s="236">
        <v>7</v>
      </c>
      <c r="F929" s="242">
        <f t="shared" si="15"/>
        <v>7</v>
      </c>
    </row>
    <row r="930" spans="1:6" ht="30.6">
      <c r="A930" s="232" t="s">
        <v>2897</v>
      </c>
      <c r="B930" s="233" t="s">
        <v>2898</v>
      </c>
      <c r="C930" s="234">
        <v>40</v>
      </c>
      <c r="D930" s="237"/>
      <c r="E930" s="236">
        <v>2</v>
      </c>
      <c r="F930" s="242">
        <f t="shared" si="15"/>
        <v>2</v>
      </c>
    </row>
    <row r="931" spans="1:6" ht="30.6">
      <c r="A931" s="232" t="s">
        <v>2899</v>
      </c>
      <c r="B931" s="233" t="s">
        <v>2900</v>
      </c>
      <c r="C931" s="234">
        <v>30</v>
      </c>
      <c r="D931" s="237"/>
      <c r="E931" s="236">
        <v>4</v>
      </c>
      <c r="F931" s="242">
        <f t="shared" si="15"/>
        <v>4</v>
      </c>
    </row>
    <row r="932" spans="1:6" ht="30.6">
      <c r="A932" s="232" t="s">
        <v>2901</v>
      </c>
      <c r="B932" s="233" t="s">
        <v>2902</v>
      </c>
      <c r="C932" s="234">
        <v>25</v>
      </c>
      <c r="D932" s="237"/>
      <c r="E932" s="236">
        <v>5</v>
      </c>
      <c r="F932" s="242">
        <f t="shared" si="15"/>
        <v>5</v>
      </c>
    </row>
    <row r="933" spans="1:6" ht="30.6">
      <c r="A933" s="232" t="s">
        <v>2905</v>
      </c>
      <c r="B933" s="233" t="s">
        <v>2906</v>
      </c>
      <c r="C933" s="234">
        <v>35</v>
      </c>
      <c r="D933" s="237"/>
      <c r="E933" s="236">
        <v>9</v>
      </c>
      <c r="F933" s="242">
        <f t="shared" si="15"/>
        <v>9</v>
      </c>
    </row>
    <row r="934" spans="1:6" ht="30.6">
      <c r="A934" s="232" t="s">
        <v>2907</v>
      </c>
      <c r="B934" s="233" t="s">
        <v>2908</v>
      </c>
      <c r="C934" s="234">
        <v>40</v>
      </c>
      <c r="D934" s="236">
        <v>2</v>
      </c>
      <c r="E934" s="236">
        <v>8</v>
      </c>
      <c r="F934" s="242">
        <f t="shared" si="15"/>
        <v>10</v>
      </c>
    </row>
    <row r="935" spans="1:6" ht="20.399999999999999">
      <c r="A935" s="232" t="s">
        <v>2911</v>
      </c>
      <c r="B935" s="233" t="s">
        <v>2912</v>
      </c>
      <c r="C935" s="234">
        <v>20</v>
      </c>
      <c r="D935" s="237"/>
      <c r="E935" s="236">
        <v>7</v>
      </c>
      <c r="F935" s="242">
        <f t="shared" si="15"/>
        <v>7</v>
      </c>
    </row>
    <row r="936" spans="1:6" ht="30.6">
      <c r="A936" s="232" t="s">
        <v>2915</v>
      </c>
      <c r="B936" s="233" t="s">
        <v>2916</v>
      </c>
      <c r="C936" s="234">
        <v>40</v>
      </c>
      <c r="D936" s="237"/>
      <c r="E936" s="236">
        <v>4</v>
      </c>
      <c r="F936" s="242">
        <f t="shared" si="15"/>
        <v>4</v>
      </c>
    </row>
    <row r="937" spans="1:6" ht="30.6">
      <c r="A937" s="232" t="s">
        <v>2917</v>
      </c>
      <c r="B937" s="233" t="s">
        <v>2918</v>
      </c>
      <c r="C937" s="234">
        <v>20</v>
      </c>
      <c r="D937" s="237"/>
      <c r="E937" s="236">
        <v>4</v>
      </c>
      <c r="F937" s="242">
        <f t="shared" si="15"/>
        <v>4</v>
      </c>
    </row>
    <row r="938" spans="1:6" ht="30.6">
      <c r="A938" s="232" t="s">
        <v>2919</v>
      </c>
      <c r="B938" s="233" t="s">
        <v>2920</v>
      </c>
      <c r="C938" s="234">
        <v>20</v>
      </c>
      <c r="D938" s="237"/>
      <c r="E938" s="236">
        <v>8</v>
      </c>
      <c r="F938" s="242">
        <f t="shared" si="15"/>
        <v>8</v>
      </c>
    </row>
    <row r="939" spans="1:6" ht="30.6">
      <c r="A939" s="232" t="s">
        <v>2921</v>
      </c>
      <c r="B939" s="233" t="s">
        <v>2922</v>
      </c>
      <c r="C939" s="234">
        <v>20</v>
      </c>
      <c r="D939" s="237"/>
      <c r="E939" s="236">
        <v>9</v>
      </c>
      <c r="F939" s="242">
        <f t="shared" si="15"/>
        <v>9</v>
      </c>
    </row>
    <row r="940" spans="1:6" ht="20.399999999999999">
      <c r="A940" s="232" t="s">
        <v>2923</v>
      </c>
      <c r="B940" s="233" t="s">
        <v>2924</v>
      </c>
      <c r="C940" s="234">
        <v>20</v>
      </c>
      <c r="D940" s="237"/>
      <c r="E940" s="236">
        <v>7</v>
      </c>
      <c r="F940" s="242">
        <f t="shared" si="15"/>
        <v>7</v>
      </c>
    </row>
    <row r="941" spans="1:6" ht="30.6">
      <c r="A941" s="232" t="s">
        <v>2925</v>
      </c>
      <c r="B941" s="233" t="s">
        <v>2926</v>
      </c>
      <c r="C941" s="234">
        <v>20</v>
      </c>
      <c r="D941" s="237"/>
      <c r="E941" s="236">
        <v>8</v>
      </c>
      <c r="F941" s="242">
        <f t="shared" si="15"/>
        <v>8</v>
      </c>
    </row>
    <row r="942" spans="1:6" ht="40.799999999999997">
      <c r="A942" s="232" t="s">
        <v>2927</v>
      </c>
      <c r="B942" s="233" t="s">
        <v>2928</v>
      </c>
      <c r="C942" s="234">
        <v>20</v>
      </c>
      <c r="D942" s="237"/>
      <c r="E942" s="236">
        <v>8</v>
      </c>
      <c r="F942" s="242">
        <f t="shared" si="15"/>
        <v>8</v>
      </c>
    </row>
    <row r="943" spans="1:6" ht="30.6">
      <c r="A943" s="232" t="s">
        <v>1268</v>
      </c>
      <c r="B943" s="233" t="s">
        <v>1269</v>
      </c>
      <c r="C943" s="234">
        <v>20</v>
      </c>
      <c r="D943" s="236">
        <v>2</v>
      </c>
      <c r="E943" s="236">
        <v>2</v>
      </c>
      <c r="F943" s="242">
        <f t="shared" si="15"/>
        <v>4</v>
      </c>
    </row>
    <row r="944" spans="1:6" ht="20.399999999999999">
      <c r="A944" s="232" t="s">
        <v>1270</v>
      </c>
      <c r="B944" s="233" t="s">
        <v>1271</v>
      </c>
      <c r="C944" s="234">
        <v>25</v>
      </c>
      <c r="D944" s="237"/>
      <c r="E944" s="236">
        <v>4</v>
      </c>
      <c r="F944" s="242">
        <f t="shared" si="15"/>
        <v>4</v>
      </c>
    </row>
    <row r="945" spans="1:6" ht="20.399999999999999">
      <c r="A945" s="232" t="s">
        <v>1272</v>
      </c>
      <c r="B945" s="233" t="s">
        <v>1273</v>
      </c>
      <c r="C945" s="234">
        <v>20</v>
      </c>
      <c r="D945" s="237"/>
      <c r="E945" s="236">
        <v>4</v>
      </c>
      <c r="F945" s="242">
        <f t="shared" si="15"/>
        <v>4</v>
      </c>
    </row>
    <row r="946" spans="1:6" ht="30.6">
      <c r="A946" s="232" t="s">
        <v>1274</v>
      </c>
      <c r="B946" s="233" t="s">
        <v>1275</v>
      </c>
      <c r="C946" s="234">
        <v>20</v>
      </c>
      <c r="D946" s="237"/>
      <c r="E946" s="236">
        <v>3</v>
      </c>
      <c r="F946" s="242">
        <f t="shared" si="15"/>
        <v>3</v>
      </c>
    </row>
    <row r="947" spans="1:6" ht="30.6">
      <c r="A947" s="232" t="s">
        <v>2929</v>
      </c>
      <c r="B947" s="233" t="s">
        <v>2930</v>
      </c>
      <c r="C947" s="234">
        <v>40</v>
      </c>
      <c r="D947" s="237"/>
      <c r="E947" s="236">
        <v>14</v>
      </c>
      <c r="F947" s="242">
        <f t="shared" si="15"/>
        <v>14</v>
      </c>
    </row>
    <row r="948" spans="1:6" ht="30.6">
      <c r="A948" s="232" t="s">
        <v>2935</v>
      </c>
      <c r="B948" s="233" t="s">
        <v>2936</v>
      </c>
      <c r="C948" s="234">
        <v>40</v>
      </c>
      <c r="D948" s="237"/>
      <c r="E948" s="236">
        <v>3</v>
      </c>
      <c r="F948" s="242">
        <f t="shared" si="15"/>
        <v>3</v>
      </c>
    </row>
    <row r="949" spans="1:6" ht="20.399999999999999">
      <c r="A949" s="232" t="s">
        <v>1276</v>
      </c>
      <c r="B949" s="233" t="s">
        <v>1277</v>
      </c>
      <c r="C949" s="234">
        <v>45</v>
      </c>
      <c r="D949" s="237"/>
      <c r="E949" s="236">
        <v>6</v>
      </c>
      <c r="F949" s="242">
        <f t="shared" si="15"/>
        <v>6</v>
      </c>
    </row>
    <row r="950" spans="1:6" ht="20.399999999999999">
      <c r="A950" s="232" t="s">
        <v>1278</v>
      </c>
      <c r="B950" s="233" t="s">
        <v>1279</v>
      </c>
      <c r="C950" s="234">
        <v>45</v>
      </c>
      <c r="D950" s="237"/>
      <c r="E950" s="236">
        <v>3</v>
      </c>
      <c r="F950" s="242">
        <f t="shared" si="15"/>
        <v>3</v>
      </c>
    </row>
    <row r="951" spans="1:6" ht="20.399999999999999">
      <c r="A951" s="232" t="s">
        <v>1280</v>
      </c>
      <c r="B951" s="233" t="s">
        <v>1281</v>
      </c>
      <c r="C951" s="234">
        <v>45</v>
      </c>
      <c r="D951" s="237"/>
      <c r="E951" s="236">
        <v>5</v>
      </c>
      <c r="F951" s="242">
        <f t="shared" si="15"/>
        <v>5</v>
      </c>
    </row>
    <row r="952" spans="1:6" ht="20.399999999999999">
      <c r="A952" s="232" t="s">
        <v>1282</v>
      </c>
      <c r="B952" s="233" t="s">
        <v>1283</v>
      </c>
      <c r="C952" s="234">
        <v>45</v>
      </c>
      <c r="D952" s="237"/>
      <c r="E952" s="236">
        <v>8</v>
      </c>
      <c r="F952" s="242">
        <f t="shared" si="15"/>
        <v>8</v>
      </c>
    </row>
    <row r="953" spans="1:6" ht="20.399999999999999">
      <c r="A953" s="232" t="s">
        <v>1284</v>
      </c>
      <c r="B953" s="233" t="s">
        <v>1285</v>
      </c>
      <c r="C953" s="234">
        <v>20</v>
      </c>
      <c r="D953" s="236">
        <v>2</v>
      </c>
      <c r="E953" s="236">
        <v>3</v>
      </c>
      <c r="F953" s="242">
        <f t="shared" si="15"/>
        <v>5</v>
      </c>
    </row>
    <row r="954" spans="1:6" ht="30.6">
      <c r="A954" s="232" t="s">
        <v>1286</v>
      </c>
      <c r="B954" s="233" t="s">
        <v>1287</v>
      </c>
      <c r="C954" s="234">
        <v>90</v>
      </c>
      <c r="D954" s="237"/>
      <c r="E954" s="236">
        <v>2</v>
      </c>
      <c r="F954" s="242">
        <f t="shared" si="15"/>
        <v>2</v>
      </c>
    </row>
    <row r="955" spans="1:6" ht="30.6">
      <c r="A955" s="232" t="s">
        <v>1288</v>
      </c>
      <c r="B955" s="233" t="s">
        <v>1289</v>
      </c>
      <c r="C955" s="234">
        <v>90</v>
      </c>
      <c r="D955" s="237"/>
      <c r="E955" s="236">
        <v>6</v>
      </c>
      <c r="F955" s="242">
        <f t="shared" si="15"/>
        <v>6</v>
      </c>
    </row>
    <row r="956" spans="1:6" ht="30.6">
      <c r="A956" s="232" t="s">
        <v>1290</v>
      </c>
      <c r="B956" s="233" t="s">
        <v>1291</v>
      </c>
      <c r="C956" s="234">
        <v>90</v>
      </c>
      <c r="D956" s="237"/>
      <c r="E956" s="236">
        <v>1</v>
      </c>
      <c r="F956" s="242">
        <f t="shared" si="15"/>
        <v>1</v>
      </c>
    </row>
    <row r="957" spans="1:6" ht="30.6">
      <c r="A957" s="232" t="s">
        <v>1292</v>
      </c>
      <c r="B957" s="233" t="s">
        <v>1293</v>
      </c>
      <c r="C957" s="234">
        <v>90</v>
      </c>
      <c r="D957" s="237"/>
      <c r="E957" s="236">
        <v>6</v>
      </c>
      <c r="F957" s="242">
        <f t="shared" si="15"/>
        <v>6</v>
      </c>
    </row>
    <row r="958" spans="1:6" ht="30.6">
      <c r="A958" s="232" t="s">
        <v>1294</v>
      </c>
      <c r="B958" s="233" t="s">
        <v>1295</v>
      </c>
      <c r="C958" s="234">
        <v>90</v>
      </c>
      <c r="D958" s="236">
        <v>2</v>
      </c>
      <c r="E958" s="236">
        <v>2</v>
      </c>
      <c r="F958" s="242">
        <f t="shared" si="15"/>
        <v>4</v>
      </c>
    </row>
    <row r="959" spans="1:6" ht="20.399999999999999">
      <c r="A959" s="232" t="s">
        <v>2937</v>
      </c>
      <c r="B959" s="233" t="s">
        <v>2938</v>
      </c>
      <c r="C959" s="234">
        <v>30</v>
      </c>
      <c r="D959" s="237"/>
      <c r="E959" s="236">
        <v>2</v>
      </c>
      <c r="F959" s="242">
        <f t="shared" si="15"/>
        <v>2</v>
      </c>
    </row>
    <row r="960" spans="1:6" ht="20.399999999999999">
      <c r="A960" s="232" t="s">
        <v>2939</v>
      </c>
      <c r="B960" s="233" t="s">
        <v>2940</v>
      </c>
      <c r="C960" s="234">
        <v>130</v>
      </c>
      <c r="D960" s="237"/>
      <c r="E960" s="236">
        <v>10</v>
      </c>
      <c r="F960" s="242">
        <f t="shared" si="15"/>
        <v>10</v>
      </c>
    </row>
    <row r="961" spans="1:6" ht="20.399999999999999">
      <c r="A961" s="232" t="s">
        <v>2941</v>
      </c>
      <c r="B961" s="233" t="s">
        <v>2942</v>
      </c>
      <c r="C961" s="234">
        <v>130</v>
      </c>
      <c r="D961" s="237"/>
      <c r="E961" s="236">
        <v>10</v>
      </c>
      <c r="F961" s="242">
        <f t="shared" si="15"/>
        <v>10</v>
      </c>
    </row>
    <row r="962" spans="1:6" ht="20.399999999999999">
      <c r="A962" s="232" t="s">
        <v>2943</v>
      </c>
      <c r="B962" s="233" t="s">
        <v>2944</v>
      </c>
      <c r="C962" s="234">
        <v>20</v>
      </c>
      <c r="D962" s="237"/>
      <c r="E962" s="236">
        <v>9</v>
      </c>
      <c r="F962" s="242">
        <f t="shared" si="15"/>
        <v>9</v>
      </c>
    </row>
    <row r="963" spans="1:6" ht="20.399999999999999">
      <c r="A963" s="232" t="s">
        <v>2949</v>
      </c>
      <c r="B963" s="233" t="s">
        <v>2950</v>
      </c>
      <c r="C963" s="234">
        <v>30</v>
      </c>
      <c r="D963" s="237"/>
      <c r="E963" s="236">
        <v>5</v>
      </c>
      <c r="F963" s="242">
        <f t="shared" si="15"/>
        <v>5</v>
      </c>
    </row>
    <row r="964" spans="1:6" ht="30.6">
      <c r="A964" s="232" t="s">
        <v>2953</v>
      </c>
      <c r="B964" s="233" t="s">
        <v>2954</v>
      </c>
      <c r="C964" s="234">
        <v>40</v>
      </c>
      <c r="D964" s="237"/>
      <c r="E964" s="236">
        <v>7</v>
      </c>
      <c r="F964" s="242">
        <f t="shared" si="15"/>
        <v>7</v>
      </c>
    </row>
    <row r="965" spans="1:6" ht="30.6">
      <c r="A965" s="232" t="s">
        <v>2955</v>
      </c>
      <c r="B965" s="233" t="s">
        <v>2956</v>
      </c>
      <c r="C965" s="234">
        <v>20</v>
      </c>
      <c r="D965" s="236">
        <v>2</v>
      </c>
      <c r="E965" s="236">
        <v>4</v>
      </c>
      <c r="F965" s="242">
        <f t="shared" ref="F965:F1028" si="16">D965+E965</f>
        <v>6</v>
      </c>
    </row>
    <row r="966" spans="1:6" ht="30.6">
      <c r="A966" s="232" t="s">
        <v>2957</v>
      </c>
      <c r="B966" s="233" t="s">
        <v>2958</v>
      </c>
      <c r="C966" s="234">
        <v>30</v>
      </c>
      <c r="D966" s="237"/>
      <c r="E966" s="236">
        <v>6</v>
      </c>
      <c r="F966" s="242">
        <f t="shared" si="16"/>
        <v>6</v>
      </c>
    </row>
    <row r="967" spans="1:6" ht="30.6">
      <c r="A967" s="232" t="s">
        <v>2959</v>
      </c>
      <c r="B967" s="233" t="s">
        <v>2960</v>
      </c>
      <c r="C967" s="234">
        <v>20</v>
      </c>
      <c r="D967" s="237"/>
      <c r="E967" s="236">
        <v>8</v>
      </c>
      <c r="F967" s="242">
        <f t="shared" si="16"/>
        <v>8</v>
      </c>
    </row>
    <row r="968" spans="1:6" ht="30.6">
      <c r="A968" s="232" t="s">
        <v>2961</v>
      </c>
      <c r="B968" s="233" t="s">
        <v>2962</v>
      </c>
      <c r="C968" s="234">
        <v>20</v>
      </c>
      <c r="D968" s="236">
        <v>2</v>
      </c>
      <c r="E968" s="236">
        <v>2</v>
      </c>
      <c r="F968" s="242">
        <f t="shared" si="16"/>
        <v>4</v>
      </c>
    </row>
    <row r="969" spans="1:6" ht="20.399999999999999">
      <c r="A969" s="232" t="s">
        <v>2965</v>
      </c>
      <c r="B969" s="233" t="s">
        <v>2966</v>
      </c>
      <c r="C969" s="234">
        <v>20</v>
      </c>
      <c r="D969" s="236">
        <v>2</v>
      </c>
      <c r="E969" s="236">
        <v>5</v>
      </c>
      <c r="F969" s="242">
        <f t="shared" si="16"/>
        <v>7</v>
      </c>
    </row>
    <row r="970" spans="1:6" ht="20.399999999999999">
      <c r="A970" s="232" t="s">
        <v>1296</v>
      </c>
      <c r="B970" s="233" t="s">
        <v>1297</v>
      </c>
      <c r="C970" s="234">
        <v>60</v>
      </c>
      <c r="D970" s="237"/>
      <c r="E970" s="236">
        <v>5</v>
      </c>
      <c r="F970" s="242">
        <f t="shared" si="16"/>
        <v>5</v>
      </c>
    </row>
    <row r="971" spans="1:6" ht="40.799999999999997">
      <c r="A971" s="232" t="s">
        <v>2967</v>
      </c>
      <c r="B971" s="233" t="s">
        <v>2968</v>
      </c>
      <c r="C971" s="234">
        <v>20</v>
      </c>
      <c r="D971" s="237"/>
      <c r="E971" s="236">
        <v>4</v>
      </c>
      <c r="F971" s="242">
        <f t="shared" si="16"/>
        <v>4</v>
      </c>
    </row>
    <row r="972" spans="1:6" ht="30.6">
      <c r="A972" s="232" t="s">
        <v>2969</v>
      </c>
      <c r="B972" s="233" t="s">
        <v>2970</v>
      </c>
      <c r="C972" s="234">
        <v>45</v>
      </c>
      <c r="D972" s="237"/>
      <c r="E972" s="236">
        <v>5</v>
      </c>
      <c r="F972" s="242">
        <f t="shared" si="16"/>
        <v>5</v>
      </c>
    </row>
    <row r="973" spans="1:6" ht="61.2">
      <c r="A973" s="232" t="s">
        <v>3955</v>
      </c>
      <c r="B973" s="233" t="s">
        <v>3956</v>
      </c>
      <c r="C973" s="234">
        <v>20</v>
      </c>
      <c r="D973" s="237"/>
      <c r="E973" s="236">
        <v>5</v>
      </c>
      <c r="F973" s="242">
        <f t="shared" si="16"/>
        <v>5</v>
      </c>
    </row>
    <row r="974" spans="1:6" ht="51">
      <c r="A974" s="232" t="s">
        <v>3957</v>
      </c>
      <c r="B974" s="233" t="s">
        <v>3958</v>
      </c>
      <c r="C974" s="234">
        <v>12</v>
      </c>
      <c r="D974" s="237"/>
      <c r="E974" s="236">
        <v>15</v>
      </c>
      <c r="F974" s="242">
        <f t="shared" si="16"/>
        <v>15</v>
      </c>
    </row>
    <row r="975" spans="1:6" ht="40.799999999999997">
      <c r="A975" s="232" t="s">
        <v>3959</v>
      </c>
      <c r="B975" s="233" t="s">
        <v>3960</v>
      </c>
      <c r="C975" s="234">
        <v>25</v>
      </c>
      <c r="D975" s="237"/>
      <c r="E975" s="236">
        <v>5</v>
      </c>
      <c r="F975" s="242">
        <f t="shared" si="16"/>
        <v>5</v>
      </c>
    </row>
    <row r="976" spans="1:6" ht="20.399999999999999">
      <c r="A976" s="232" t="s">
        <v>4345</v>
      </c>
      <c r="B976" s="233" t="s">
        <v>4346</v>
      </c>
      <c r="C976" s="234">
        <v>40</v>
      </c>
      <c r="D976" s="236">
        <v>2</v>
      </c>
      <c r="E976" s="237"/>
      <c r="F976" s="242">
        <f t="shared" si="16"/>
        <v>2</v>
      </c>
    </row>
    <row r="977" spans="1:6" ht="20.399999999999999">
      <c r="A977" s="232" t="s">
        <v>4347</v>
      </c>
      <c r="B977" s="233" t="s">
        <v>4348</v>
      </c>
      <c r="C977" s="234">
        <v>100</v>
      </c>
      <c r="D977" s="236">
        <v>4</v>
      </c>
      <c r="E977" s="237"/>
      <c r="F977" s="242">
        <f t="shared" si="16"/>
        <v>4</v>
      </c>
    </row>
    <row r="978" spans="1:6" ht="20.399999999999999">
      <c r="A978" s="232" t="s">
        <v>4349</v>
      </c>
      <c r="B978" s="233" t="s">
        <v>4350</v>
      </c>
      <c r="C978" s="234">
        <v>80</v>
      </c>
      <c r="D978" s="236">
        <v>4</v>
      </c>
      <c r="E978" s="237"/>
      <c r="F978" s="242">
        <f t="shared" si="16"/>
        <v>4</v>
      </c>
    </row>
    <row r="979" spans="1:6" ht="20.399999999999999">
      <c r="A979" s="232" t="s">
        <v>4351</v>
      </c>
      <c r="B979" s="233" t="s">
        <v>4352</v>
      </c>
      <c r="C979" s="234">
        <v>85</v>
      </c>
      <c r="D979" s="236">
        <v>4</v>
      </c>
      <c r="E979" s="237"/>
      <c r="F979" s="242">
        <f t="shared" si="16"/>
        <v>4</v>
      </c>
    </row>
    <row r="980" spans="1:6">
      <c r="A980" s="232" t="s">
        <v>4353</v>
      </c>
      <c r="B980" s="233" t="s">
        <v>4354</v>
      </c>
      <c r="C980" s="234">
        <v>70</v>
      </c>
      <c r="D980" s="236">
        <v>4</v>
      </c>
      <c r="E980" s="237"/>
      <c r="F980" s="242">
        <f t="shared" si="16"/>
        <v>4</v>
      </c>
    </row>
    <row r="981" spans="1:6" ht="20.399999999999999">
      <c r="A981" s="232" t="s">
        <v>4355</v>
      </c>
      <c r="B981" s="233" t="s">
        <v>4356</v>
      </c>
      <c r="C981" s="234">
        <v>65</v>
      </c>
      <c r="D981" s="236">
        <v>4</v>
      </c>
      <c r="E981" s="237"/>
      <c r="F981" s="242">
        <f t="shared" si="16"/>
        <v>4</v>
      </c>
    </row>
    <row r="982" spans="1:6" ht="20.399999999999999">
      <c r="A982" s="232" t="s">
        <v>4357</v>
      </c>
      <c r="B982" s="233" t="s">
        <v>4358</v>
      </c>
      <c r="C982" s="234">
        <v>70</v>
      </c>
      <c r="D982" s="236">
        <v>4</v>
      </c>
      <c r="E982" s="237"/>
      <c r="F982" s="242">
        <f t="shared" si="16"/>
        <v>4</v>
      </c>
    </row>
    <row r="983" spans="1:6" ht="20.399999999999999">
      <c r="A983" s="232" t="s">
        <v>4359</v>
      </c>
      <c r="B983" s="233" t="s">
        <v>4360</v>
      </c>
      <c r="C983" s="234">
        <v>70</v>
      </c>
      <c r="D983" s="236">
        <v>4</v>
      </c>
      <c r="E983" s="237"/>
      <c r="F983" s="242">
        <f t="shared" si="16"/>
        <v>4</v>
      </c>
    </row>
    <row r="984" spans="1:6">
      <c r="A984" s="232" t="s">
        <v>3961</v>
      </c>
      <c r="B984" s="233" t="s">
        <v>3962</v>
      </c>
      <c r="C984" s="234">
        <v>300</v>
      </c>
      <c r="D984" s="237"/>
      <c r="E984" s="236">
        <v>1</v>
      </c>
      <c r="F984" s="242">
        <f t="shared" si="16"/>
        <v>1</v>
      </c>
    </row>
    <row r="985" spans="1:6" ht="20.399999999999999">
      <c r="A985" s="232" t="s">
        <v>1301</v>
      </c>
      <c r="B985" s="233" t="s">
        <v>1302</v>
      </c>
      <c r="C985" s="234">
        <v>130</v>
      </c>
      <c r="D985" s="237"/>
      <c r="E985" s="236">
        <v>3</v>
      </c>
      <c r="F985" s="242">
        <f t="shared" si="16"/>
        <v>3</v>
      </c>
    </row>
    <row r="986" spans="1:6">
      <c r="A986" s="244">
        <v>3</v>
      </c>
      <c r="B986" s="256" t="s">
        <v>4189</v>
      </c>
      <c r="C986" s="244">
        <v>150</v>
      </c>
      <c r="D986" s="244">
        <v>100</v>
      </c>
      <c r="E986" s="244"/>
      <c r="F986" s="242">
        <f t="shared" si="16"/>
        <v>100</v>
      </c>
    </row>
    <row r="987" spans="1:6" ht="20.399999999999999">
      <c r="A987" s="232" t="s">
        <v>3385</v>
      </c>
      <c r="B987" s="233" t="s">
        <v>3386</v>
      </c>
      <c r="C987" s="235">
        <v>3000</v>
      </c>
      <c r="D987" s="236">
        <v>5</v>
      </c>
      <c r="E987" s="236">
        <v>2</v>
      </c>
      <c r="F987" s="242">
        <f t="shared" si="16"/>
        <v>7</v>
      </c>
    </row>
    <row r="988" spans="1:6">
      <c r="A988" s="232" t="s">
        <v>1303</v>
      </c>
      <c r="B988" s="233" t="s">
        <v>1304</v>
      </c>
      <c r="C988" s="234">
        <v>950</v>
      </c>
      <c r="D988" s="236">
        <v>2</v>
      </c>
      <c r="E988" s="237"/>
      <c r="F988" s="242">
        <f t="shared" si="16"/>
        <v>2</v>
      </c>
    </row>
    <row r="989" spans="1:6">
      <c r="A989" s="232" t="s">
        <v>1305</v>
      </c>
      <c r="B989" s="233" t="s">
        <v>3387</v>
      </c>
      <c r="C989" s="234">
        <v>750</v>
      </c>
      <c r="D989" s="236">
        <v>7</v>
      </c>
      <c r="E989" s="236">
        <v>21</v>
      </c>
      <c r="F989" s="242">
        <f t="shared" si="16"/>
        <v>28</v>
      </c>
    </row>
    <row r="990" spans="1:6">
      <c r="A990" s="232" t="s">
        <v>1306</v>
      </c>
      <c r="B990" s="233" t="s">
        <v>2975</v>
      </c>
      <c r="C990" s="235">
        <v>1000</v>
      </c>
      <c r="D990" s="236">
        <v>1</v>
      </c>
      <c r="E990" s="237"/>
      <c r="F990" s="242">
        <f t="shared" si="16"/>
        <v>1</v>
      </c>
    </row>
    <row r="991" spans="1:6" ht="20.399999999999999">
      <c r="A991" s="232" t="s">
        <v>2390</v>
      </c>
      <c r="B991" s="233" t="s">
        <v>2976</v>
      </c>
      <c r="C991" s="234">
        <v>700</v>
      </c>
      <c r="D991" s="237"/>
      <c r="E991" s="236">
        <v>3</v>
      </c>
      <c r="F991" s="242">
        <f t="shared" si="16"/>
        <v>3</v>
      </c>
    </row>
    <row r="992" spans="1:6" ht="30.6">
      <c r="A992" s="232" t="s">
        <v>1307</v>
      </c>
      <c r="B992" s="233" t="s">
        <v>1308</v>
      </c>
      <c r="C992" s="234">
        <v>650</v>
      </c>
      <c r="D992" s="236">
        <v>1</v>
      </c>
      <c r="E992" s="237"/>
      <c r="F992" s="242">
        <f t="shared" si="16"/>
        <v>1</v>
      </c>
    </row>
    <row r="993" spans="1:6" ht="20.399999999999999">
      <c r="A993" s="232" t="s">
        <v>1309</v>
      </c>
      <c r="B993" s="233" t="s">
        <v>1310</v>
      </c>
      <c r="C993" s="234">
        <v>400</v>
      </c>
      <c r="D993" s="236">
        <v>4</v>
      </c>
      <c r="E993" s="237"/>
      <c r="F993" s="242">
        <f t="shared" si="16"/>
        <v>4</v>
      </c>
    </row>
    <row r="994" spans="1:6" ht="20.399999999999999">
      <c r="A994" s="232" t="s">
        <v>1313</v>
      </c>
      <c r="B994" s="233" t="s">
        <v>1314</v>
      </c>
      <c r="C994" s="234">
        <v>400</v>
      </c>
      <c r="D994" s="236">
        <v>28</v>
      </c>
      <c r="E994" s="237"/>
      <c r="F994" s="242">
        <f t="shared" si="16"/>
        <v>28</v>
      </c>
    </row>
    <row r="995" spans="1:6" ht="20.399999999999999">
      <c r="A995" s="232" t="s">
        <v>1315</v>
      </c>
      <c r="B995" s="233" t="s">
        <v>1316</v>
      </c>
      <c r="C995" s="234">
        <v>500</v>
      </c>
      <c r="D995" s="236">
        <v>5</v>
      </c>
      <c r="E995" s="237"/>
      <c r="F995" s="242">
        <f t="shared" si="16"/>
        <v>5</v>
      </c>
    </row>
    <row r="996" spans="1:6" ht="20.399999999999999">
      <c r="A996" s="232" t="s">
        <v>1319</v>
      </c>
      <c r="B996" s="233" t="s">
        <v>1320</v>
      </c>
      <c r="C996" s="234">
        <v>400</v>
      </c>
      <c r="D996" s="236">
        <v>2</v>
      </c>
      <c r="E996" s="237"/>
      <c r="F996" s="242">
        <f t="shared" si="16"/>
        <v>2</v>
      </c>
    </row>
    <row r="997" spans="1:6" ht="20.399999999999999">
      <c r="A997" s="232" t="s">
        <v>1335</v>
      </c>
      <c r="B997" s="233" t="s">
        <v>3568</v>
      </c>
      <c r="C997" s="234">
        <v>800</v>
      </c>
      <c r="D997" s="237"/>
      <c r="E997" s="236">
        <v>23</v>
      </c>
      <c r="F997" s="242">
        <f t="shared" si="16"/>
        <v>23</v>
      </c>
    </row>
    <row r="998" spans="1:6" ht="30.6">
      <c r="A998" s="232" t="s">
        <v>3569</v>
      </c>
      <c r="B998" s="233" t="s">
        <v>3570</v>
      </c>
      <c r="C998" s="234">
        <v>300</v>
      </c>
      <c r="D998" s="236">
        <v>1</v>
      </c>
      <c r="E998" s="236">
        <v>6</v>
      </c>
      <c r="F998" s="242">
        <f t="shared" si="16"/>
        <v>7</v>
      </c>
    </row>
    <row r="999" spans="1:6" ht="20.399999999999999">
      <c r="A999" s="232" t="s">
        <v>3571</v>
      </c>
      <c r="B999" s="233" t="s">
        <v>3572</v>
      </c>
      <c r="C999" s="234">
        <v>300</v>
      </c>
      <c r="D999" s="237"/>
      <c r="E999" s="236">
        <v>4</v>
      </c>
      <c r="F999" s="242">
        <f t="shared" si="16"/>
        <v>4</v>
      </c>
    </row>
    <row r="1000" spans="1:6" ht="30.6">
      <c r="A1000" s="232" t="s">
        <v>1321</v>
      </c>
      <c r="B1000" s="233" t="s">
        <v>1322</v>
      </c>
      <c r="C1000" s="234">
        <v>400</v>
      </c>
      <c r="D1000" s="236">
        <v>7</v>
      </c>
      <c r="E1000" s="237"/>
      <c r="F1000" s="242">
        <f t="shared" si="16"/>
        <v>7</v>
      </c>
    </row>
    <row r="1001" spans="1:6" ht="20.399999999999999">
      <c r="A1001" s="232" t="s">
        <v>3388</v>
      </c>
      <c r="B1001" s="233" t="s">
        <v>3389</v>
      </c>
      <c r="C1001" s="235">
        <v>3000</v>
      </c>
      <c r="D1001" s="237"/>
      <c r="E1001" s="236">
        <v>1</v>
      </c>
      <c r="F1001" s="242">
        <f t="shared" si="16"/>
        <v>1</v>
      </c>
    </row>
    <row r="1002" spans="1:6" ht="20.399999999999999">
      <c r="A1002" s="232" t="s">
        <v>3573</v>
      </c>
      <c r="B1002" s="233" t="s">
        <v>3574</v>
      </c>
      <c r="C1002" s="234">
        <v>200</v>
      </c>
      <c r="D1002" s="237"/>
      <c r="E1002" s="236">
        <v>2</v>
      </c>
      <c r="F1002" s="242">
        <f t="shared" si="16"/>
        <v>2</v>
      </c>
    </row>
    <row r="1003" spans="1:6" ht="30.6">
      <c r="A1003" s="232" t="s">
        <v>1323</v>
      </c>
      <c r="B1003" s="233" t="s">
        <v>1324</v>
      </c>
      <c r="C1003" s="235">
        <v>2650</v>
      </c>
      <c r="D1003" s="236">
        <v>2</v>
      </c>
      <c r="E1003" s="237"/>
      <c r="F1003" s="242">
        <f t="shared" si="16"/>
        <v>2</v>
      </c>
    </row>
    <row r="1004" spans="1:6" ht="20.399999999999999">
      <c r="A1004" s="232" t="s">
        <v>2980</v>
      </c>
      <c r="B1004" s="233" t="s">
        <v>2981</v>
      </c>
      <c r="C1004" s="235">
        <v>1200</v>
      </c>
      <c r="D1004" s="236">
        <v>4</v>
      </c>
      <c r="E1004" s="237"/>
      <c r="F1004" s="242">
        <f t="shared" si="16"/>
        <v>4</v>
      </c>
    </row>
    <row r="1005" spans="1:6" ht="20.399999999999999">
      <c r="A1005" s="232" t="s">
        <v>1325</v>
      </c>
      <c r="B1005" s="233" t="s">
        <v>2981</v>
      </c>
      <c r="C1005" s="234">
        <v>800</v>
      </c>
      <c r="D1005" s="237"/>
      <c r="E1005" s="236">
        <v>5</v>
      </c>
      <c r="F1005" s="242">
        <f t="shared" si="16"/>
        <v>5</v>
      </c>
    </row>
    <row r="1006" spans="1:6" ht="20.399999999999999">
      <c r="A1006" s="232" t="s">
        <v>3575</v>
      </c>
      <c r="B1006" s="233" t="s">
        <v>3576</v>
      </c>
      <c r="C1006" s="234">
        <v>300</v>
      </c>
      <c r="D1006" s="237"/>
      <c r="E1006" s="236">
        <v>3</v>
      </c>
      <c r="F1006" s="242">
        <f t="shared" si="16"/>
        <v>3</v>
      </c>
    </row>
    <row r="1007" spans="1:6" ht="20.399999999999999">
      <c r="A1007" s="232" t="s">
        <v>2982</v>
      </c>
      <c r="B1007" s="233" t="s">
        <v>2983</v>
      </c>
      <c r="C1007" s="234">
        <v>550</v>
      </c>
      <c r="D1007" s="236">
        <v>2</v>
      </c>
      <c r="E1007" s="236">
        <v>1</v>
      </c>
      <c r="F1007" s="242">
        <f t="shared" si="16"/>
        <v>3</v>
      </c>
    </row>
    <row r="1008" spans="1:6" ht="20.399999999999999">
      <c r="A1008" s="232" t="s">
        <v>2984</v>
      </c>
      <c r="B1008" s="233" t="s">
        <v>1327</v>
      </c>
      <c r="C1008" s="234">
        <v>550</v>
      </c>
      <c r="D1008" s="236">
        <v>296</v>
      </c>
      <c r="E1008" s="237"/>
      <c r="F1008" s="242">
        <f t="shared" si="16"/>
        <v>296</v>
      </c>
    </row>
    <row r="1009" spans="1:6" ht="20.399999999999999">
      <c r="A1009" s="232" t="s">
        <v>1328</v>
      </c>
      <c r="B1009" s="233" t="s">
        <v>1327</v>
      </c>
      <c r="C1009" s="234">
        <v>600</v>
      </c>
      <c r="D1009" s="237"/>
      <c r="E1009" s="236">
        <v>13</v>
      </c>
      <c r="F1009" s="242">
        <f t="shared" si="16"/>
        <v>13</v>
      </c>
    </row>
    <row r="1010" spans="1:6" ht="30.6">
      <c r="A1010" s="232" t="s">
        <v>1330</v>
      </c>
      <c r="B1010" s="233" t="s">
        <v>3390</v>
      </c>
      <c r="C1010" s="234">
        <v>660</v>
      </c>
      <c r="D1010" s="237"/>
      <c r="E1010" s="236">
        <v>2</v>
      </c>
      <c r="F1010" s="242">
        <f t="shared" si="16"/>
        <v>2</v>
      </c>
    </row>
    <row r="1011" spans="1:6" ht="30.6">
      <c r="A1011" s="232" t="s">
        <v>3391</v>
      </c>
      <c r="B1011" s="233" t="s">
        <v>3392</v>
      </c>
      <c r="C1011" s="234">
        <v>660</v>
      </c>
      <c r="D1011" s="237"/>
      <c r="E1011" s="236">
        <v>1</v>
      </c>
      <c r="F1011" s="242">
        <f t="shared" si="16"/>
        <v>1</v>
      </c>
    </row>
    <row r="1012" spans="1:6" ht="30.6">
      <c r="A1012" s="232" t="s">
        <v>1334</v>
      </c>
      <c r="B1012" s="233" t="s">
        <v>3393</v>
      </c>
      <c r="C1012" s="234">
        <v>800</v>
      </c>
      <c r="D1012" s="237"/>
      <c r="E1012" s="236">
        <v>5</v>
      </c>
      <c r="F1012" s="242">
        <f t="shared" si="16"/>
        <v>5</v>
      </c>
    </row>
    <row r="1013" spans="1:6" ht="20.399999999999999">
      <c r="A1013" s="232" t="s">
        <v>1336</v>
      </c>
      <c r="B1013" s="233" t="s">
        <v>3244</v>
      </c>
      <c r="C1013" s="234">
        <v>800</v>
      </c>
      <c r="D1013" s="237"/>
      <c r="E1013" s="236">
        <v>1</v>
      </c>
      <c r="F1013" s="242">
        <f t="shared" si="16"/>
        <v>1</v>
      </c>
    </row>
    <row r="1014" spans="1:6" ht="30.6">
      <c r="A1014" s="232" t="s">
        <v>1337</v>
      </c>
      <c r="B1014" s="233" t="s">
        <v>3394</v>
      </c>
      <c r="C1014" s="234">
        <v>660</v>
      </c>
      <c r="D1014" s="237"/>
      <c r="E1014" s="236">
        <v>2</v>
      </c>
      <c r="F1014" s="242">
        <f t="shared" si="16"/>
        <v>2</v>
      </c>
    </row>
    <row r="1015" spans="1:6" ht="30.6">
      <c r="A1015" s="232" t="s">
        <v>1338</v>
      </c>
      <c r="B1015" s="233" t="s">
        <v>3395</v>
      </c>
      <c r="C1015" s="234">
        <v>660</v>
      </c>
      <c r="D1015" s="237"/>
      <c r="E1015" s="236">
        <v>3</v>
      </c>
      <c r="F1015" s="242">
        <f t="shared" si="16"/>
        <v>3</v>
      </c>
    </row>
    <row r="1016" spans="1:6" ht="20.399999999999999">
      <c r="A1016" s="232" t="s">
        <v>1339</v>
      </c>
      <c r="B1016" s="233" t="s">
        <v>3396</v>
      </c>
      <c r="C1016" s="234">
        <v>660</v>
      </c>
      <c r="D1016" s="237"/>
      <c r="E1016" s="236">
        <v>2</v>
      </c>
      <c r="F1016" s="242">
        <f t="shared" si="16"/>
        <v>2</v>
      </c>
    </row>
    <row r="1017" spans="1:6" ht="20.399999999999999">
      <c r="A1017" s="232" t="s">
        <v>2395</v>
      </c>
      <c r="B1017" s="233" t="s">
        <v>2985</v>
      </c>
      <c r="C1017" s="234">
        <v>700</v>
      </c>
      <c r="D1017" s="237"/>
      <c r="E1017" s="236">
        <v>3</v>
      </c>
      <c r="F1017" s="242">
        <f t="shared" si="16"/>
        <v>3</v>
      </c>
    </row>
    <row r="1018" spans="1:6" ht="20.399999999999999">
      <c r="A1018" s="232" t="s">
        <v>3577</v>
      </c>
      <c r="B1018" s="233" t="s">
        <v>3578</v>
      </c>
      <c r="C1018" s="234">
        <v>300</v>
      </c>
      <c r="D1018" s="237"/>
      <c r="E1018" s="236">
        <v>5</v>
      </c>
      <c r="F1018" s="242">
        <f t="shared" si="16"/>
        <v>5</v>
      </c>
    </row>
    <row r="1019" spans="1:6" ht="30.6">
      <c r="A1019" s="232" t="s">
        <v>1340</v>
      </c>
      <c r="B1019" s="233" t="s">
        <v>2986</v>
      </c>
      <c r="C1019" s="234">
        <v>650</v>
      </c>
      <c r="D1019" s="237"/>
      <c r="E1019" s="236">
        <v>1</v>
      </c>
      <c r="F1019" s="242">
        <f t="shared" si="16"/>
        <v>1</v>
      </c>
    </row>
    <row r="1020" spans="1:6" ht="20.399999999999999">
      <c r="A1020" s="232" t="s">
        <v>1342</v>
      </c>
      <c r="B1020" s="233" t="s">
        <v>3397</v>
      </c>
      <c r="C1020" s="234">
        <v>660</v>
      </c>
      <c r="D1020" s="237"/>
      <c r="E1020" s="236">
        <v>10</v>
      </c>
      <c r="F1020" s="242">
        <f t="shared" si="16"/>
        <v>10</v>
      </c>
    </row>
    <row r="1021" spans="1:6" ht="20.399999999999999">
      <c r="A1021" s="232" t="s">
        <v>4361</v>
      </c>
      <c r="B1021" s="233" t="s">
        <v>4362</v>
      </c>
      <c r="C1021" s="235">
        <v>2500</v>
      </c>
      <c r="D1021" s="236">
        <v>1</v>
      </c>
      <c r="E1021" s="237"/>
      <c r="F1021" s="242">
        <f t="shared" si="16"/>
        <v>1</v>
      </c>
    </row>
    <row r="1022" spans="1:6" ht="20.399999999999999">
      <c r="A1022" s="232" t="s">
        <v>1346</v>
      </c>
      <c r="B1022" s="233" t="s">
        <v>1347</v>
      </c>
      <c r="C1022" s="234">
        <v>800</v>
      </c>
      <c r="D1022" s="237"/>
      <c r="E1022" s="236">
        <v>60</v>
      </c>
      <c r="F1022" s="242">
        <f t="shared" si="16"/>
        <v>60</v>
      </c>
    </row>
    <row r="1023" spans="1:6" ht="20.399999999999999">
      <c r="A1023" s="232" t="s">
        <v>3579</v>
      </c>
      <c r="B1023" s="233" t="s">
        <v>3580</v>
      </c>
      <c r="C1023" s="234">
        <v>300</v>
      </c>
      <c r="D1023" s="237"/>
      <c r="E1023" s="236">
        <v>13</v>
      </c>
      <c r="F1023" s="242">
        <f t="shared" si="16"/>
        <v>13</v>
      </c>
    </row>
    <row r="1024" spans="1:6" ht="20.399999999999999">
      <c r="A1024" s="232" t="s">
        <v>1353</v>
      </c>
      <c r="B1024" s="233" t="s">
        <v>1354</v>
      </c>
      <c r="C1024" s="234">
        <v>550</v>
      </c>
      <c r="D1024" s="236">
        <v>5</v>
      </c>
      <c r="E1024" s="237"/>
      <c r="F1024" s="242">
        <f t="shared" si="16"/>
        <v>5</v>
      </c>
    </row>
    <row r="1025" spans="1:6" ht="30.6">
      <c r="A1025" s="232" t="s">
        <v>1357</v>
      </c>
      <c r="B1025" s="233" t="s">
        <v>1358</v>
      </c>
      <c r="C1025" s="235">
        <v>1800</v>
      </c>
      <c r="D1025" s="236">
        <v>8</v>
      </c>
      <c r="E1025" s="237"/>
      <c r="F1025" s="242">
        <f t="shared" si="16"/>
        <v>8</v>
      </c>
    </row>
    <row r="1026" spans="1:6" ht="20.399999999999999">
      <c r="A1026" s="232" t="s">
        <v>1359</v>
      </c>
      <c r="B1026" s="233" t="s">
        <v>1360</v>
      </c>
      <c r="C1026" s="235">
        <v>1800</v>
      </c>
      <c r="D1026" s="236">
        <v>16</v>
      </c>
      <c r="E1026" s="237"/>
      <c r="F1026" s="242">
        <f t="shared" si="16"/>
        <v>16</v>
      </c>
    </row>
    <row r="1027" spans="1:6" ht="20.399999999999999">
      <c r="A1027" s="232" t="s">
        <v>2397</v>
      </c>
      <c r="B1027" s="233" t="s">
        <v>2987</v>
      </c>
      <c r="C1027" s="234">
        <v>800</v>
      </c>
      <c r="D1027" s="237"/>
      <c r="E1027" s="236">
        <v>8</v>
      </c>
      <c r="F1027" s="242">
        <f t="shared" si="16"/>
        <v>8</v>
      </c>
    </row>
    <row r="1028" spans="1:6" ht="30.6">
      <c r="A1028" s="232" t="s">
        <v>3963</v>
      </c>
      <c r="B1028" s="233" t="s">
        <v>3964</v>
      </c>
      <c r="C1028" s="235">
        <v>5800</v>
      </c>
      <c r="D1028" s="237"/>
      <c r="E1028" s="236">
        <v>6</v>
      </c>
      <c r="F1028" s="242">
        <f t="shared" si="16"/>
        <v>6</v>
      </c>
    </row>
    <row r="1029" spans="1:6" ht="30.6">
      <c r="A1029" s="232" t="s">
        <v>2399</v>
      </c>
      <c r="B1029" s="233" t="s">
        <v>2988</v>
      </c>
      <c r="C1029" s="234">
        <v>750</v>
      </c>
      <c r="D1029" s="237"/>
      <c r="E1029" s="236">
        <v>8</v>
      </c>
      <c r="F1029" s="242">
        <f t="shared" ref="F1029:F1092" si="17">D1029+E1029</f>
        <v>8</v>
      </c>
    </row>
    <row r="1030" spans="1:6" ht="20.399999999999999">
      <c r="A1030" s="232" t="s">
        <v>3581</v>
      </c>
      <c r="B1030" s="233" t="s">
        <v>3582</v>
      </c>
      <c r="C1030" s="234">
        <v>300</v>
      </c>
      <c r="D1030" s="237"/>
      <c r="E1030" s="236">
        <v>1</v>
      </c>
      <c r="F1030" s="242">
        <f t="shared" si="17"/>
        <v>1</v>
      </c>
    </row>
    <row r="1031" spans="1:6" ht="20.399999999999999">
      <c r="A1031" s="232" t="s">
        <v>2403</v>
      </c>
      <c r="B1031" s="233" t="s">
        <v>2990</v>
      </c>
      <c r="C1031" s="234">
        <v>750</v>
      </c>
      <c r="D1031" s="237"/>
      <c r="E1031" s="236">
        <v>26</v>
      </c>
      <c r="F1031" s="242">
        <f t="shared" si="17"/>
        <v>26</v>
      </c>
    </row>
    <row r="1032" spans="1:6" ht="30.6">
      <c r="A1032" s="232" t="s">
        <v>2405</v>
      </c>
      <c r="B1032" s="233" t="s">
        <v>2991</v>
      </c>
      <c r="C1032" s="234">
        <v>750</v>
      </c>
      <c r="D1032" s="237"/>
      <c r="E1032" s="236">
        <v>26</v>
      </c>
      <c r="F1032" s="242">
        <f t="shared" si="17"/>
        <v>26</v>
      </c>
    </row>
    <row r="1033" spans="1:6" ht="30.6">
      <c r="A1033" s="232" t="s">
        <v>2407</v>
      </c>
      <c r="B1033" s="233" t="s">
        <v>2992</v>
      </c>
      <c r="C1033" s="234">
        <v>750</v>
      </c>
      <c r="D1033" s="237"/>
      <c r="E1033" s="236">
        <v>3</v>
      </c>
      <c r="F1033" s="242">
        <f t="shared" si="17"/>
        <v>3</v>
      </c>
    </row>
    <row r="1034" spans="1:6" ht="30.6">
      <c r="A1034" s="232" t="s">
        <v>2409</v>
      </c>
      <c r="B1034" s="233" t="s">
        <v>2993</v>
      </c>
      <c r="C1034" s="234">
        <v>800</v>
      </c>
      <c r="D1034" s="237"/>
      <c r="E1034" s="236">
        <v>5</v>
      </c>
      <c r="F1034" s="242">
        <f t="shared" si="17"/>
        <v>5</v>
      </c>
    </row>
    <row r="1035" spans="1:6" ht="20.399999999999999">
      <c r="A1035" s="232" t="s">
        <v>1364</v>
      </c>
      <c r="B1035" s="233" t="s">
        <v>1365</v>
      </c>
      <c r="C1035" s="234">
        <v>500</v>
      </c>
      <c r="D1035" s="236">
        <v>7</v>
      </c>
      <c r="E1035" s="237"/>
      <c r="F1035" s="242">
        <f t="shared" si="17"/>
        <v>7</v>
      </c>
    </row>
    <row r="1036" spans="1:6" ht="20.399999999999999">
      <c r="A1036" s="232" t="s">
        <v>1366</v>
      </c>
      <c r="B1036" s="233" t="s">
        <v>1367</v>
      </c>
      <c r="C1036" s="235">
        <v>1000</v>
      </c>
      <c r="D1036" s="236">
        <v>7</v>
      </c>
      <c r="E1036" s="237"/>
      <c r="F1036" s="242">
        <f t="shared" si="17"/>
        <v>7</v>
      </c>
    </row>
    <row r="1037" spans="1:6" ht="20.399999999999999">
      <c r="A1037" s="232" t="s">
        <v>1368</v>
      </c>
      <c r="B1037" s="233" t="s">
        <v>1369</v>
      </c>
      <c r="C1037" s="234">
        <v>750</v>
      </c>
      <c r="D1037" s="237"/>
      <c r="E1037" s="236">
        <v>1</v>
      </c>
      <c r="F1037" s="242">
        <f t="shared" si="17"/>
        <v>1</v>
      </c>
    </row>
    <row r="1038" spans="1:6" ht="20.399999999999999">
      <c r="A1038" s="232" t="s">
        <v>1370</v>
      </c>
      <c r="B1038" s="233" t="s">
        <v>1371</v>
      </c>
      <c r="C1038" s="235">
        <v>2000</v>
      </c>
      <c r="D1038" s="237"/>
      <c r="E1038" s="236">
        <v>1</v>
      </c>
      <c r="F1038" s="242">
        <f t="shared" si="17"/>
        <v>1</v>
      </c>
    </row>
    <row r="1039" spans="1:6">
      <c r="A1039" s="232" t="s">
        <v>1374</v>
      </c>
      <c r="B1039" s="233" t="s">
        <v>1375</v>
      </c>
      <c r="C1039" s="235">
        <v>8000</v>
      </c>
      <c r="D1039" s="237"/>
      <c r="E1039" s="236">
        <v>1</v>
      </c>
      <c r="F1039" s="242">
        <f t="shared" si="17"/>
        <v>1</v>
      </c>
    </row>
    <row r="1040" spans="1:6">
      <c r="A1040" s="244">
        <v>4</v>
      </c>
      <c r="B1040" s="253" t="s">
        <v>1989</v>
      </c>
      <c r="C1040" s="262">
        <v>1200</v>
      </c>
      <c r="D1040" s="244">
        <v>100</v>
      </c>
      <c r="E1040" s="244"/>
      <c r="F1040" s="242">
        <f t="shared" si="17"/>
        <v>100</v>
      </c>
    </row>
    <row r="1041" spans="1:6">
      <c r="A1041" s="244">
        <v>4</v>
      </c>
      <c r="B1041" s="253" t="s">
        <v>1988</v>
      </c>
      <c r="C1041" s="262">
        <v>1200</v>
      </c>
      <c r="D1041" s="244">
        <v>100</v>
      </c>
      <c r="E1041" s="244"/>
      <c r="F1041" s="242">
        <f t="shared" si="17"/>
        <v>100</v>
      </c>
    </row>
    <row r="1042" spans="1:6">
      <c r="A1042" s="232" t="s">
        <v>1377</v>
      </c>
      <c r="B1042" s="233" t="s">
        <v>3398</v>
      </c>
      <c r="C1042" s="235">
        <v>1100</v>
      </c>
      <c r="D1042" s="236">
        <v>3</v>
      </c>
      <c r="E1042" s="237"/>
      <c r="F1042" s="242">
        <f t="shared" si="17"/>
        <v>3</v>
      </c>
    </row>
    <row r="1043" spans="1:6" ht="20.399999999999999">
      <c r="A1043" s="232" t="s">
        <v>2411</v>
      </c>
      <c r="B1043" s="233" t="s">
        <v>2994</v>
      </c>
      <c r="C1043" s="235">
        <v>1100</v>
      </c>
      <c r="D1043" s="237"/>
      <c r="E1043" s="236">
        <v>4</v>
      </c>
      <c r="F1043" s="242">
        <f t="shared" si="17"/>
        <v>4</v>
      </c>
    </row>
    <row r="1044" spans="1:6" ht="20.399999999999999">
      <c r="A1044" s="232" t="s">
        <v>2413</v>
      </c>
      <c r="B1044" s="233" t="s">
        <v>2995</v>
      </c>
      <c r="C1044" s="235">
        <v>1100</v>
      </c>
      <c r="D1044" s="237"/>
      <c r="E1044" s="236">
        <v>1</v>
      </c>
      <c r="F1044" s="242">
        <f t="shared" si="17"/>
        <v>1</v>
      </c>
    </row>
    <row r="1045" spans="1:6">
      <c r="A1045" s="244">
        <v>4</v>
      </c>
      <c r="B1045" s="253" t="s">
        <v>4413</v>
      </c>
      <c r="C1045" s="262">
        <v>1200</v>
      </c>
      <c r="D1045" s="244">
        <v>100</v>
      </c>
      <c r="E1045" s="244"/>
      <c r="F1045" s="242">
        <f t="shared" si="17"/>
        <v>100</v>
      </c>
    </row>
    <row r="1046" spans="1:6">
      <c r="A1046" s="244">
        <v>4</v>
      </c>
      <c r="B1046" s="253" t="s">
        <v>4412</v>
      </c>
      <c r="C1046" s="262">
        <v>1200</v>
      </c>
      <c r="D1046" s="244">
        <v>100</v>
      </c>
      <c r="E1046" s="244"/>
      <c r="F1046" s="242">
        <f t="shared" si="17"/>
        <v>100</v>
      </c>
    </row>
    <row r="1047" spans="1:6" ht="20.399999999999999">
      <c r="A1047" s="232" t="s">
        <v>2417</v>
      </c>
      <c r="B1047" s="233" t="s">
        <v>2997</v>
      </c>
      <c r="C1047" s="235">
        <v>1100</v>
      </c>
      <c r="D1047" s="237"/>
      <c r="E1047" s="236">
        <v>9</v>
      </c>
      <c r="F1047" s="242">
        <f t="shared" si="17"/>
        <v>9</v>
      </c>
    </row>
    <row r="1048" spans="1:6">
      <c r="A1048" s="244">
        <v>4</v>
      </c>
      <c r="B1048" s="253" t="s">
        <v>1987</v>
      </c>
      <c r="C1048" s="262">
        <v>1200</v>
      </c>
      <c r="D1048" s="244">
        <v>100</v>
      </c>
      <c r="E1048" s="244"/>
      <c r="F1048" s="242">
        <f t="shared" si="17"/>
        <v>100</v>
      </c>
    </row>
    <row r="1049" spans="1:6">
      <c r="A1049" s="232" t="s">
        <v>1378</v>
      </c>
      <c r="B1049" s="233" t="s">
        <v>3399</v>
      </c>
      <c r="C1049" s="235">
        <v>1100</v>
      </c>
      <c r="D1049" s="236">
        <v>12</v>
      </c>
      <c r="E1049" s="237"/>
      <c r="F1049" s="242">
        <f t="shared" si="17"/>
        <v>12</v>
      </c>
    </row>
    <row r="1050" spans="1:6" ht="20.399999999999999">
      <c r="A1050" s="232" t="s">
        <v>1379</v>
      </c>
      <c r="B1050" s="233" t="s">
        <v>1380</v>
      </c>
      <c r="C1050" s="234">
        <v>600</v>
      </c>
      <c r="D1050" s="237"/>
      <c r="E1050" s="236">
        <v>7</v>
      </c>
      <c r="F1050" s="242">
        <f t="shared" si="17"/>
        <v>7</v>
      </c>
    </row>
    <row r="1051" spans="1:6" ht="20.399999999999999">
      <c r="A1051" s="232" t="s">
        <v>3059</v>
      </c>
      <c r="B1051" s="233" t="s">
        <v>3245</v>
      </c>
      <c r="C1051" s="234">
        <v>600</v>
      </c>
      <c r="D1051" s="236">
        <v>19</v>
      </c>
      <c r="E1051" s="237"/>
      <c r="F1051" s="242">
        <f t="shared" si="17"/>
        <v>19</v>
      </c>
    </row>
    <row r="1052" spans="1:6">
      <c r="A1052" s="232" t="s">
        <v>1381</v>
      </c>
      <c r="B1052" s="233" t="s">
        <v>1382</v>
      </c>
      <c r="C1052" s="234">
        <v>450</v>
      </c>
      <c r="D1052" s="236">
        <v>9</v>
      </c>
      <c r="E1052" s="236">
        <v>12</v>
      </c>
      <c r="F1052" s="242">
        <f t="shared" si="17"/>
        <v>21</v>
      </c>
    </row>
    <row r="1053" spans="1:6">
      <c r="A1053" s="232" t="s">
        <v>1383</v>
      </c>
      <c r="B1053" s="233" t="s">
        <v>1384</v>
      </c>
      <c r="C1053" s="234">
        <v>400</v>
      </c>
      <c r="D1053" s="236">
        <v>1</v>
      </c>
      <c r="E1053" s="237"/>
      <c r="F1053" s="242">
        <f t="shared" si="17"/>
        <v>1</v>
      </c>
    </row>
    <row r="1054" spans="1:6">
      <c r="A1054" s="232" t="s">
        <v>1385</v>
      </c>
      <c r="B1054" s="233" t="s">
        <v>1386</v>
      </c>
      <c r="C1054" s="234">
        <v>120</v>
      </c>
      <c r="D1054" s="237"/>
      <c r="E1054" s="236">
        <v>22</v>
      </c>
      <c r="F1054" s="242">
        <f t="shared" si="17"/>
        <v>22</v>
      </c>
    </row>
    <row r="1055" spans="1:6" ht="20.399999999999999">
      <c r="A1055" s="232" t="s">
        <v>1387</v>
      </c>
      <c r="B1055" s="233" t="s">
        <v>1388</v>
      </c>
      <c r="C1055" s="234">
        <v>600</v>
      </c>
      <c r="D1055" s="236">
        <v>89</v>
      </c>
      <c r="E1055" s="236">
        <v>30</v>
      </c>
      <c r="F1055" s="242">
        <f t="shared" si="17"/>
        <v>119</v>
      </c>
    </row>
    <row r="1056" spans="1:6">
      <c r="A1056" s="232" t="s">
        <v>1389</v>
      </c>
      <c r="B1056" s="233" t="s">
        <v>1390</v>
      </c>
      <c r="C1056" s="234">
        <v>400</v>
      </c>
      <c r="D1056" s="236">
        <v>2</v>
      </c>
      <c r="E1056" s="237"/>
      <c r="F1056" s="242">
        <f t="shared" si="17"/>
        <v>2</v>
      </c>
    </row>
    <row r="1057" spans="1:6">
      <c r="A1057" s="244">
        <v>4</v>
      </c>
      <c r="B1057" s="253" t="s">
        <v>4462</v>
      </c>
      <c r="C1057" s="262">
        <v>550</v>
      </c>
      <c r="D1057" s="244">
        <v>100</v>
      </c>
      <c r="E1057" s="251"/>
      <c r="F1057" s="242">
        <f t="shared" si="17"/>
        <v>100</v>
      </c>
    </row>
    <row r="1058" spans="1:6">
      <c r="A1058" s="232" t="s">
        <v>1391</v>
      </c>
      <c r="B1058" s="233" t="s">
        <v>1392</v>
      </c>
      <c r="C1058" s="234">
        <v>300</v>
      </c>
      <c r="D1058" s="236">
        <v>1</v>
      </c>
      <c r="E1058" s="237"/>
      <c r="F1058" s="242">
        <f t="shared" si="17"/>
        <v>1</v>
      </c>
    </row>
    <row r="1059" spans="1:6">
      <c r="A1059" s="232" t="s">
        <v>2998</v>
      </c>
      <c r="B1059" s="233" t="s">
        <v>2999</v>
      </c>
      <c r="C1059" s="234">
        <v>200</v>
      </c>
      <c r="D1059" s="236">
        <v>11</v>
      </c>
      <c r="E1059" s="237"/>
      <c r="F1059" s="242">
        <f t="shared" si="17"/>
        <v>11</v>
      </c>
    </row>
    <row r="1060" spans="1:6">
      <c r="A1060" s="232" t="s">
        <v>1393</v>
      </c>
      <c r="B1060" s="233" t="s">
        <v>1394</v>
      </c>
      <c r="C1060" s="234">
        <v>300</v>
      </c>
      <c r="D1060" s="236">
        <v>3</v>
      </c>
      <c r="E1060" s="237"/>
      <c r="F1060" s="242">
        <f t="shared" si="17"/>
        <v>3</v>
      </c>
    </row>
    <row r="1061" spans="1:6">
      <c r="A1061" s="244">
        <v>4</v>
      </c>
      <c r="B1061" s="253" t="s">
        <v>4458</v>
      </c>
      <c r="C1061" s="262">
        <v>550</v>
      </c>
      <c r="D1061" s="244">
        <v>100</v>
      </c>
      <c r="E1061" s="251"/>
      <c r="F1061" s="242">
        <f t="shared" si="17"/>
        <v>100</v>
      </c>
    </row>
    <row r="1062" spans="1:6">
      <c r="A1062" s="232" t="s">
        <v>1395</v>
      </c>
      <c r="B1062" s="233" t="s">
        <v>1396</v>
      </c>
      <c r="C1062" s="234">
        <v>400</v>
      </c>
      <c r="D1062" s="236">
        <v>2</v>
      </c>
      <c r="E1062" s="236">
        <v>1</v>
      </c>
      <c r="F1062" s="242">
        <f t="shared" si="17"/>
        <v>3</v>
      </c>
    </row>
    <row r="1063" spans="1:6">
      <c r="A1063" s="232" t="s">
        <v>3000</v>
      </c>
      <c r="B1063" s="233" t="s">
        <v>1396</v>
      </c>
      <c r="C1063" s="234">
        <v>400</v>
      </c>
      <c r="D1063" s="236">
        <v>34</v>
      </c>
      <c r="E1063" s="237"/>
      <c r="F1063" s="242">
        <f t="shared" si="17"/>
        <v>34</v>
      </c>
    </row>
    <row r="1064" spans="1:6">
      <c r="A1064" s="244">
        <v>4</v>
      </c>
      <c r="B1064" s="253" t="s">
        <v>4459</v>
      </c>
      <c r="C1064" s="262">
        <v>550</v>
      </c>
      <c r="D1064" s="244">
        <v>100</v>
      </c>
      <c r="E1064" s="251"/>
      <c r="F1064" s="242">
        <f t="shared" si="17"/>
        <v>100</v>
      </c>
    </row>
    <row r="1065" spans="1:6">
      <c r="A1065" s="244">
        <v>4</v>
      </c>
      <c r="B1065" s="253" t="s">
        <v>4460</v>
      </c>
      <c r="C1065" s="262">
        <v>550</v>
      </c>
      <c r="D1065" s="244">
        <v>100</v>
      </c>
      <c r="E1065" s="251"/>
      <c r="F1065" s="242">
        <f t="shared" si="17"/>
        <v>100</v>
      </c>
    </row>
    <row r="1066" spans="1:6">
      <c r="A1066" s="232" t="s">
        <v>3001</v>
      </c>
      <c r="B1066" s="233" t="s">
        <v>1397</v>
      </c>
      <c r="C1066" s="234">
        <v>350</v>
      </c>
      <c r="D1066" s="236">
        <v>2</v>
      </c>
      <c r="E1066" s="237"/>
      <c r="F1066" s="242">
        <f t="shared" si="17"/>
        <v>2</v>
      </c>
    </row>
    <row r="1067" spans="1:6">
      <c r="A1067" s="232" t="s">
        <v>1398</v>
      </c>
      <c r="B1067" s="233" t="s">
        <v>1397</v>
      </c>
      <c r="C1067" s="234">
        <v>350</v>
      </c>
      <c r="D1067" s="236">
        <v>1</v>
      </c>
      <c r="E1067" s="237"/>
      <c r="F1067" s="242">
        <f t="shared" si="17"/>
        <v>1</v>
      </c>
    </row>
    <row r="1068" spans="1:6">
      <c r="A1068" s="244">
        <v>4</v>
      </c>
      <c r="B1068" s="253" t="s">
        <v>4463</v>
      </c>
      <c r="C1068" s="262">
        <v>550</v>
      </c>
      <c r="D1068" s="244">
        <v>100</v>
      </c>
      <c r="E1068" s="251"/>
      <c r="F1068" s="242">
        <f t="shared" si="17"/>
        <v>100</v>
      </c>
    </row>
    <row r="1069" spans="1:6">
      <c r="A1069" s="232" t="s">
        <v>1399</v>
      </c>
      <c r="B1069" s="233" t="s">
        <v>1400</v>
      </c>
      <c r="C1069" s="234">
        <v>200</v>
      </c>
      <c r="D1069" s="236">
        <v>6</v>
      </c>
      <c r="E1069" s="237"/>
      <c r="F1069" s="242">
        <f t="shared" si="17"/>
        <v>6</v>
      </c>
    </row>
    <row r="1070" spans="1:6">
      <c r="A1070" s="244">
        <v>4</v>
      </c>
      <c r="B1070" s="253" t="s">
        <v>4464</v>
      </c>
      <c r="C1070" s="262">
        <v>550</v>
      </c>
      <c r="D1070" s="244">
        <v>100</v>
      </c>
      <c r="E1070" s="251"/>
      <c r="F1070" s="242">
        <f t="shared" si="17"/>
        <v>100</v>
      </c>
    </row>
    <row r="1071" spans="1:6">
      <c r="A1071" s="244">
        <v>4</v>
      </c>
      <c r="B1071" s="253" t="s">
        <v>4461</v>
      </c>
      <c r="C1071" s="262">
        <v>550</v>
      </c>
      <c r="D1071" s="244">
        <v>100</v>
      </c>
      <c r="E1071" s="251"/>
      <c r="F1071" s="242">
        <f t="shared" si="17"/>
        <v>100</v>
      </c>
    </row>
    <row r="1072" spans="1:6">
      <c r="A1072" s="244">
        <v>4</v>
      </c>
      <c r="B1072" s="253" t="s">
        <v>4465</v>
      </c>
      <c r="C1072" s="262">
        <v>550</v>
      </c>
      <c r="D1072" s="244">
        <v>100</v>
      </c>
      <c r="E1072" s="251"/>
      <c r="F1072" s="242">
        <f t="shared" si="17"/>
        <v>100</v>
      </c>
    </row>
    <row r="1073" spans="1:6">
      <c r="A1073" s="232" t="s">
        <v>1401</v>
      </c>
      <c r="B1073" s="233" t="s">
        <v>1402</v>
      </c>
      <c r="C1073" s="234">
        <v>600</v>
      </c>
      <c r="D1073" s="236">
        <v>2</v>
      </c>
      <c r="E1073" s="237"/>
      <c r="F1073" s="242">
        <f t="shared" si="17"/>
        <v>2</v>
      </c>
    </row>
    <row r="1074" spans="1:6">
      <c r="A1074" s="232" t="s">
        <v>1403</v>
      </c>
      <c r="B1074" s="233" t="s">
        <v>1404</v>
      </c>
      <c r="C1074" s="234">
        <v>300</v>
      </c>
      <c r="D1074" s="236">
        <v>1</v>
      </c>
      <c r="E1074" s="237"/>
      <c r="F1074" s="242">
        <f t="shared" si="17"/>
        <v>1</v>
      </c>
    </row>
    <row r="1075" spans="1:6">
      <c r="A1075" s="232" t="s">
        <v>1405</v>
      </c>
      <c r="B1075" s="233" t="s">
        <v>1406</v>
      </c>
      <c r="C1075" s="234">
        <v>300</v>
      </c>
      <c r="D1075" s="236">
        <v>3</v>
      </c>
      <c r="E1075" s="237"/>
      <c r="F1075" s="242">
        <f t="shared" si="17"/>
        <v>3</v>
      </c>
    </row>
    <row r="1076" spans="1:6">
      <c r="A1076" s="244">
        <v>4</v>
      </c>
      <c r="B1076" s="255" t="s">
        <v>4438</v>
      </c>
      <c r="C1076" s="262">
        <v>400</v>
      </c>
      <c r="D1076" s="244">
        <v>100</v>
      </c>
      <c r="E1076" s="244"/>
      <c r="F1076" s="242">
        <f t="shared" si="17"/>
        <v>100</v>
      </c>
    </row>
    <row r="1077" spans="1:6">
      <c r="A1077" s="244">
        <v>4</v>
      </c>
      <c r="B1077" s="255" t="s">
        <v>4439</v>
      </c>
      <c r="C1077" s="262">
        <v>400</v>
      </c>
      <c r="D1077" s="244">
        <v>100</v>
      </c>
      <c r="E1077" s="244"/>
      <c r="F1077" s="242">
        <f t="shared" si="17"/>
        <v>100</v>
      </c>
    </row>
    <row r="1078" spans="1:6">
      <c r="A1078" s="232" t="s">
        <v>1407</v>
      </c>
      <c r="B1078" s="233" t="s">
        <v>1408</v>
      </c>
      <c r="C1078" s="234">
        <v>300</v>
      </c>
      <c r="D1078" s="236">
        <v>8</v>
      </c>
      <c r="E1078" s="237"/>
      <c r="F1078" s="242">
        <f t="shared" si="17"/>
        <v>8</v>
      </c>
    </row>
    <row r="1079" spans="1:6">
      <c r="A1079" s="244">
        <v>4</v>
      </c>
      <c r="B1079" s="255" t="s">
        <v>4440</v>
      </c>
      <c r="C1079" s="262">
        <v>400</v>
      </c>
      <c r="D1079" s="244">
        <v>100</v>
      </c>
      <c r="E1079" s="244"/>
      <c r="F1079" s="242">
        <f t="shared" si="17"/>
        <v>100</v>
      </c>
    </row>
    <row r="1080" spans="1:6">
      <c r="A1080" s="232" t="s">
        <v>1409</v>
      </c>
      <c r="B1080" s="233" t="s">
        <v>1410</v>
      </c>
      <c r="C1080" s="234">
        <v>150</v>
      </c>
      <c r="D1080" s="236">
        <v>8</v>
      </c>
      <c r="E1080" s="237"/>
      <c r="F1080" s="242">
        <f t="shared" si="17"/>
        <v>8</v>
      </c>
    </row>
    <row r="1081" spans="1:6">
      <c r="A1081" s="244">
        <v>4</v>
      </c>
      <c r="B1081" s="255" t="s">
        <v>4441</v>
      </c>
      <c r="C1081" s="262">
        <v>400</v>
      </c>
      <c r="D1081" s="244">
        <v>100</v>
      </c>
      <c r="E1081" s="251"/>
      <c r="F1081" s="242">
        <f t="shared" si="17"/>
        <v>100</v>
      </c>
    </row>
    <row r="1082" spans="1:6">
      <c r="A1082" s="244">
        <v>4</v>
      </c>
      <c r="B1082" s="255" t="s">
        <v>4443</v>
      </c>
      <c r="C1082" s="262">
        <v>400</v>
      </c>
      <c r="D1082" s="244">
        <v>100</v>
      </c>
      <c r="E1082" s="251"/>
      <c r="F1082" s="242">
        <f t="shared" si="17"/>
        <v>100</v>
      </c>
    </row>
    <row r="1083" spans="1:6">
      <c r="A1083" s="232" t="s">
        <v>1411</v>
      </c>
      <c r="B1083" s="233" t="s">
        <v>1412</v>
      </c>
      <c r="C1083" s="234">
        <v>400</v>
      </c>
      <c r="D1083" s="236">
        <v>4</v>
      </c>
      <c r="E1083" s="236">
        <v>21</v>
      </c>
      <c r="F1083" s="242">
        <f t="shared" si="17"/>
        <v>25</v>
      </c>
    </row>
    <row r="1084" spans="1:6">
      <c r="A1084" s="232" t="s">
        <v>3002</v>
      </c>
      <c r="B1084" s="233" t="s">
        <v>1412</v>
      </c>
      <c r="C1084" s="234">
        <v>300</v>
      </c>
      <c r="D1084" s="236">
        <v>1</v>
      </c>
      <c r="E1084" s="236">
        <v>7</v>
      </c>
      <c r="F1084" s="242">
        <f t="shared" si="17"/>
        <v>8</v>
      </c>
    </row>
    <row r="1085" spans="1:6">
      <c r="A1085" s="244">
        <v>4</v>
      </c>
      <c r="B1085" s="255" t="s">
        <v>4442</v>
      </c>
      <c r="C1085" s="262">
        <v>400</v>
      </c>
      <c r="D1085" s="244">
        <v>100</v>
      </c>
      <c r="E1085" s="251"/>
      <c r="F1085" s="242">
        <f t="shared" si="17"/>
        <v>100</v>
      </c>
    </row>
    <row r="1086" spans="1:6">
      <c r="A1086" s="244">
        <v>4</v>
      </c>
      <c r="B1086" s="255" t="s">
        <v>4444</v>
      </c>
      <c r="C1086" s="262">
        <v>400</v>
      </c>
      <c r="D1086" s="244">
        <v>100</v>
      </c>
      <c r="E1086" s="251"/>
      <c r="F1086" s="242">
        <f t="shared" si="17"/>
        <v>100</v>
      </c>
    </row>
    <row r="1087" spans="1:6">
      <c r="A1087" s="244">
        <v>4</v>
      </c>
      <c r="B1087" s="255" t="s">
        <v>4445</v>
      </c>
      <c r="C1087" s="262">
        <v>400</v>
      </c>
      <c r="D1087" s="244">
        <v>100</v>
      </c>
      <c r="E1087" s="251"/>
      <c r="F1087" s="242">
        <f t="shared" si="17"/>
        <v>100</v>
      </c>
    </row>
    <row r="1088" spans="1:6">
      <c r="A1088" s="232" t="s">
        <v>1413</v>
      </c>
      <c r="B1088" s="233" t="s">
        <v>1414</v>
      </c>
      <c r="C1088" s="234">
        <v>300</v>
      </c>
      <c r="D1088" s="236">
        <v>1</v>
      </c>
      <c r="E1088" s="237"/>
      <c r="F1088" s="242">
        <f t="shared" si="17"/>
        <v>1</v>
      </c>
    </row>
    <row r="1089" spans="1:6">
      <c r="A1089" s="244">
        <v>4</v>
      </c>
      <c r="B1089" s="255" t="s">
        <v>4446</v>
      </c>
      <c r="C1089" s="262">
        <v>400</v>
      </c>
      <c r="D1089" s="244">
        <v>100</v>
      </c>
      <c r="E1089" s="251"/>
      <c r="F1089" s="242">
        <f t="shared" si="17"/>
        <v>100</v>
      </c>
    </row>
    <row r="1090" spans="1:6">
      <c r="A1090" s="244">
        <v>4</v>
      </c>
      <c r="B1090" s="255" t="s">
        <v>4447</v>
      </c>
      <c r="C1090" s="262">
        <v>400</v>
      </c>
      <c r="D1090" s="244">
        <v>100</v>
      </c>
      <c r="E1090" s="251"/>
      <c r="F1090" s="242">
        <f t="shared" si="17"/>
        <v>100</v>
      </c>
    </row>
    <row r="1091" spans="1:6">
      <c r="A1091" s="232" t="s">
        <v>3400</v>
      </c>
      <c r="B1091" s="233" t="s">
        <v>3401</v>
      </c>
      <c r="C1091" s="234">
        <v>300</v>
      </c>
      <c r="D1091" s="237"/>
      <c r="E1091" s="236">
        <v>59</v>
      </c>
      <c r="F1091" s="242">
        <f t="shared" si="17"/>
        <v>59</v>
      </c>
    </row>
    <row r="1092" spans="1:6">
      <c r="A1092" s="244">
        <v>4</v>
      </c>
      <c r="B1092" s="255" t="s">
        <v>4448</v>
      </c>
      <c r="C1092" s="262">
        <v>400</v>
      </c>
      <c r="D1092" s="244">
        <v>100</v>
      </c>
      <c r="E1092" s="251"/>
      <c r="F1092" s="242">
        <f t="shared" si="17"/>
        <v>100</v>
      </c>
    </row>
    <row r="1093" spans="1:6">
      <c r="A1093" s="244">
        <v>4</v>
      </c>
      <c r="B1093" s="255" t="s">
        <v>4449</v>
      </c>
      <c r="C1093" s="262">
        <v>400</v>
      </c>
      <c r="D1093" s="244">
        <v>100</v>
      </c>
      <c r="E1093" s="251"/>
      <c r="F1093" s="242">
        <f t="shared" ref="F1093:F1156" si="18">D1093+E1093</f>
        <v>100</v>
      </c>
    </row>
    <row r="1094" spans="1:6">
      <c r="A1094" s="232" t="s">
        <v>3402</v>
      </c>
      <c r="B1094" s="233" t="s">
        <v>3403</v>
      </c>
      <c r="C1094" s="234">
        <v>300</v>
      </c>
      <c r="D1094" s="236">
        <v>75</v>
      </c>
      <c r="E1094" s="236">
        <v>86</v>
      </c>
      <c r="F1094" s="242">
        <f t="shared" si="18"/>
        <v>161</v>
      </c>
    </row>
    <row r="1095" spans="1:6">
      <c r="A1095" s="244">
        <v>4</v>
      </c>
      <c r="B1095" s="255" t="s">
        <v>1986</v>
      </c>
      <c r="C1095" s="262">
        <v>400</v>
      </c>
      <c r="D1095" s="244">
        <v>100</v>
      </c>
      <c r="E1095" s="251"/>
      <c r="F1095" s="242">
        <f t="shared" si="18"/>
        <v>100</v>
      </c>
    </row>
    <row r="1096" spans="1:6">
      <c r="A1096" s="232" t="s">
        <v>1415</v>
      </c>
      <c r="B1096" s="233" t="s">
        <v>3003</v>
      </c>
      <c r="C1096" s="234">
        <v>300</v>
      </c>
      <c r="D1096" s="236">
        <v>35</v>
      </c>
      <c r="E1096" s="236">
        <v>1</v>
      </c>
      <c r="F1096" s="242">
        <f t="shared" si="18"/>
        <v>36</v>
      </c>
    </row>
    <row r="1097" spans="1:6">
      <c r="A1097" s="244">
        <v>4</v>
      </c>
      <c r="B1097" s="255" t="s">
        <v>4450</v>
      </c>
      <c r="C1097" s="262">
        <v>400</v>
      </c>
      <c r="D1097" s="244">
        <v>100</v>
      </c>
      <c r="E1097" s="251"/>
      <c r="F1097" s="242">
        <f t="shared" si="18"/>
        <v>100</v>
      </c>
    </row>
    <row r="1098" spans="1:6">
      <c r="A1098" s="244">
        <v>4</v>
      </c>
      <c r="B1098" s="255" t="s">
        <v>4451</v>
      </c>
      <c r="C1098" s="262">
        <v>400</v>
      </c>
      <c r="D1098" s="244">
        <v>100</v>
      </c>
      <c r="E1098" s="251"/>
      <c r="F1098" s="242">
        <f t="shared" si="18"/>
        <v>100</v>
      </c>
    </row>
    <row r="1099" spans="1:6">
      <c r="A1099" s="244">
        <v>4</v>
      </c>
      <c r="B1099" s="255" t="s">
        <v>4452</v>
      </c>
      <c r="C1099" s="262">
        <v>400</v>
      </c>
      <c r="D1099" s="244">
        <v>100</v>
      </c>
      <c r="E1099" s="251"/>
      <c r="F1099" s="242">
        <f t="shared" si="18"/>
        <v>100</v>
      </c>
    </row>
    <row r="1100" spans="1:6">
      <c r="A1100" s="244">
        <v>4</v>
      </c>
      <c r="B1100" s="255" t="s">
        <v>4453</v>
      </c>
      <c r="C1100" s="262">
        <v>400</v>
      </c>
      <c r="D1100" s="244">
        <v>100</v>
      </c>
      <c r="E1100" s="251"/>
      <c r="F1100" s="242">
        <f t="shared" si="18"/>
        <v>100</v>
      </c>
    </row>
    <row r="1101" spans="1:6">
      <c r="A1101" s="244">
        <v>4</v>
      </c>
      <c r="B1101" s="255" t="s">
        <v>1985</v>
      </c>
      <c r="C1101" s="262">
        <v>400</v>
      </c>
      <c r="D1101" s="244">
        <v>100</v>
      </c>
      <c r="E1101" s="251"/>
      <c r="F1101" s="242">
        <f t="shared" si="18"/>
        <v>100</v>
      </c>
    </row>
    <row r="1102" spans="1:6">
      <c r="A1102" s="232" t="s">
        <v>1416</v>
      </c>
      <c r="B1102" s="233" t="s">
        <v>3005</v>
      </c>
      <c r="C1102" s="234">
        <v>300</v>
      </c>
      <c r="D1102" s="237"/>
      <c r="E1102" s="236">
        <v>113</v>
      </c>
      <c r="F1102" s="242">
        <f t="shared" si="18"/>
        <v>113</v>
      </c>
    </row>
    <row r="1103" spans="1:6">
      <c r="A1103" s="232" t="s">
        <v>3004</v>
      </c>
      <c r="B1103" s="233" t="s">
        <v>3005</v>
      </c>
      <c r="C1103" s="234">
        <v>400</v>
      </c>
      <c r="D1103" s="236">
        <v>1</v>
      </c>
      <c r="E1103" s="236">
        <v>5</v>
      </c>
      <c r="F1103" s="242">
        <f t="shared" si="18"/>
        <v>6</v>
      </c>
    </row>
    <row r="1104" spans="1:6">
      <c r="A1104" s="232" t="s">
        <v>3006</v>
      </c>
      <c r="B1104" s="233" t="s">
        <v>3005</v>
      </c>
      <c r="C1104" s="234">
        <v>250</v>
      </c>
      <c r="D1104" s="236">
        <v>14</v>
      </c>
      <c r="E1104" s="237"/>
      <c r="F1104" s="242">
        <f t="shared" si="18"/>
        <v>14</v>
      </c>
    </row>
    <row r="1105" spans="1:6">
      <c r="A1105" s="244">
        <v>4</v>
      </c>
      <c r="B1105" s="255" t="s">
        <v>1984</v>
      </c>
      <c r="C1105" s="262">
        <v>400</v>
      </c>
      <c r="D1105" s="244">
        <v>100</v>
      </c>
      <c r="E1105" s="251"/>
      <c r="F1105" s="242">
        <f t="shared" si="18"/>
        <v>100</v>
      </c>
    </row>
    <row r="1106" spans="1:6">
      <c r="A1106" s="232" t="s">
        <v>1417</v>
      </c>
      <c r="B1106" s="233" t="s">
        <v>3008</v>
      </c>
      <c r="C1106" s="234">
        <v>300</v>
      </c>
      <c r="D1106" s="237"/>
      <c r="E1106" s="236">
        <v>37</v>
      </c>
      <c r="F1106" s="242">
        <f t="shared" si="18"/>
        <v>37</v>
      </c>
    </row>
    <row r="1107" spans="1:6">
      <c r="A1107" s="232" t="s">
        <v>3007</v>
      </c>
      <c r="B1107" s="233" t="s">
        <v>3008</v>
      </c>
      <c r="C1107" s="234">
        <v>500</v>
      </c>
      <c r="D1107" s="236">
        <v>35</v>
      </c>
      <c r="E1107" s="237"/>
      <c r="F1107" s="242">
        <f t="shared" si="18"/>
        <v>35</v>
      </c>
    </row>
    <row r="1108" spans="1:6">
      <c r="A1108" s="244">
        <v>4</v>
      </c>
      <c r="B1108" s="255" t="s">
        <v>4454</v>
      </c>
      <c r="C1108" s="262">
        <v>400</v>
      </c>
      <c r="D1108" s="244">
        <v>100</v>
      </c>
      <c r="E1108" s="251"/>
      <c r="F1108" s="242">
        <f t="shared" si="18"/>
        <v>100</v>
      </c>
    </row>
    <row r="1109" spans="1:6">
      <c r="A1109" s="244">
        <v>4</v>
      </c>
      <c r="B1109" s="255" t="s">
        <v>4455</v>
      </c>
      <c r="C1109" s="262">
        <v>400</v>
      </c>
      <c r="D1109" s="244">
        <v>100</v>
      </c>
      <c r="E1109" s="251"/>
      <c r="F1109" s="242">
        <f t="shared" si="18"/>
        <v>100</v>
      </c>
    </row>
    <row r="1110" spans="1:6">
      <c r="A1110" s="232" t="s">
        <v>1418</v>
      </c>
      <c r="B1110" s="233" t="s">
        <v>1419</v>
      </c>
      <c r="C1110" s="234">
        <v>300</v>
      </c>
      <c r="D1110" s="236">
        <v>10</v>
      </c>
      <c r="E1110" s="237"/>
      <c r="F1110" s="242">
        <f t="shared" si="18"/>
        <v>10</v>
      </c>
    </row>
    <row r="1111" spans="1:6">
      <c r="A1111" s="244">
        <v>4</v>
      </c>
      <c r="B1111" s="255" t="s">
        <v>4457</v>
      </c>
      <c r="C1111" s="262">
        <v>400</v>
      </c>
      <c r="D1111" s="244">
        <v>100</v>
      </c>
      <c r="E1111" s="251"/>
      <c r="F1111" s="242">
        <f t="shared" si="18"/>
        <v>100</v>
      </c>
    </row>
    <row r="1112" spans="1:6">
      <c r="A1112" s="244">
        <v>4</v>
      </c>
      <c r="B1112" s="255" t="s">
        <v>4456</v>
      </c>
      <c r="C1112" s="262">
        <v>400</v>
      </c>
      <c r="D1112" s="244">
        <v>100</v>
      </c>
      <c r="E1112" s="251"/>
      <c r="F1112" s="242">
        <f t="shared" si="18"/>
        <v>100</v>
      </c>
    </row>
    <row r="1113" spans="1:6">
      <c r="A1113" s="232" t="s">
        <v>3009</v>
      </c>
      <c r="B1113" s="233" t="s">
        <v>1420</v>
      </c>
      <c r="C1113" s="234">
        <v>500</v>
      </c>
      <c r="D1113" s="236">
        <v>1</v>
      </c>
      <c r="E1113" s="237"/>
      <c r="F1113" s="242">
        <f t="shared" si="18"/>
        <v>1</v>
      </c>
    </row>
    <row r="1114" spans="1:6">
      <c r="A1114" s="232" t="s">
        <v>1421</v>
      </c>
      <c r="B1114" s="233" t="s">
        <v>1420</v>
      </c>
      <c r="C1114" s="234">
        <v>300</v>
      </c>
      <c r="D1114" s="236">
        <v>36</v>
      </c>
      <c r="E1114" s="236">
        <v>9</v>
      </c>
      <c r="F1114" s="242">
        <f t="shared" si="18"/>
        <v>45</v>
      </c>
    </row>
    <row r="1115" spans="1:6">
      <c r="A1115" s="232" t="s">
        <v>3010</v>
      </c>
      <c r="B1115" s="233" t="s">
        <v>1420</v>
      </c>
      <c r="C1115" s="234">
        <v>500</v>
      </c>
      <c r="D1115" s="236">
        <v>10</v>
      </c>
      <c r="E1115" s="237"/>
      <c r="F1115" s="242">
        <f t="shared" si="18"/>
        <v>10</v>
      </c>
    </row>
    <row r="1116" spans="1:6">
      <c r="A1116" s="232" t="s">
        <v>3011</v>
      </c>
      <c r="B1116" s="233" t="s">
        <v>1420</v>
      </c>
      <c r="C1116" s="234">
        <v>300</v>
      </c>
      <c r="D1116" s="236">
        <v>5</v>
      </c>
      <c r="E1116" s="236">
        <v>2</v>
      </c>
      <c r="F1116" s="242">
        <f t="shared" si="18"/>
        <v>7</v>
      </c>
    </row>
    <row r="1117" spans="1:6">
      <c r="A1117" s="244">
        <v>1</v>
      </c>
      <c r="B1117" s="255" t="s">
        <v>4165</v>
      </c>
      <c r="C1117" s="244">
        <v>600</v>
      </c>
      <c r="D1117" s="244">
        <v>100</v>
      </c>
      <c r="E1117" s="244"/>
      <c r="F1117" s="242">
        <f t="shared" si="18"/>
        <v>100</v>
      </c>
    </row>
    <row r="1118" spans="1:6" ht="20.399999999999999">
      <c r="A1118" s="232" t="s">
        <v>1424</v>
      </c>
      <c r="B1118" s="233" t="s">
        <v>1425</v>
      </c>
      <c r="C1118" s="234">
        <v>500</v>
      </c>
      <c r="D1118" s="237"/>
      <c r="E1118" s="236">
        <v>6</v>
      </c>
      <c r="F1118" s="242">
        <f t="shared" si="18"/>
        <v>6</v>
      </c>
    </row>
    <row r="1119" spans="1:6">
      <c r="A1119" s="232" t="s">
        <v>3690</v>
      </c>
      <c r="B1119" s="233" t="s">
        <v>3965</v>
      </c>
      <c r="C1119" s="234">
        <v>350</v>
      </c>
      <c r="D1119" s="236">
        <v>38</v>
      </c>
      <c r="E1119" s="237"/>
      <c r="F1119" s="242">
        <f t="shared" si="18"/>
        <v>38</v>
      </c>
    </row>
    <row r="1120" spans="1:6" ht="20.399999999999999">
      <c r="A1120" s="232" t="s">
        <v>1426</v>
      </c>
      <c r="B1120" s="233" t="s">
        <v>1427</v>
      </c>
      <c r="C1120" s="234">
        <v>300</v>
      </c>
      <c r="D1120" s="237"/>
      <c r="E1120" s="236">
        <v>41</v>
      </c>
      <c r="F1120" s="242">
        <f t="shared" si="18"/>
        <v>41</v>
      </c>
    </row>
    <row r="1121" spans="1:6" ht="40.799999999999997">
      <c r="A1121" s="232" t="s">
        <v>1428</v>
      </c>
      <c r="B1121" s="233" t="s">
        <v>1429</v>
      </c>
      <c r="C1121" s="234">
        <v>80</v>
      </c>
      <c r="D1121" s="237"/>
      <c r="E1121" s="236">
        <v>3</v>
      </c>
      <c r="F1121" s="242">
        <f t="shared" si="18"/>
        <v>3</v>
      </c>
    </row>
    <row r="1122" spans="1:6" ht="20.399999999999999">
      <c r="A1122" s="232" t="s">
        <v>1449</v>
      </c>
      <c r="B1122" s="233" t="s">
        <v>1450</v>
      </c>
      <c r="C1122" s="235">
        <v>2800</v>
      </c>
      <c r="D1122" s="237"/>
      <c r="E1122" s="236">
        <v>5</v>
      </c>
      <c r="F1122" s="242">
        <f t="shared" si="18"/>
        <v>5</v>
      </c>
    </row>
    <row r="1123" spans="1:6" ht="20.399999999999999">
      <c r="A1123" s="232" t="s">
        <v>3404</v>
      </c>
      <c r="B1123" s="233" t="s">
        <v>3405</v>
      </c>
      <c r="C1123" s="235">
        <v>33000</v>
      </c>
      <c r="D1123" s="237"/>
      <c r="E1123" s="236">
        <v>8</v>
      </c>
      <c r="F1123" s="242">
        <f t="shared" si="18"/>
        <v>8</v>
      </c>
    </row>
    <row r="1124" spans="1:6" ht="20.399999999999999">
      <c r="A1124" s="232" t="s">
        <v>3583</v>
      </c>
      <c r="B1124" s="233" t="s">
        <v>3584</v>
      </c>
      <c r="C1124" s="234">
        <v>400</v>
      </c>
      <c r="D1124" s="237"/>
      <c r="E1124" s="236">
        <v>3</v>
      </c>
      <c r="F1124" s="242">
        <f t="shared" si="18"/>
        <v>3</v>
      </c>
    </row>
    <row r="1125" spans="1:6" ht="20.399999999999999">
      <c r="A1125" s="232" t="s">
        <v>1460</v>
      </c>
      <c r="B1125" s="233" t="s">
        <v>3246</v>
      </c>
      <c r="C1125" s="234">
        <v>550</v>
      </c>
      <c r="D1125" s="237"/>
      <c r="E1125" s="236">
        <v>6</v>
      </c>
      <c r="F1125" s="242">
        <f t="shared" si="18"/>
        <v>6</v>
      </c>
    </row>
    <row r="1126" spans="1:6" ht="20.399999999999999">
      <c r="A1126" s="232" t="s">
        <v>1463</v>
      </c>
      <c r="B1126" s="233" t="s">
        <v>1462</v>
      </c>
      <c r="C1126" s="235">
        <v>1900</v>
      </c>
      <c r="D1126" s="237"/>
      <c r="E1126" s="236">
        <v>2</v>
      </c>
      <c r="F1126" s="242">
        <f t="shared" si="18"/>
        <v>2</v>
      </c>
    </row>
    <row r="1127" spans="1:6" ht="20.399999999999999">
      <c r="A1127" s="232" t="s">
        <v>3406</v>
      </c>
      <c r="B1127" s="233" t="s">
        <v>3407</v>
      </c>
      <c r="C1127" s="235">
        <v>2900</v>
      </c>
      <c r="D1127" s="237"/>
      <c r="E1127" s="236">
        <v>1</v>
      </c>
      <c r="F1127" s="242">
        <f t="shared" si="18"/>
        <v>1</v>
      </c>
    </row>
    <row r="1128" spans="1:6" ht="20.399999999999999">
      <c r="A1128" s="232" t="s">
        <v>1476</v>
      </c>
      <c r="B1128" s="233" t="s">
        <v>1477</v>
      </c>
      <c r="C1128" s="235">
        <v>3150</v>
      </c>
      <c r="D1128" s="237"/>
      <c r="E1128" s="236">
        <v>7</v>
      </c>
      <c r="F1128" s="242">
        <f t="shared" si="18"/>
        <v>7</v>
      </c>
    </row>
    <row r="1129" spans="1:6">
      <c r="A1129" s="232" t="s">
        <v>1478</v>
      </c>
      <c r="B1129" s="233" t="s">
        <v>3585</v>
      </c>
      <c r="C1129" s="235">
        <v>2200</v>
      </c>
      <c r="D1129" s="237"/>
      <c r="E1129" s="236">
        <v>1</v>
      </c>
      <c r="F1129" s="242">
        <f t="shared" si="18"/>
        <v>1</v>
      </c>
    </row>
    <row r="1130" spans="1:6">
      <c r="A1130" s="232" t="s">
        <v>1480</v>
      </c>
      <c r="B1130" s="233" t="s">
        <v>1481</v>
      </c>
      <c r="C1130" s="235">
        <v>4600</v>
      </c>
      <c r="D1130" s="236">
        <v>5</v>
      </c>
      <c r="E1130" s="237"/>
      <c r="F1130" s="242">
        <f t="shared" si="18"/>
        <v>5</v>
      </c>
    </row>
    <row r="1131" spans="1:6">
      <c r="A1131" s="232" t="s">
        <v>1482</v>
      </c>
      <c r="B1131" s="233" t="s">
        <v>1483</v>
      </c>
      <c r="C1131" s="235">
        <v>6900</v>
      </c>
      <c r="D1131" s="236">
        <v>1</v>
      </c>
      <c r="E1131" s="236">
        <v>3</v>
      </c>
      <c r="F1131" s="242">
        <f t="shared" si="18"/>
        <v>4</v>
      </c>
    </row>
    <row r="1132" spans="1:6">
      <c r="A1132" s="232" t="s">
        <v>1484</v>
      </c>
      <c r="B1132" s="233" t="s">
        <v>1485</v>
      </c>
      <c r="C1132" s="235">
        <v>6600</v>
      </c>
      <c r="D1132" s="236">
        <v>3</v>
      </c>
      <c r="E1132" s="237"/>
      <c r="F1132" s="242">
        <f t="shared" si="18"/>
        <v>3</v>
      </c>
    </row>
    <row r="1133" spans="1:6">
      <c r="A1133" s="232" t="s">
        <v>1486</v>
      </c>
      <c r="B1133" s="233" t="s">
        <v>3586</v>
      </c>
      <c r="C1133" s="235">
        <v>1000</v>
      </c>
      <c r="D1133" s="237"/>
      <c r="E1133" s="236">
        <v>1</v>
      </c>
      <c r="F1133" s="242">
        <f t="shared" si="18"/>
        <v>1</v>
      </c>
    </row>
    <row r="1134" spans="1:6" ht="20.399999999999999">
      <c r="A1134" s="232" t="s">
        <v>3408</v>
      </c>
      <c r="B1134" s="233" t="s">
        <v>3409</v>
      </c>
      <c r="C1134" s="235">
        <v>25000</v>
      </c>
      <c r="D1134" s="236">
        <v>14</v>
      </c>
      <c r="E1134" s="236">
        <v>3</v>
      </c>
      <c r="F1134" s="242">
        <f t="shared" si="18"/>
        <v>17</v>
      </c>
    </row>
    <row r="1135" spans="1:6" ht="20.399999999999999">
      <c r="A1135" s="232" t="s">
        <v>1492</v>
      </c>
      <c r="B1135" s="233" t="s">
        <v>1493</v>
      </c>
      <c r="C1135" s="234">
        <v>500</v>
      </c>
      <c r="D1135" s="236">
        <v>2</v>
      </c>
      <c r="E1135" s="237"/>
      <c r="F1135" s="242">
        <f t="shared" si="18"/>
        <v>2</v>
      </c>
    </row>
    <row r="1136" spans="1:6" ht="20.399999999999999">
      <c r="A1136" s="232" t="s">
        <v>1496</v>
      </c>
      <c r="B1136" s="233" t="s">
        <v>3410</v>
      </c>
      <c r="C1136" s="234">
        <v>600</v>
      </c>
      <c r="D1136" s="237"/>
      <c r="E1136" s="236">
        <v>1</v>
      </c>
      <c r="F1136" s="242">
        <f t="shared" si="18"/>
        <v>1</v>
      </c>
    </row>
    <row r="1137" spans="1:6">
      <c r="A1137" s="244">
        <v>1</v>
      </c>
      <c r="B1137" s="255" t="s">
        <v>4158</v>
      </c>
      <c r="C1137" s="244">
        <v>500</v>
      </c>
      <c r="D1137" s="244">
        <v>100</v>
      </c>
      <c r="E1137" s="244"/>
      <c r="F1137" s="242">
        <f t="shared" si="18"/>
        <v>100</v>
      </c>
    </row>
    <row r="1138" spans="1:6" ht="20.399999999999999">
      <c r="A1138" s="245" t="s">
        <v>3637</v>
      </c>
      <c r="B1138" s="257" t="s">
        <v>3651</v>
      </c>
      <c r="C1138" s="251">
        <v>400</v>
      </c>
      <c r="D1138" s="244">
        <v>100</v>
      </c>
      <c r="E1138" s="251"/>
      <c r="F1138" s="242">
        <f t="shared" si="18"/>
        <v>100</v>
      </c>
    </row>
    <row r="1139" spans="1:6" ht="20.399999999999999">
      <c r="A1139" s="232" t="s">
        <v>3637</v>
      </c>
      <c r="B1139" s="233" t="s">
        <v>4363</v>
      </c>
      <c r="C1139" s="234">
        <v>144</v>
      </c>
      <c r="D1139" s="236">
        <v>200</v>
      </c>
      <c r="E1139" s="237"/>
      <c r="F1139" s="242">
        <f t="shared" si="18"/>
        <v>200</v>
      </c>
    </row>
    <row r="1140" spans="1:6" ht="20.399999999999999">
      <c r="A1140" s="232" t="s">
        <v>1499</v>
      </c>
      <c r="B1140" s="233" t="s">
        <v>1500</v>
      </c>
      <c r="C1140" s="234">
        <v>600</v>
      </c>
      <c r="D1140" s="237"/>
      <c r="E1140" s="236">
        <v>10</v>
      </c>
      <c r="F1140" s="242">
        <f t="shared" si="18"/>
        <v>10</v>
      </c>
    </row>
    <row r="1141" spans="1:6" ht="20.399999999999999">
      <c r="A1141" s="232" t="s">
        <v>1501</v>
      </c>
      <c r="B1141" s="233" t="s">
        <v>3018</v>
      </c>
      <c r="C1141" s="234">
        <v>650</v>
      </c>
      <c r="D1141" s="236">
        <v>1</v>
      </c>
      <c r="E1141" s="236">
        <v>44</v>
      </c>
      <c r="F1141" s="242">
        <f t="shared" si="18"/>
        <v>45</v>
      </c>
    </row>
    <row r="1142" spans="1:6" ht="20.399999999999999">
      <c r="A1142" s="232" t="s">
        <v>1502</v>
      </c>
      <c r="B1142" s="233" t="s">
        <v>1503</v>
      </c>
      <c r="C1142" s="234">
        <v>550</v>
      </c>
      <c r="D1142" s="236">
        <v>28</v>
      </c>
      <c r="E1142" s="236">
        <v>45</v>
      </c>
      <c r="F1142" s="242">
        <f t="shared" si="18"/>
        <v>73</v>
      </c>
    </row>
    <row r="1143" spans="1:6">
      <c r="A1143" s="232" t="s">
        <v>1504</v>
      </c>
      <c r="B1143" s="233" t="s">
        <v>1505</v>
      </c>
      <c r="C1143" s="234">
        <v>550</v>
      </c>
      <c r="D1143" s="236">
        <v>2</v>
      </c>
      <c r="E1143" s="237"/>
      <c r="F1143" s="242">
        <f t="shared" si="18"/>
        <v>2</v>
      </c>
    </row>
    <row r="1144" spans="1:6">
      <c r="A1144" s="244">
        <v>1</v>
      </c>
      <c r="B1144" s="255" t="s">
        <v>4167</v>
      </c>
      <c r="C1144" s="244">
        <v>450</v>
      </c>
      <c r="D1144" s="244">
        <v>100</v>
      </c>
      <c r="E1144" s="244"/>
      <c r="F1144" s="242">
        <f t="shared" si="18"/>
        <v>100</v>
      </c>
    </row>
    <row r="1145" spans="1:6">
      <c r="A1145" s="245" t="s">
        <v>3636</v>
      </c>
      <c r="B1145" s="257" t="s">
        <v>3650</v>
      </c>
      <c r="C1145" s="251">
        <v>400</v>
      </c>
      <c r="D1145" s="244">
        <v>100</v>
      </c>
      <c r="E1145" s="251"/>
      <c r="F1145" s="242">
        <f t="shared" si="18"/>
        <v>100</v>
      </c>
    </row>
    <row r="1146" spans="1:6">
      <c r="A1146" s="232" t="s">
        <v>3636</v>
      </c>
      <c r="B1146" s="233" t="s">
        <v>4364</v>
      </c>
      <c r="C1146" s="234">
        <v>144</v>
      </c>
      <c r="D1146" s="236">
        <v>50</v>
      </c>
      <c r="E1146" s="237"/>
      <c r="F1146" s="242">
        <f t="shared" si="18"/>
        <v>50</v>
      </c>
    </row>
    <row r="1147" spans="1:6">
      <c r="A1147" s="232" t="s">
        <v>1508</v>
      </c>
      <c r="B1147" s="233" t="s">
        <v>1509</v>
      </c>
      <c r="C1147" s="234">
        <v>550</v>
      </c>
      <c r="D1147" s="237"/>
      <c r="E1147" s="236">
        <v>14</v>
      </c>
      <c r="F1147" s="242">
        <f t="shared" si="18"/>
        <v>14</v>
      </c>
    </row>
    <row r="1148" spans="1:6" ht="20.399999999999999">
      <c r="A1148" s="245" t="s">
        <v>3635</v>
      </c>
      <c r="B1148" s="257" t="s">
        <v>3649</v>
      </c>
      <c r="C1148" s="251">
        <v>400</v>
      </c>
      <c r="D1148" s="244">
        <v>100</v>
      </c>
      <c r="E1148" s="251"/>
      <c r="F1148" s="242">
        <f t="shared" si="18"/>
        <v>100</v>
      </c>
    </row>
    <row r="1149" spans="1:6" ht="20.399999999999999">
      <c r="A1149" s="232" t="s">
        <v>3635</v>
      </c>
      <c r="B1149" s="233" t="s">
        <v>4365</v>
      </c>
      <c r="C1149" s="234">
        <v>144</v>
      </c>
      <c r="D1149" s="236">
        <v>200</v>
      </c>
      <c r="E1149" s="237"/>
      <c r="F1149" s="242">
        <f t="shared" si="18"/>
        <v>200</v>
      </c>
    </row>
    <row r="1150" spans="1:6">
      <c r="A1150" s="232" t="s">
        <v>3587</v>
      </c>
      <c r="B1150" s="233" t="s">
        <v>3588</v>
      </c>
      <c r="C1150" s="234">
        <v>250</v>
      </c>
      <c r="D1150" s="236">
        <v>101</v>
      </c>
      <c r="E1150" s="236">
        <v>1</v>
      </c>
      <c r="F1150" s="242">
        <f t="shared" si="18"/>
        <v>102</v>
      </c>
    </row>
    <row r="1151" spans="1:6" ht="20.399999999999999">
      <c r="A1151" s="245" t="s">
        <v>3634</v>
      </c>
      <c r="B1151" s="257" t="s">
        <v>3648</v>
      </c>
      <c r="C1151" s="251">
        <v>400</v>
      </c>
      <c r="D1151" s="244">
        <v>100</v>
      </c>
      <c r="E1151" s="251"/>
      <c r="F1151" s="242">
        <f t="shared" si="18"/>
        <v>100</v>
      </c>
    </row>
    <row r="1152" spans="1:6" ht="20.399999999999999">
      <c r="A1152" s="232" t="s">
        <v>3634</v>
      </c>
      <c r="B1152" s="233" t="s">
        <v>4366</v>
      </c>
      <c r="C1152" s="234">
        <v>144</v>
      </c>
      <c r="D1152" s="236">
        <v>250</v>
      </c>
      <c r="E1152" s="237"/>
      <c r="F1152" s="242">
        <f t="shared" si="18"/>
        <v>250</v>
      </c>
    </row>
    <row r="1153" spans="1:6" ht="20.399999999999999">
      <c r="A1153" s="232" t="s">
        <v>1510</v>
      </c>
      <c r="B1153" s="233" t="s">
        <v>1511</v>
      </c>
      <c r="C1153" s="234">
        <v>600</v>
      </c>
      <c r="D1153" s="236">
        <v>22</v>
      </c>
      <c r="E1153" s="236">
        <v>16</v>
      </c>
      <c r="F1153" s="242">
        <f t="shared" si="18"/>
        <v>38</v>
      </c>
    </row>
    <row r="1154" spans="1:6" ht="20.399999999999999">
      <c r="A1154" s="232" t="s">
        <v>1512</v>
      </c>
      <c r="B1154" s="233" t="s">
        <v>3411</v>
      </c>
      <c r="C1154" s="234">
        <v>600</v>
      </c>
      <c r="D1154" s="237"/>
      <c r="E1154" s="236">
        <v>2</v>
      </c>
      <c r="F1154" s="242">
        <f t="shared" si="18"/>
        <v>2</v>
      </c>
    </row>
    <row r="1155" spans="1:6" ht="20.399999999999999">
      <c r="A1155" s="232" t="s">
        <v>3966</v>
      </c>
      <c r="B1155" s="233" t="s">
        <v>3967</v>
      </c>
      <c r="C1155" s="234">
        <v>850</v>
      </c>
      <c r="D1155" s="237"/>
      <c r="E1155" s="236">
        <v>52</v>
      </c>
      <c r="F1155" s="242">
        <f t="shared" si="18"/>
        <v>52</v>
      </c>
    </row>
    <row r="1156" spans="1:6">
      <c r="A1156" s="244">
        <v>1</v>
      </c>
      <c r="B1156" s="255" t="s">
        <v>4169</v>
      </c>
      <c r="C1156" s="244">
        <v>450</v>
      </c>
      <c r="D1156" s="244">
        <v>100</v>
      </c>
      <c r="E1156" s="244"/>
      <c r="F1156" s="242">
        <f t="shared" si="18"/>
        <v>100</v>
      </c>
    </row>
    <row r="1157" spans="1:6" ht="20.399999999999999">
      <c r="A1157" s="245" t="s">
        <v>3633</v>
      </c>
      <c r="B1157" s="257" t="s">
        <v>3647</v>
      </c>
      <c r="C1157" s="251">
        <v>400</v>
      </c>
      <c r="D1157" s="244">
        <v>100</v>
      </c>
      <c r="E1157" s="251"/>
      <c r="F1157" s="242">
        <f t="shared" ref="F1157:F1220" si="19">D1157+E1157</f>
        <v>100</v>
      </c>
    </row>
    <row r="1158" spans="1:6" ht="20.399999999999999">
      <c r="A1158" s="232" t="s">
        <v>3633</v>
      </c>
      <c r="B1158" s="233" t="s">
        <v>4367</v>
      </c>
      <c r="C1158" s="234">
        <v>144</v>
      </c>
      <c r="D1158" s="236">
        <v>100</v>
      </c>
      <c r="E1158" s="237"/>
      <c r="F1158" s="242">
        <f t="shared" si="19"/>
        <v>100</v>
      </c>
    </row>
    <row r="1159" spans="1:6" ht="20.399999999999999">
      <c r="A1159" s="245" t="s">
        <v>3632</v>
      </c>
      <c r="B1159" s="257" t="s">
        <v>3646</v>
      </c>
      <c r="C1159" s="251">
        <v>400</v>
      </c>
      <c r="D1159" s="244">
        <v>100</v>
      </c>
      <c r="E1159" s="251"/>
      <c r="F1159" s="242">
        <f t="shared" si="19"/>
        <v>100</v>
      </c>
    </row>
    <row r="1160" spans="1:6" ht="20.399999999999999">
      <c r="A1160" s="232" t="s">
        <v>3632</v>
      </c>
      <c r="B1160" s="233" t="s">
        <v>4368</v>
      </c>
      <c r="C1160" s="234">
        <v>144</v>
      </c>
      <c r="D1160" s="236">
        <v>300</v>
      </c>
      <c r="E1160" s="237"/>
      <c r="F1160" s="242">
        <f t="shared" si="19"/>
        <v>300</v>
      </c>
    </row>
    <row r="1161" spans="1:6" ht="20.399999999999999">
      <c r="A1161" s="247" t="s">
        <v>3630</v>
      </c>
      <c r="B1161" s="257" t="s">
        <v>3644</v>
      </c>
      <c r="C1161" s="251">
        <v>400</v>
      </c>
      <c r="D1161" s="244">
        <v>100</v>
      </c>
      <c r="E1161" s="251"/>
      <c r="F1161" s="242">
        <f t="shared" si="19"/>
        <v>100</v>
      </c>
    </row>
    <row r="1162" spans="1:6" ht="20.399999999999999">
      <c r="A1162" s="232" t="s">
        <v>3630</v>
      </c>
      <c r="B1162" s="233" t="s">
        <v>4369</v>
      </c>
      <c r="C1162" s="234">
        <v>144</v>
      </c>
      <c r="D1162" s="236">
        <v>300</v>
      </c>
      <c r="E1162" s="237"/>
      <c r="F1162" s="242">
        <f t="shared" si="19"/>
        <v>300</v>
      </c>
    </row>
    <row r="1163" spans="1:6" ht="20.399999999999999">
      <c r="A1163" s="245" t="s">
        <v>3631</v>
      </c>
      <c r="B1163" s="257" t="s">
        <v>3645</v>
      </c>
      <c r="C1163" s="251">
        <v>400</v>
      </c>
      <c r="D1163" s="244">
        <v>100</v>
      </c>
      <c r="E1163" s="251"/>
      <c r="F1163" s="242">
        <f t="shared" si="19"/>
        <v>100</v>
      </c>
    </row>
    <row r="1164" spans="1:6" ht="20.399999999999999">
      <c r="A1164" s="232" t="s">
        <v>3631</v>
      </c>
      <c r="B1164" s="233" t="s">
        <v>4370</v>
      </c>
      <c r="C1164" s="234">
        <v>144</v>
      </c>
      <c r="D1164" s="236">
        <v>300</v>
      </c>
      <c r="E1164" s="237"/>
      <c r="F1164" s="242">
        <f t="shared" si="19"/>
        <v>300</v>
      </c>
    </row>
    <row r="1165" spans="1:6" ht="20.399999999999999">
      <c r="A1165" s="232" t="s">
        <v>1513</v>
      </c>
      <c r="B1165" s="233" t="s">
        <v>3019</v>
      </c>
      <c r="C1165" s="234">
        <v>650</v>
      </c>
      <c r="D1165" s="237"/>
      <c r="E1165" s="236">
        <v>7</v>
      </c>
      <c r="F1165" s="242">
        <f t="shared" si="19"/>
        <v>7</v>
      </c>
    </row>
    <row r="1166" spans="1:6" ht="20.399999999999999">
      <c r="A1166" s="232" t="s">
        <v>1514</v>
      </c>
      <c r="B1166" s="233" t="s">
        <v>3248</v>
      </c>
      <c r="C1166" s="234">
        <v>450</v>
      </c>
      <c r="D1166" s="236">
        <v>19</v>
      </c>
      <c r="E1166" s="237"/>
      <c r="F1166" s="242">
        <f t="shared" si="19"/>
        <v>19</v>
      </c>
    </row>
    <row r="1167" spans="1:6" ht="20.399999999999999">
      <c r="A1167" s="232" t="s">
        <v>3020</v>
      </c>
      <c r="B1167" s="233" t="s">
        <v>3021</v>
      </c>
      <c r="C1167" s="234">
        <v>550</v>
      </c>
      <c r="D1167" s="236">
        <v>37</v>
      </c>
      <c r="E1167" s="236">
        <v>7</v>
      </c>
      <c r="F1167" s="242">
        <f t="shared" si="19"/>
        <v>44</v>
      </c>
    </row>
    <row r="1168" spans="1:6" ht="20.399999999999999">
      <c r="A1168" s="232" t="s">
        <v>3968</v>
      </c>
      <c r="B1168" s="233" t="s">
        <v>3969</v>
      </c>
      <c r="C1168" s="235">
        <v>1900</v>
      </c>
      <c r="D1168" s="237"/>
      <c r="E1168" s="236">
        <v>1</v>
      </c>
      <c r="F1168" s="242">
        <f t="shared" si="19"/>
        <v>1</v>
      </c>
    </row>
    <row r="1169" spans="1:6" ht="20.399999999999999">
      <c r="A1169" s="232" t="s">
        <v>1515</v>
      </c>
      <c r="B1169" s="233" t="s">
        <v>3022</v>
      </c>
      <c r="C1169" s="234">
        <v>600</v>
      </c>
      <c r="D1169" s="237"/>
      <c r="E1169" s="236">
        <v>1</v>
      </c>
      <c r="F1169" s="242">
        <f t="shared" si="19"/>
        <v>1</v>
      </c>
    </row>
    <row r="1170" spans="1:6">
      <c r="A1170" s="232" t="s">
        <v>1516</v>
      </c>
      <c r="B1170" s="233" t="s">
        <v>1517</v>
      </c>
      <c r="C1170" s="234">
        <v>400</v>
      </c>
      <c r="D1170" s="236">
        <v>227</v>
      </c>
      <c r="E1170" s="237"/>
      <c r="F1170" s="242">
        <f t="shared" si="19"/>
        <v>227</v>
      </c>
    </row>
    <row r="1171" spans="1:6" ht="20.399999999999999">
      <c r="A1171" s="232" t="s">
        <v>3970</v>
      </c>
      <c r="B1171" s="233" t="s">
        <v>3971</v>
      </c>
      <c r="C1171" s="235">
        <v>1900</v>
      </c>
      <c r="D1171" s="237"/>
      <c r="E1171" s="236">
        <v>3</v>
      </c>
      <c r="F1171" s="242">
        <f t="shared" si="19"/>
        <v>3</v>
      </c>
    </row>
    <row r="1172" spans="1:6" ht="20.399999999999999">
      <c r="A1172" s="232" t="s">
        <v>1518</v>
      </c>
      <c r="B1172" s="233" t="s">
        <v>1519</v>
      </c>
      <c r="C1172" s="234">
        <v>900</v>
      </c>
      <c r="D1172" s="236">
        <v>16</v>
      </c>
      <c r="E1172" s="237"/>
      <c r="F1172" s="242">
        <f t="shared" si="19"/>
        <v>16</v>
      </c>
    </row>
    <row r="1173" spans="1:6" ht="20.399999999999999">
      <c r="A1173" s="232" t="s">
        <v>1522</v>
      </c>
      <c r="B1173" s="233" t="s">
        <v>1523</v>
      </c>
      <c r="C1173" s="234">
        <v>444</v>
      </c>
      <c r="D1173" s="236">
        <v>98</v>
      </c>
      <c r="E1173" s="237"/>
      <c r="F1173" s="242">
        <f t="shared" si="19"/>
        <v>98</v>
      </c>
    </row>
    <row r="1174" spans="1:6" ht="20.399999999999999">
      <c r="A1174" s="232" t="s">
        <v>1524</v>
      </c>
      <c r="B1174" s="233" t="s">
        <v>1525</v>
      </c>
      <c r="C1174" s="235">
        <v>2580</v>
      </c>
      <c r="D1174" s="236">
        <v>4</v>
      </c>
      <c r="E1174" s="237"/>
      <c r="F1174" s="242">
        <f t="shared" si="19"/>
        <v>4</v>
      </c>
    </row>
    <row r="1175" spans="1:6" ht="30.6">
      <c r="A1175" s="232" t="s">
        <v>1526</v>
      </c>
      <c r="B1175" s="233" t="s">
        <v>1527</v>
      </c>
      <c r="C1175" s="235">
        <v>3060</v>
      </c>
      <c r="D1175" s="236">
        <v>4</v>
      </c>
      <c r="E1175" s="237"/>
      <c r="F1175" s="242">
        <f t="shared" si="19"/>
        <v>4</v>
      </c>
    </row>
    <row r="1176" spans="1:6" ht="30.6">
      <c r="A1176" s="232" t="s">
        <v>1528</v>
      </c>
      <c r="B1176" s="233" t="s">
        <v>1529</v>
      </c>
      <c r="C1176" s="235">
        <v>2316</v>
      </c>
      <c r="D1176" s="236">
        <v>5</v>
      </c>
      <c r="E1176" s="237"/>
      <c r="F1176" s="242">
        <f t="shared" si="19"/>
        <v>5</v>
      </c>
    </row>
    <row r="1177" spans="1:6" ht="20.399999999999999">
      <c r="A1177" s="232" t="s">
        <v>1530</v>
      </c>
      <c r="B1177" s="233" t="s">
        <v>1531</v>
      </c>
      <c r="C1177" s="235">
        <v>6600</v>
      </c>
      <c r="D1177" s="236">
        <v>5</v>
      </c>
      <c r="E1177" s="237"/>
      <c r="F1177" s="242">
        <f t="shared" si="19"/>
        <v>5</v>
      </c>
    </row>
    <row r="1178" spans="1:6" ht="30.6">
      <c r="A1178" s="232" t="s">
        <v>1534</v>
      </c>
      <c r="B1178" s="233" t="s">
        <v>1535</v>
      </c>
      <c r="C1178" s="234">
        <v>540</v>
      </c>
      <c r="D1178" s="236">
        <v>4</v>
      </c>
      <c r="E1178" s="237"/>
      <c r="F1178" s="242">
        <f t="shared" si="19"/>
        <v>4</v>
      </c>
    </row>
    <row r="1179" spans="1:6" ht="20.399999999999999">
      <c r="A1179" s="232" t="s">
        <v>1536</v>
      </c>
      <c r="B1179" s="233" t="s">
        <v>1537</v>
      </c>
      <c r="C1179" s="235">
        <v>2080</v>
      </c>
      <c r="D1179" s="236">
        <v>5</v>
      </c>
      <c r="E1179" s="237"/>
      <c r="F1179" s="242">
        <f t="shared" si="19"/>
        <v>5</v>
      </c>
    </row>
    <row r="1180" spans="1:6" ht="20.399999999999999">
      <c r="A1180" s="232" t="s">
        <v>1538</v>
      </c>
      <c r="B1180" s="233" t="s">
        <v>1539</v>
      </c>
      <c r="C1180" s="235">
        <v>1920</v>
      </c>
      <c r="D1180" s="236">
        <v>5</v>
      </c>
      <c r="E1180" s="237"/>
      <c r="F1180" s="242">
        <f t="shared" si="19"/>
        <v>5</v>
      </c>
    </row>
    <row r="1181" spans="1:6" ht="20.399999999999999">
      <c r="A1181" s="232" t="s">
        <v>1540</v>
      </c>
      <c r="B1181" s="233" t="s">
        <v>1541</v>
      </c>
      <c r="C1181" s="235">
        <v>1920</v>
      </c>
      <c r="D1181" s="236">
        <v>21</v>
      </c>
      <c r="E1181" s="237"/>
      <c r="F1181" s="242">
        <f t="shared" si="19"/>
        <v>21</v>
      </c>
    </row>
    <row r="1182" spans="1:6" ht="20.399999999999999">
      <c r="A1182" s="232" t="s">
        <v>3412</v>
      </c>
      <c r="B1182" s="233" t="s">
        <v>3413</v>
      </c>
      <c r="C1182" s="234">
        <v>30</v>
      </c>
      <c r="D1182" s="236">
        <v>26</v>
      </c>
      <c r="E1182" s="236">
        <v>20</v>
      </c>
      <c r="F1182" s="242">
        <f t="shared" si="19"/>
        <v>46</v>
      </c>
    </row>
    <row r="1183" spans="1:6" ht="20.399999999999999">
      <c r="A1183" s="232" t="s">
        <v>1544</v>
      </c>
      <c r="B1183" s="233" t="s">
        <v>1545</v>
      </c>
      <c r="C1183" s="234">
        <v>54</v>
      </c>
      <c r="D1183" s="236">
        <v>404</v>
      </c>
      <c r="E1183" s="237"/>
      <c r="F1183" s="242">
        <f t="shared" si="19"/>
        <v>404</v>
      </c>
    </row>
    <row r="1184" spans="1:6">
      <c r="A1184" s="244">
        <v>3</v>
      </c>
      <c r="B1184" s="256" t="s">
        <v>4251</v>
      </c>
      <c r="C1184" s="244">
        <v>450</v>
      </c>
      <c r="D1184" s="244">
        <v>100</v>
      </c>
      <c r="E1184" s="244"/>
      <c r="F1184" s="242">
        <f t="shared" si="19"/>
        <v>100</v>
      </c>
    </row>
    <row r="1185" spans="1:6">
      <c r="A1185" s="244">
        <v>3</v>
      </c>
      <c r="B1185" s="256" t="s">
        <v>4252</v>
      </c>
      <c r="C1185" s="244">
        <v>400</v>
      </c>
      <c r="D1185" s="244">
        <v>100</v>
      </c>
      <c r="E1185" s="244"/>
      <c r="F1185" s="242">
        <f t="shared" si="19"/>
        <v>100</v>
      </c>
    </row>
    <row r="1186" spans="1:6" ht="20.399999999999999">
      <c r="A1186" s="232" t="s">
        <v>2419</v>
      </c>
      <c r="B1186" s="233" t="s">
        <v>3025</v>
      </c>
      <c r="C1186" s="235">
        <v>1200</v>
      </c>
      <c r="D1186" s="237"/>
      <c r="E1186" s="236">
        <v>6</v>
      </c>
      <c r="F1186" s="242">
        <f t="shared" si="19"/>
        <v>6</v>
      </c>
    </row>
    <row r="1187" spans="1:6">
      <c r="A1187" s="232" t="s">
        <v>3691</v>
      </c>
      <c r="B1187" s="233" t="s">
        <v>3972</v>
      </c>
      <c r="C1187" s="234">
        <v>300</v>
      </c>
      <c r="D1187" s="236">
        <v>46</v>
      </c>
      <c r="E1187" s="237"/>
      <c r="F1187" s="242">
        <f t="shared" si="19"/>
        <v>46</v>
      </c>
    </row>
    <row r="1188" spans="1:6" ht="20.399999999999999">
      <c r="A1188" s="232" t="s">
        <v>3692</v>
      </c>
      <c r="B1188" s="233" t="s">
        <v>3973</v>
      </c>
      <c r="C1188" s="234">
        <v>300</v>
      </c>
      <c r="D1188" s="236">
        <v>14</v>
      </c>
      <c r="E1188" s="236">
        <v>1</v>
      </c>
      <c r="F1188" s="242">
        <f t="shared" si="19"/>
        <v>15</v>
      </c>
    </row>
    <row r="1189" spans="1:6">
      <c r="A1189" s="232" t="s">
        <v>4371</v>
      </c>
      <c r="B1189" s="233" t="s">
        <v>4372</v>
      </c>
      <c r="C1189" s="234">
        <v>230</v>
      </c>
      <c r="D1189" s="237"/>
      <c r="E1189" s="236">
        <v>5</v>
      </c>
      <c r="F1189" s="242">
        <f t="shared" si="19"/>
        <v>5</v>
      </c>
    </row>
    <row r="1190" spans="1:6" ht="20.399999999999999">
      <c r="A1190" s="232" t="s">
        <v>1548</v>
      </c>
      <c r="B1190" s="233" t="s">
        <v>3249</v>
      </c>
      <c r="C1190" s="235">
        <v>1500</v>
      </c>
      <c r="D1190" s="236">
        <v>171</v>
      </c>
      <c r="E1190" s="237"/>
      <c r="F1190" s="242">
        <f t="shared" si="19"/>
        <v>171</v>
      </c>
    </row>
    <row r="1191" spans="1:6" ht="20.399999999999999">
      <c r="A1191" s="232" t="s">
        <v>3589</v>
      </c>
      <c r="B1191" s="233" t="s">
        <v>3974</v>
      </c>
      <c r="C1191" s="235">
        <v>1500</v>
      </c>
      <c r="D1191" s="236">
        <v>53</v>
      </c>
      <c r="E1191" s="237"/>
      <c r="F1191" s="242">
        <f t="shared" si="19"/>
        <v>53</v>
      </c>
    </row>
    <row r="1192" spans="1:6" ht="20.399999999999999">
      <c r="A1192" s="232" t="s">
        <v>1551</v>
      </c>
      <c r="B1192" s="233" t="s">
        <v>1552</v>
      </c>
      <c r="C1192" s="235">
        <v>7600</v>
      </c>
      <c r="D1192" s="236">
        <v>2</v>
      </c>
      <c r="E1192" s="237"/>
      <c r="F1192" s="242">
        <f t="shared" si="19"/>
        <v>2</v>
      </c>
    </row>
    <row r="1193" spans="1:6" ht="20.399999999999999">
      <c r="A1193" s="232" t="s">
        <v>1553</v>
      </c>
      <c r="B1193" s="233" t="s">
        <v>1554</v>
      </c>
      <c r="C1193" s="234">
        <v>750</v>
      </c>
      <c r="D1193" s="236">
        <v>20</v>
      </c>
      <c r="E1193" s="237"/>
      <c r="F1193" s="242">
        <f t="shared" si="19"/>
        <v>20</v>
      </c>
    </row>
    <row r="1194" spans="1:6">
      <c r="A1194" s="232" t="s">
        <v>3693</v>
      </c>
      <c r="B1194" s="233" t="s">
        <v>3975</v>
      </c>
      <c r="C1194" s="235">
        <v>4300</v>
      </c>
      <c r="D1194" s="236">
        <v>32</v>
      </c>
      <c r="E1194" s="237"/>
      <c r="F1194" s="242">
        <f t="shared" si="19"/>
        <v>32</v>
      </c>
    </row>
    <row r="1195" spans="1:6">
      <c r="A1195" s="232" t="s">
        <v>4373</v>
      </c>
      <c r="B1195" s="233" t="s">
        <v>4374</v>
      </c>
      <c r="C1195" s="235">
        <v>9000</v>
      </c>
      <c r="D1195" s="236">
        <v>3</v>
      </c>
      <c r="E1195" s="237"/>
      <c r="F1195" s="242">
        <f t="shared" si="19"/>
        <v>3</v>
      </c>
    </row>
    <row r="1196" spans="1:6">
      <c r="A1196" s="232" t="s">
        <v>4375</v>
      </c>
      <c r="B1196" s="233" t="s">
        <v>4376</v>
      </c>
      <c r="C1196" s="235">
        <v>9000</v>
      </c>
      <c r="D1196" s="236">
        <v>10</v>
      </c>
      <c r="E1196" s="237"/>
      <c r="F1196" s="242">
        <f t="shared" si="19"/>
        <v>10</v>
      </c>
    </row>
    <row r="1197" spans="1:6" ht="20.399999999999999">
      <c r="A1197" s="232" t="s">
        <v>3694</v>
      </c>
      <c r="B1197" s="233" t="s">
        <v>3976</v>
      </c>
      <c r="C1197" s="235">
        <v>2800</v>
      </c>
      <c r="D1197" s="236">
        <v>17</v>
      </c>
      <c r="E1197" s="237"/>
      <c r="F1197" s="242">
        <f t="shared" si="19"/>
        <v>17</v>
      </c>
    </row>
    <row r="1198" spans="1:6">
      <c r="A1198" s="232" t="s">
        <v>1557</v>
      </c>
      <c r="B1198" s="233" t="s">
        <v>1558</v>
      </c>
      <c r="C1198" s="234">
        <v>660</v>
      </c>
      <c r="D1198" s="236">
        <v>17</v>
      </c>
      <c r="E1198" s="237"/>
      <c r="F1198" s="242">
        <f t="shared" si="19"/>
        <v>17</v>
      </c>
    </row>
    <row r="1199" spans="1:6" ht="20.399999999999999">
      <c r="A1199" s="232" t="s">
        <v>1559</v>
      </c>
      <c r="B1199" s="233" t="s">
        <v>1560</v>
      </c>
      <c r="C1199" s="234">
        <v>840</v>
      </c>
      <c r="D1199" s="236">
        <v>13</v>
      </c>
      <c r="E1199" s="237"/>
      <c r="F1199" s="242">
        <f t="shared" si="19"/>
        <v>13</v>
      </c>
    </row>
    <row r="1200" spans="1:6" ht="20.399999999999999">
      <c r="A1200" s="243" t="s">
        <v>3695</v>
      </c>
      <c r="B1200" s="254" t="s">
        <v>3977</v>
      </c>
      <c r="C1200" s="261">
        <v>4000</v>
      </c>
      <c r="D1200" s="268">
        <v>1</v>
      </c>
      <c r="E1200" s="269"/>
      <c r="F1200" s="242">
        <f t="shared" si="19"/>
        <v>1</v>
      </c>
    </row>
    <row r="1201" spans="1:6" ht="20.399999999999999">
      <c r="A1201" s="243" t="s">
        <v>4377</v>
      </c>
      <c r="B1201" s="254" t="s">
        <v>4378</v>
      </c>
      <c r="C1201" s="261">
        <v>9000</v>
      </c>
      <c r="D1201" s="268">
        <v>3</v>
      </c>
      <c r="E1201" s="269"/>
      <c r="F1201" s="242">
        <f t="shared" si="19"/>
        <v>3</v>
      </c>
    </row>
    <row r="1202" spans="1:6" ht="20.399999999999999">
      <c r="A1202" s="243" t="s">
        <v>3590</v>
      </c>
      <c r="B1202" s="254" t="s">
        <v>3978</v>
      </c>
      <c r="C1202" s="261">
        <v>2500</v>
      </c>
      <c r="D1202" s="268">
        <v>9</v>
      </c>
      <c r="E1202" s="269"/>
      <c r="F1202" s="242">
        <f t="shared" si="19"/>
        <v>9</v>
      </c>
    </row>
    <row r="1203" spans="1:6" ht="20.399999999999999">
      <c r="A1203" s="243" t="s">
        <v>1561</v>
      </c>
      <c r="B1203" s="254" t="s">
        <v>1562</v>
      </c>
      <c r="C1203" s="261">
        <v>3100</v>
      </c>
      <c r="D1203" s="268">
        <v>1</v>
      </c>
      <c r="E1203" s="269"/>
      <c r="F1203" s="242">
        <f t="shared" si="19"/>
        <v>1</v>
      </c>
    </row>
    <row r="1204" spans="1:6">
      <c r="A1204" s="243" t="s">
        <v>1563</v>
      </c>
      <c r="B1204" s="254" t="s">
        <v>1564</v>
      </c>
      <c r="C1204" s="265">
        <v>10</v>
      </c>
      <c r="D1204" s="269"/>
      <c r="E1204" s="268">
        <v>90</v>
      </c>
      <c r="F1204" s="242">
        <f t="shared" si="19"/>
        <v>90</v>
      </c>
    </row>
    <row r="1205" spans="1:6">
      <c r="A1205" s="243" t="s">
        <v>1565</v>
      </c>
      <c r="B1205" s="254" t="s">
        <v>1566</v>
      </c>
      <c r="C1205" s="265">
        <v>12</v>
      </c>
      <c r="D1205" s="269"/>
      <c r="E1205" s="268">
        <v>23</v>
      </c>
      <c r="F1205" s="242">
        <f t="shared" si="19"/>
        <v>23</v>
      </c>
    </row>
    <row r="1206" spans="1:6">
      <c r="A1206" s="243" t="s">
        <v>1569</v>
      </c>
      <c r="B1206" s="254" t="s">
        <v>1570</v>
      </c>
      <c r="C1206" s="265">
        <v>145</v>
      </c>
      <c r="D1206" s="268">
        <v>1</v>
      </c>
      <c r="E1206" s="269"/>
      <c r="F1206" s="242">
        <f t="shared" si="19"/>
        <v>1</v>
      </c>
    </row>
    <row r="1207" spans="1:6" ht="20.399999999999999">
      <c r="A1207" s="243" t="s">
        <v>1571</v>
      </c>
      <c r="B1207" s="254" t="s">
        <v>1572</v>
      </c>
      <c r="C1207" s="265">
        <v>192</v>
      </c>
      <c r="D1207" s="268">
        <v>4</v>
      </c>
      <c r="E1207" s="269"/>
      <c r="F1207" s="242">
        <f t="shared" si="19"/>
        <v>4</v>
      </c>
    </row>
    <row r="1208" spans="1:6">
      <c r="A1208" s="243" t="s">
        <v>1573</v>
      </c>
      <c r="B1208" s="254" t="s">
        <v>1574</v>
      </c>
      <c r="C1208" s="265">
        <v>188</v>
      </c>
      <c r="D1208" s="268">
        <v>4</v>
      </c>
      <c r="E1208" s="269"/>
      <c r="F1208" s="242">
        <f t="shared" si="19"/>
        <v>4</v>
      </c>
    </row>
    <row r="1209" spans="1:6">
      <c r="A1209" s="243" t="s">
        <v>1575</v>
      </c>
      <c r="B1209" s="254" t="s">
        <v>1576</v>
      </c>
      <c r="C1209" s="261">
        <v>13400</v>
      </c>
      <c r="D1209" s="269"/>
      <c r="E1209" s="268">
        <v>1</v>
      </c>
      <c r="F1209" s="242">
        <f t="shared" si="19"/>
        <v>1</v>
      </c>
    </row>
    <row r="1210" spans="1:6">
      <c r="A1210" s="243" t="s">
        <v>1577</v>
      </c>
      <c r="B1210" s="254" t="s">
        <v>1578</v>
      </c>
      <c r="C1210" s="261">
        <v>19500</v>
      </c>
      <c r="D1210" s="269"/>
      <c r="E1210" s="268">
        <v>1</v>
      </c>
      <c r="F1210" s="242">
        <f t="shared" si="19"/>
        <v>1</v>
      </c>
    </row>
    <row r="1211" spans="1:6" ht="20.399999999999999">
      <c r="A1211" s="243" t="s">
        <v>1582</v>
      </c>
      <c r="B1211" s="254" t="s">
        <v>1583</v>
      </c>
      <c r="C1211" s="265">
        <v>400</v>
      </c>
      <c r="D1211" s="268">
        <v>1</v>
      </c>
      <c r="E1211" s="269"/>
      <c r="F1211" s="242">
        <f t="shared" si="19"/>
        <v>1</v>
      </c>
    </row>
    <row r="1212" spans="1:6" ht="20.399999999999999">
      <c r="A1212" s="243" t="s">
        <v>3591</v>
      </c>
      <c r="B1212" s="254" t="s">
        <v>3592</v>
      </c>
      <c r="C1212" s="261">
        <v>2000</v>
      </c>
      <c r="D1212" s="269"/>
      <c r="E1212" s="268">
        <v>1</v>
      </c>
      <c r="F1212" s="242">
        <f t="shared" si="19"/>
        <v>1</v>
      </c>
    </row>
    <row r="1213" spans="1:6" ht="20.399999999999999">
      <c r="A1213" s="243" t="s">
        <v>1592</v>
      </c>
      <c r="B1213" s="254" t="s">
        <v>3250</v>
      </c>
      <c r="C1213" s="265">
        <v>600</v>
      </c>
      <c r="D1213" s="269"/>
      <c r="E1213" s="268">
        <v>4</v>
      </c>
      <c r="F1213" s="242">
        <f t="shared" si="19"/>
        <v>4</v>
      </c>
    </row>
    <row r="1214" spans="1:6" ht="20.399999999999999">
      <c r="A1214" s="243" t="s">
        <v>1600</v>
      </c>
      <c r="B1214" s="254" t="s">
        <v>3251</v>
      </c>
      <c r="C1214" s="265">
        <v>600</v>
      </c>
      <c r="D1214" s="269"/>
      <c r="E1214" s="268">
        <v>30</v>
      </c>
      <c r="F1214" s="242">
        <f t="shared" si="19"/>
        <v>30</v>
      </c>
    </row>
    <row r="1215" spans="1:6" ht="20.399999999999999">
      <c r="A1215" s="243" t="s">
        <v>3593</v>
      </c>
      <c r="B1215" s="254" t="s">
        <v>3594</v>
      </c>
      <c r="C1215" s="261">
        <v>9000</v>
      </c>
      <c r="D1215" s="269"/>
      <c r="E1215" s="268">
        <v>53</v>
      </c>
      <c r="F1215" s="242">
        <f t="shared" si="19"/>
        <v>53</v>
      </c>
    </row>
    <row r="1216" spans="1:6" ht="20.399999999999999">
      <c r="A1216" s="243" t="s">
        <v>3415</v>
      </c>
      <c r="B1216" s="254" t="s">
        <v>3416</v>
      </c>
      <c r="C1216" s="261">
        <v>10000</v>
      </c>
      <c r="D1216" s="269"/>
      <c r="E1216" s="268">
        <v>3</v>
      </c>
      <c r="F1216" s="242">
        <f t="shared" si="19"/>
        <v>3</v>
      </c>
    </row>
    <row r="1217" spans="1:6" ht="20.399999999999999">
      <c r="A1217" s="243" t="s">
        <v>3417</v>
      </c>
      <c r="B1217" s="254" t="s">
        <v>3418</v>
      </c>
      <c r="C1217" s="261">
        <v>17600</v>
      </c>
      <c r="D1217" s="269"/>
      <c r="E1217" s="268">
        <v>2</v>
      </c>
      <c r="F1217" s="242">
        <f t="shared" si="19"/>
        <v>2</v>
      </c>
    </row>
    <row r="1218" spans="1:6" ht="20.399999999999999">
      <c r="A1218" s="243" t="s">
        <v>1596</v>
      </c>
      <c r="B1218" s="254" t="s">
        <v>1597</v>
      </c>
      <c r="C1218" s="265">
        <v>600</v>
      </c>
      <c r="D1218" s="268">
        <v>1</v>
      </c>
      <c r="E1218" s="269"/>
      <c r="F1218" s="242">
        <f t="shared" si="19"/>
        <v>1</v>
      </c>
    </row>
    <row r="1219" spans="1:6" ht="20.399999999999999">
      <c r="A1219" s="243" t="s">
        <v>1598</v>
      </c>
      <c r="B1219" s="254" t="s">
        <v>3288</v>
      </c>
      <c r="C1219" s="261">
        <v>5550</v>
      </c>
      <c r="D1219" s="269"/>
      <c r="E1219" s="268">
        <v>161</v>
      </c>
      <c r="F1219" s="242">
        <f t="shared" si="19"/>
        <v>161</v>
      </c>
    </row>
    <row r="1220" spans="1:6" ht="20.399999999999999">
      <c r="A1220" s="243" t="s">
        <v>1602</v>
      </c>
      <c r="B1220" s="254" t="s">
        <v>1603</v>
      </c>
      <c r="C1220" s="261">
        <v>7200</v>
      </c>
      <c r="D1220" s="268">
        <v>1</v>
      </c>
      <c r="E1220" s="269"/>
      <c r="F1220" s="242">
        <f t="shared" si="19"/>
        <v>1</v>
      </c>
    </row>
    <row r="1221" spans="1:6" ht="20.399999999999999">
      <c r="A1221" s="243" t="s">
        <v>1604</v>
      </c>
      <c r="B1221" s="254" t="s">
        <v>1605</v>
      </c>
      <c r="C1221" s="261">
        <v>6000</v>
      </c>
      <c r="D1221" s="269"/>
      <c r="E1221" s="268">
        <v>1</v>
      </c>
      <c r="F1221" s="242">
        <f t="shared" ref="F1221:F1284" si="20">D1221+E1221</f>
        <v>1</v>
      </c>
    </row>
    <row r="1222" spans="1:6" ht="20.399999999999999">
      <c r="A1222" s="243" t="s">
        <v>3979</v>
      </c>
      <c r="B1222" s="254" t="s">
        <v>3980</v>
      </c>
      <c r="C1222" s="261">
        <v>4800</v>
      </c>
      <c r="D1222" s="269"/>
      <c r="E1222" s="268">
        <v>4</v>
      </c>
      <c r="F1222" s="242">
        <f t="shared" si="20"/>
        <v>4</v>
      </c>
    </row>
    <row r="1223" spans="1:6" ht="20.399999999999999">
      <c r="A1223" s="243" t="s">
        <v>1608</v>
      </c>
      <c r="B1223" s="254" t="s">
        <v>3290</v>
      </c>
      <c r="C1223" s="261">
        <v>7800</v>
      </c>
      <c r="D1223" s="269"/>
      <c r="E1223" s="268">
        <v>4</v>
      </c>
      <c r="F1223" s="242">
        <f t="shared" si="20"/>
        <v>4</v>
      </c>
    </row>
    <row r="1224" spans="1:6" ht="30.6">
      <c r="A1224" s="243" t="s">
        <v>1609</v>
      </c>
      <c r="B1224" s="254" t="s">
        <v>3291</v>
      </c>
      <c r="C1224" s="261">
        <v>4500</v>
      </c>
      <c r="D1224" s="269"/>
      <c r="E1224" s="268">
        <v>1</v>
      </c>
      <c r="F1224" s="242">
        <f t="shared" si="20"/>
        <v>1</v>
      </c>
    </row>
    <row r="1225" spans="1:6">
      <c r="A1225" s="241">
        <v>3</v>
      </c>
      <c r="B1225" s="227" t="s">
        <v>4253</v>
      </c>
      <c r="C1225" s="241">
        <v>400</v>
      </c>
      <c r="D1225" s="241">
        <v>100</v>
      </c>
      <c r="E1225" s="241"/>
      <c r="F1225" s="242">
        <f t="shared" si="20"/>
        <v>100</v>
      </c>
    </row>
    <row r="1226" spans="1:6">
      <c r="A1226" s="241">
        <v>3</v>
      </c>
      <c r="B1226" s="227" t="s">
        <v>4254</v>
      </c>
      <c r="C1226" s="241">
        <v>400</v>
      </c>
      <c r="D1226" s="241">
        <v>100</v>
      </c>
      <c r="E1226" s="241"/>
      <c r="F1226" s="242">
        <f t="shared" si="20"/>
        <v>100</v>
      </c>
    </row>
    <row r="1227" spans="1:6">
      <c r="A1227" s="241">
        <v>3</v>
      </c>
      <c r="B1227" s="227" t="s">
        <v>4255</v>
      </c>
      <c r="C1227" s="241">
        <v>400</v>
      </c>
      <c r="D1227" s="241">
        <v>100</v>
      </c>
      <c r="E1227" s="241"/>
      <c r="F1227" s="242">
        <f t="shared" si="20"/>
        <v>100</v>
      </c>
    </row>
    <row r="1228" spans="1:6" ht="20.399999999999999">
      <c r="A1228" s="243" t="s">
        <v>3981</v>
      </c>
      <c r="B1228" s="254" t="s">
        <v>3982</v>
      </c>
      <c r="C1228" s="265">
        <v>600</v>
      </c>
      <c r="D1228" s="269"/>
      <c r="E1228" s="268">
        <v>76</v>
      </c>
      <c r="F1228" s="242">
        <f t="shared" si="20"/>
        <v>76</v>
      </c>
    </row>
    <row r="1229" spans="1:6">
      <c r="A1229" s="243" t="s">
        <v>3983</v>
      </c>
      <c r="B1229" s="254" t="s">
        <v>3984</v>
      </c>
      <c r="C1229" s="265">
        <v>70</v>
      </c>
      <c r="D1229" s="268">
        <v>208</v>
      </c>
      <c r="E1229" s="269"/>
      <c r="F1229" s="242">
        <f t="shared" si="20"/>
        <v>208</v>
      </c>
    </row>
    <row r="1230" spans="1:6">
      <c r="A1230" s="243" t="s">
        <v>3985</v>
      </c>
      <c r="B1230" s="254" t="s">
        <v>3986</v>
      </c>
      <c r="C1230" s="265">
        <v>280</v>
      </c>
      <c r="D1230" s="268">
        <v>1</v>
      </c>
      <c r="E1230" s="269"/>
      <c r="F1230" s="242">
        <f t="shared" si="20"/>
        <v>1</v>
      </c>
    </row>
    <row r="1231" spans="1:6" ht="30.6">
      <c r="A1231" s="243" t="s">
        <v>3987</v>
      </c>
      <c r="B1231" s="254" t="s">
        <v>3988</v>
      </c>
      <c r="C1231" s="265">
        <v>60</v>
      </c>
      <c r="D1231" s="268">
        <v>9</v>
      </c>
      <c r="E1231" s="269"/>
      <c r="F1231" s="242">
        <f t="shared" si="20"/>
        <v>9</v>
      </c>
    </row>
    <row r="1232" spans="1:6" ht="20.399999999999999">
      <c r="A1232" s="243" t="s">
        <v>3989</v>
      </c>
      <c r="B1232" s="254" t="s">
        <v>3990</v>
      </c>
      <c r="C1232" s="265">
        <v>70</v>
      </c>
      <c r="D1232" s="268">
        <v>8</v>
      </c>
      <c r="E1232" s="269"/>
      <c r="F1232" s="242">
        <f t="shared" si="20"/>
        <v>8</v>
      </c>
    </row>
    <row r="1233" spans="1:6">
      <c r="A1233" s="243" t="s">
        <v>1616</v>
      </c>
      <c r="B1233" s="254" t="s">
        <v>1617</v>
      </c>
      <c r="C1233" s="265">
        <v>35</v>
      </c>
      <c r="D1233" s="269"/>
      <c r="E1233" s="268">
        <v>34</v>
      </c>
      <c r="F1233" s="242">
        <f t="shared" si="20"/>
        <v>34</v>
      </c>
    </row>
    <row r="1234" spans="1:6" ht="20.399999999999999">
      <c r="A1234" s="243" t="s">
        <v>3419</v>
      </c>
      <c r="B1234" s="254" t="s">
        <v>3420</v>
      </c>
      <c r="C1234" s="265">
        <v>95</v>
      </c>
      <c r="D1234" s="268">
        <v>6</v>
      </c>
      <c r="E1234" s="269"/>
      <c r="F1234" s="242">
        <f t="shared" si="20"/>
        <v>6</v>
      </c>
    </row>
    <row r="1235" spans="1:6">
      <c r="A1235" s="243" t="s">
        <v>3028</v>
      </c>
      <c r="B1235" s="254" t="s">
        <v>3029</v>
      </c>
      <c r="C1235" s="265">
        <v>135</v>
      </c>
      <c r="D1235" s="269"/>
      <c r="E1235" s="268">
        <v>9</v>
      </c>
      <c r="F1235" s="242">
        <f t="shared" si="20"/>
        <v>9</v>
      </c>
    </row>
    <row r="1236" spans="1:6" ht="30.6">
      <c r="A1236" s="243" t="s">
        <v>3292</v>
      </c>
      <c r="B1236" s="254" t="s">
        <v>3293</v>
      </c>
      <c r="C1236" s="265">
        <v>900</v>
      </c>
      <c r="D1236" s="269"/>
      <c r="E1236" s="268">
        <v>3</v>
      </c>
      <c r="F1236" s="242">
        <f t="shared" si="20"/>
        <v>3</v>
      </c>
    </row>
    <row r="1237" spans="1:6" ht="20.399999999999999">
      <c r="A1237" s="243" t="s">
        <v>3595</v>
      </c>
      <c r="B1237" s="254" t="s">
        <v>3596</v>
      </c>
      <c r="C1237" s="265">
        <v>500</v>
      </c>
      <c r="D1237" s="269"/>
      <c r="E1237" s="268">
        <v>1</v>
      </c>
      <c r="F1237" s="242">
        <f t="shared" si="20"/>
        <v>1</v>
      </c>
    </row>
    <row r="1238" spans="1:6" ht="20.399999999999999">
      <c r="A1238" s="243" t="s">
        <v>1618</v>
      </c>
      <c r="B1238" s="254" t="s">
        <v>3421</v>
      </c>
      <c r="C1238" s="265">
        <v>350</v>
      </c>
      <c r="D1238" s="269"/>
      <c r="E1238" s="268">
        <v>9</v>
      </c>
      <c r="F1238" s="242">
        <f t="shared" si="20"/>
        <v>9</v>
      </c>
    </row>
    <row r="1239" spans="1:6" ht="20.399999999999999">
      <c r="A1239" s="243" t="s">
        <v>3422</v>
      </c>
      <c r="B1239" s="254" t="s">
        <v>3423</v>
      </c>
      <c r="C1239" s="265">
        <v>400</v>
      </c>
      <c r="D1239" s="269"/>
      <c r="E1239" s="268">
        <v>19</v>
      </c>
      <c r="F1239" s="242">
        <f t="shared" si="20"/>
        <v>19</v>
      </c>
    </row>
    <row r="1240" spans="1:6" ht="20.399999999999999">
      <c r="A1240" s="243" t="s">
        <v>3424</v>
      </c>
      <c r="B1240" s="254" t="s">
        <v>3425</v>
      </c>
      <c r="C1240" s="265">
        <v>650</v>
      </c>
      <c r="D1240" s="269"/>
      <c r="E1240" s="268">
        <v>7</v>
      </c>
      <c r="F1240" s="242">
        <f t="shared" si="20"/>
        <v>7</v>
      </c>
    </row>
    <row r="1241" spans="1:6" ht="20.399999999999999">
      <c r="A1241" s="243" t="s">
        <v>3597</v>
      </c>
      <c r="B1241" s="254" t="s">
        <v>3598</v>
      </c>
      <c r="C1241" s="265">
        <v>220</v>
      </c>
      <c r="D1241" s="268">
        <v>8</v>
      </c>
      <c r="E1241" s="269"/>
      <c r="F1241" s="242">
        <f t="shared" si="20"/>
        <v>8</v>
      </c>
    </row>
    <row r="1242" spans="1:6" ht="20.399999999999999">
      <c r="A1242" s="243" t="s">
        <v>3991</v>
      </c>
      <c r="B1242" s="254" t="s">
        <v>3992</v>
      </c>
      <c r="C1242" s="261">
        <v>4200</v>
      </c>
      <c r="D1242" s="269"/>
      <c r="E1242" s="268">
        <v>3</v>
      </c>
      <c r="F1242" s="242">
        <f t="shared" si="20"/>
        <v>3</v>
      </c>
    </row>
    <row r="1243" spans="1:6" ht="20.399999999999999">
      <c r="A1243" s="243" t="s">
        <v>3294</v>
      </c>
      <c r="B1243" s="254" t="s">
        <v>3295</v>
      </c>
      <c r="C1243" s="265">
        <v>850</v>
      </c>
      <c r="D1243" s="269"/>
      <c r="E1243" s="268">
        <v>14</v>
      </c>
      <c r="F1243" s="242">
        <f t="shared" si="20"/>
        <v>14</v>
      </c>
    </row>
    <row r="1244" spans="1:6">
      <c r="A1244" s="243" t="s">
        <v>3599</v>
      </c>
      <c r="B1244" s="254" t="s">
        <v>3600</v>
      </c>
      <c r="C1244" s="265">
        <v>180</v>
      </c>
      <c r="D1244" s="269"/>
      <c r="E1244" s="268">
        <v>138</v>
      </c>
      <c r="F1244" s="242">
        <f t="shared" si="20"/>
        <v>138</v>
      </c>
    </row>
    <row r="1245" spans="1:6">
      <c r="A1245" s="243" t="s">
        <v>1624</v>
      </c>
      <c r="B1245" s="254" t="s">
        <v>3030</v>
      </c>
      <c r="C1245" s="265">
        <v>300</v>
      </c>
      <c r="D1245" s="268">
        <v>4</v>
      </c>
      <c r="E1245" s="269"/>
      <c r="F1245" s="242">
        <f t="shared" si="20"/>
        <v>4</v>
      </c>
    </row>
    <row r="1246" spans="1:6" ht="20.399999999999999">
      <c r="A1246" s="243" t="s">
        <v>3426</v>
      </c>
      <c r="B1246" s="254" t="s">
        <v>3427</v>
      </c>
      <c r="C1246" s="265">
        <v>140</v>
      </c>
      <c r="D1246" s="269"/>
      <c r="E1246" s="268">
        <v>22</v>
      </c>
      <c r="F1246" s="242">
        <f t="shared" si="20"/>
        <v>22</v>
      </c>
    </row>
    <row r="1247" spans="1:6" ht="20.399999999999999">
      <c r="A1247" s="243" t="s">
        <v>3428</v>
      </c>
      <c r="B1247" s="254" t="s">
        <v>3429</v>
      </c>
      <c r="C1247" s="265">
        <v>130</v>
      </c>
      <c r="D1247" s="269"/>
      <c r="E1247" s="268">
        <v>21</v>
      </c>
      <c r="F1247" s="242">
        <f t="shared" si="20"/>
        <v>21</v>
      </c>
    </row>
    <row r="1248" spans="1:6">
      <c r="A1248" s="243" t="s">
        <v>1625</v>
      </c>
      <c r="B1248" s="254" t="s">
        <v>1626</v>
      </c>
      <c r="C1248" s="265">
        <v>180</v>
      </c>
      <c r="D1248" s="269"/>
      <c r="E1248" s="268">
        <v>14</v>
      </c>
      <c r="F1248" s="242">
        <f t="shared" si="20"/>
        <v>14</v>
      </c>
    </row>
    <row r="1249" spans="1:6" ht="20.399999999999999">
      <c r="A1249" s="243" t="s">
        <v>1627</v>
      </c>
      <c r="B1249" s="254" t="s">
        <v>1628</v>
      </c>
      <c r="C1249" s="265">
        <v>350</v>
      </c>
      <c r="D1249" s="268">
        <v>696</v>
      </c>
      <c r="E1249" s="268">
        <v>11</v>
      </c>
      <c r="F1249" s="242">
        <f t="shared" si="20"/>
        <v>707</v>
      </c>
    </row>
    <row r="1250" spans="1:6" ht="20.399999999999999">
      <c r="A1250" s="243" t="s">
        <v>3534</v>
      </c>
      <c r="B1250" s="254" t="s">
        <v>3993</v>
      </c>
      <c r="C1250" s="265">
        <v>300</v>
      </c>
      <c r="D1250" s="269"/>
      <c r="E1250" s="268">
        <v>13</v>
      </c>
      <c r="F1250" s="242">
        <f t="shared" si="20"/>
        <v>13</v>
      </c>
    </row>
    <row r="1251" spans="1:6" ht="20.399999999999999">
      <c r="A1251" s="243" t="s">
        <v>3430</v>
      </c>
      <c r="B1251" s="254" t="s">
        <v>3431</v>
      </c>
      <c r="C1251" s="265">
        <v>400</v>
      </c>
      <c r="D1251" s="269"/>
      <c r="E1251" s="268">
        <v>19</v>
      </c>
      <c r="F1251" s="242">
        <f t="shared" si="20"/>
        <v>19</v>
      </c>
    </row>
    <row r="1252" spans="1:6" ht="20.399999999999999">
      <c r="A1252" s="243" t="s">
        <v>3994</v>
      </c>
      <c r="B1252" s="254" t="s">
        <v>3995</v>
      </c>
      <c r="C1252" s="265">
        <v>580</v>
      </c>
      <c r="D1252" s="269"/>
      <c r="E1252" s="268">
        <v>7</v>
      </c>
      <c r="F1252" s="242">
        <f t="shared" si="20"/>
        <v>7</v>
      </c>
    </row>
    <row r="1253" spans="1:6">
      <c r="A1253" s="243" t="s">
        <v>1633</v>
      </c>
      <c r="B1253" s="254" t="s">
        <v>1634</v>
      </c>
      <c r="C1253" s="261">
        <v>1200</v>
      </c>
      <c r="D1253" s="269"/>
      <c r="E1253" s="268">
        <v>29</v>
      </c>
      <c r="F1253" s="242">
        <f t="shared" si="20"/>
        <v>29</v>
      </c>
    </row>
    <row r="1254" spans="1:6" ht="20.399999999999999">
      <c r="A1254" s="243" t="s">
        <v>1641</v>
      </c>
      <c r="B1254" s="254" t="s">
        <v>4379</v>
      </c>
      <c r="C1254" s="265">
        <v>350</v>
      </c>
      <c r="D1254" s="269"/>
      <c r="E1254" s="268">
        <v>73</v>
      </c>
      <c r="F1254" s="242">
        <f t="shared" si="20"/>
        <v>73</v>
      </c>
    </row>
    <row r="1255" spans="1:6" ht="20.399999999999999">
      <c r="A1255" s="243" t="s">
        <v>1643</v>
      </c>
      <c r="B1255" s="254" t="s">
        <v>1644</v>
      </c>
      <c r="C1255" s="265">
        <v>200</v>
      </c>
      <c r="D1255" s="268">
        <v>10</v>
      </c>
      <c r="E1255" s="269"/>
      <c r="F1255" s="242">
        <f t="shared" si="20"/>
        <v>10</v>
      </c>
    </row>
    <row r="1256" spans="1:6" ht="20.399999999999999">
      <c r="A1256" s="243" t="s">
        <v>1645</v>
      </c>
      <c r="B1256" s="254" t="s">
        <v>1646</v>
      </c>
      <c r="C1256" s="265">
        <v>200</v>
      </c>
      <c r="D1256" s="268">
        <v>4</v>
      </c>
      <c r="E1256" s="269"/>
      <c r="F1256" s="242">
        <f t="shared" si="20"/>
        <v>4</v>
      </c>
    </row>
    <row r="1257" spans="1:6" ht="20.399999999999999">
      <c r="A1257" s="243" t="s">
        <v>1649</v>
      </c>
      <c r="B1257" s="254" t="s">
        <v>1650</v>
      </c>
      <c r="C1257" s="265">
        <v>135</v>
      </c>
      <c r="D1257" s="269"/>
      <c r="E1257" s="268">
        <v>3</v>
      </c>
      <c r="F1257" s="242">
        <f t="shared" si="20"/>
        <v>3</v>
      </c>
    </row>
    <row r="1258" spans="1:6" ht="20.399999999999999">
      <c r="A1258" s="243" t="s">
        <v>3432</v>
      </c>
      <c r="B1258" s="254" t="s">
        <v>3433</v>
      </c>
      <c r="C1258" s="265">
        <v>130</v>
      </c>
      <c r="D1258" s="269"/>
      <c r="E1258" s="268">
        <v>14</v>
      </c>
      <c r="F1258" s="242">
        <f t="shared" si="20"/>
        <v>14</v>
      </c>
    </row>
    <row r="1259" spans="1:6" ht="30.6">
      <c r="A1259" s="243" t="s">
        <v>3434</v>
      </c>
      <c r="B1259" s="254" t="s">
        <v>3435</v>
      </c>
      <c r="C1259" s="265">
        <v>60</v>
      </c>
      <c r="D1259" s="268">
        <v>15</v>
      </c>
      <c r="E1259" s="269"/>
      <c r="F1259" s="242">
        <f t="shared" si="20"/>
        <v>15</v>
      </c>
    </row>
    <row r="1260" spans="1:6" ht="30.6">
      <c r="A1260" s="243" t="s">
        <v>3436</v>
      </c>
      <c r="B1260" s="254" t="s">
        <v>3437</v>
      </c>
      <c r="C1260" s="265">
        <v>100</v>
      </c>
      <c r="D1260" s="268">
        <v>1</v>
      </c>
      <c r="E1260" s="269"/>
      <c r="F1260" s="242">
        <f t="shared" si="20"/>
        <v>1</v>
      </c>
    </row>
    <row r="1261" spans="1:6" ht="20.399999999999999">
      <c r="A1261" s="243" t="s">
        <v>3296</v>
      </c>
      <c r="B1261" s="254" t="s">
        <v>4380</v>
      </c>
      <c r="C1261" s="261">
        <v>6836.8</v>
      </c>
      <c r="D1261" s="268">
        <v>1</v>
      </c>
      <c r="E1261" s="269"/>
      <c r="F1261" s="242">
        <f t="shared" si="20"/>
        <v>1</v>
      </c>
    </row>
    <row r="1262" spans="1:6">
      <c r="A1262" s="243" t="s">
        <v>3601</v>
      </c>
      <c r="B1262" s="254" t="s">
        <v>3602</v>
      </c>
      <c r="C1262" s="265">
        <v>230</v>
      </c>
      <c r="D1262" s="269"/>
      <c r="E1262" s="268">
        <v>3</v>
      </c>
      <c r="F1262" s="242">
        <f t="shared" si="20"/>
        <v>3</v>
      </c>
    </row>
    <row r="1263" spans="1:6" ht="20.399999999999999">
      <c r="A1263" s="243" t="s">
        <v>1655</v>
      </c>
      <c r="B1263" s="254" t="s">
        <v>1656</v>
      </c>
      <c r="C1263" s="261">
        <v>1000</v>
      </c>
      <c r="D1263" s="269"/>
      <c r="E1263" s="268">
        <v>7</v>
      </c>
      <c r="F1263" s="242">
        <f t="shared" si="20"/>
        <v>7</v>
      </c>
    </row>
    <row r="1264" spans="1:6" ht="30.6">
      <c r="A1264" s="243" t="s">
        <v>1661</v>
      </c>
      <c r="B1264" s="254" t="s">
        <v>1662</v>
      </c>
      <c r="C1264" s="261">
        <v>1900</v>
      </c>
      <c r="D1264" s="269"/>
      <c r="E1264" s="268">
        <v>2</v>
      </c>
      <c r="F1264" s="242">
        <f t="shared" si="20"/>
        <v>2</v>
      </c>
    </row>
    <row r="1265" spans="1:6" ht="20.399999999999999">
      <c r="A1265" s="243" t="s">
        <v>1663</v>
      </c>
      <c r="B1265" s="254" t="s">
        <v>1664</v>
      </c>
      <c r="C1265" s="265">
        <v>125</v>
      </c>
      <c r="D1265" s="269"/>
      <c r="E1265" s="268">
        <v>1</v>
      </c>
      <c r="F1265" s="242">
        <f t="shared" si="20"/>
        <v>1</v>
      </c>
    </row>
    <row r="1266" spans="1:6">
      <c r="A1266" s="241">
        <v>3</v>
      </c>
      <c r="B1266" s="227" t="s">
        <v>4256</v>
      </c>
      <c r="C1266" s="241">
        <v>350</v>
      </c>
      <c r="D1266" s="241">
        <v>100</v>
      </c>
      <c r="E1266" s="241"/>
      <c r="F1266" s="242">
        <f t="shared" si="20"/>
        <v>100</v>
      </c>
    </row>
    <row r="1267" spans="1:6">
      <c r="A1267" s="241">
        <v>3</v>
      </c>
      <c r="B1267" s="227" t="s">
        <v>4257</v>
      </c>
      <c r="C1267" s="241">
        <v>350</v>
      </c>
      <c r="D1267" s="241">
        <v>100</v>
      </c>
      <c r="E1267" s="241"/>
      <c r="F1267" s="242">
        <f t="shared" si="20"/>
        <v>100</v>
      </c>
    </row>
    <row r="1268" spans="1:6">
      <c r="A1268" s="241">
        <v>3</v>
      </c>
      <c r="B1268" s="227" t="s">
        <v>4258</v>
      </c>
      <c r="C1268" s="241">
        <v>450</v>
      </c>
      <c r="D1268" s="241">
        <v>100</v>
      </c>
      <c r="E1268" s="241"/>
      <c r="F1268" s="242">
        <f t="shared" si="20"/>
        <v>100</v>
      </c>
    </row>
    <row r="1269" spans="1:6" ht="20.399999999999999">
      <c r="A1269" s="243" t="s">
        <v>3035</v>
      </c>
      <c r="B1269" s="254" t="s">
        <v>3036</v>
      </c>
      <c r="C1269" s="265">
        <v>180</v>
      </c>
      <c r="D1269" s="269"/>
      <c r="E1269" s="268">
        <v>6</v>
      </c>
      <c r="F1269" s="242">
        <f t="shared" si="20"/>
        <v>6</v>
      </c>
    </row>
    <row r="1270" spans="1:6">
      <c r="A1270" s="243" t="s">
        <v>3603</v>
      </c>
      <c r="B1270" s="254" t="s">
        <v>3604</v>
      </c>
      <c r="C1270" s="265">
        <v>550</v>
      </c>
      <c r="D1270" s="269"/>
      <c r="E1270" s="268">
        <v>14</v>
      </c>
      <c r="F1270" s="242">
        <f t="shared" si="20"/>
        <v>14</v>
      </c>
    </row>
    <row r="1271" spans="1:6" ht="20.399999999999999">
      <c r="A1271" s="243" t="s">
        <v>1671</v>
      </c>
      <c r="B1271" s="254" t="s">
        <v>1672</v>
      </c>
      <c r="C1271" s="265">
        <v>400</v>
      </c>
      <c r="D1271" s="269"/>
      <c r="E1271" s="268">
        <v>7</v>
      </c>
      <c r="F1271" s="242">
        <f t="shared" si="20"/>
        <v>7</v>
      </c>
    </row>
    <row r="1272" spans="1:6">
      <c r="A1272" s="243" t="s">
        <v>1673</v>
      </c>
      <c r="B1272" s="254" t="s">
        <v>1674</v>
      </c>
      <c r="C1272" s="265">
        <v>400</v>
      </c>
      <c r="D1272" s="268">
        <v>4</v>
      </c>
      <c r="E1272" s="269"/>
      <c r="F1272" s="242">
        <f t="shared" si="20"/>
        <v>4</v>
      </c>
    </row>
    <row r="1273" spans="1:6" ht="20.399999999999999">
      <c r="A1273" s="243" t="s">
        <v>1689</v>
      </c>
      <c r="B1273" s="254" t="s">
        <v>3253</v>
      </c>
      <c r="C1273" s="265">
        <v>500</v>
      </c>
      <c r="D1273" s="269"/>
      <c r="E1273" s="268">
        <v>3</v>
      </c>
      <c r="F1273" s="242">
        <f t="shared" si="20"/>
        <v>3</v>
      </c>
    </row>
    <row r="1274" spans="1:6" ht="20.399999999999999">
      <c r="A1274" s="243" t="s">
        <v>3996</v>
      </c>
      <c r="B1274" s="254" t="s">
        <v>3997</v>
      </c>
      <c r="C1274" s="265">
        <v>150</v>
      </c>
      <c r="D1274" s="269"/>
      <c r="E1274" s="268">
        <v>1</v>
      </c>
      <c r="F1274" s="242">
        <f t="shared" si="20"/>
        <v>1</v>
      </c>
    </row>
    <row r="1275" spans="1:6" ht="20.399999999999999">
      <c r="A1275" s="243" t="s">
        <v>1690</v>
      </c>
      <c r="B1275" s="254" t="s">
        <v>3254</v>
      </c>
      <c r="C1275" s="261">
        <v>1000</v>
      </c>
      <c r="D1275" s="269"/>
      <c r="E1275" s="268">
        <v>11</v>
      </c>
      <c r="F1275" s="242">
        <f t="shared" si="20"/>
        <v>11</v>
      </c>
    </row>
    <row r="1276" spans="1:6" ht="30.6">
      <c r="A1276" s="243" t="s">
        <v>1691</v>
      </c>
      <c r="B1276" s="254" t="s">
        <v>3438</v>
      </c>
      <c r="C1276" s="265">
        <v>950</v>
      </c>
      <c r="D1276" s="269"/>
      <c r="E1276" s="268">
        <v>12</v>
      </c>
      <c r="F1276" s="242">
        <f t="shared" si="20"/>
        <v>12</v>
      </c>
    </row>
    <row r="1277" spans="1:6" ht="20.399999999999999">
      <c r="A1277" s="243" t="s">
        <v>1692</v>
      </c>
      <c r="B1277" s="254" t="s">
        <v>1693</v>
      </c>
      <c r="C1277" s="261">
        <v>1100</v>
      </c>
      <c r="D1277" s="269"/>
      <c r="E1277" s="268">
        <v>2</v>
      </c>
      <c r="F1277" s="242">
        <f t="shared" si="20"/>
        <v>2</v>
      </c>
    </row>
    <row r="1278" spans="1:6" ht="20.399999999999999">
      <c r="A1278" s="243" t="s">
        <v>1694</v>
      </c>
      <c r="B1278" s="254" t="s">
        <v>1695</v>
      </c>
      <c r="C1278" s="265">
        <v>274</v>
      </c>
      <c r="D1278" s="268">
        <v>41</v>
      </c>
      <c r="E1278" s="269"/>
      <c r="F1278" s="242">
        <f t="shared" si="20"/>
        <v>41</v>
      </c>
    </row>
    <row r="1279" spans="1:6" ht="20.399999999999999">
      <c r="A1279" s="243" t="s">
        <v>1696</v>
      </c>
      <c r="B1279" s="254" t="s">
        <v>1697</v>
      </c>
      <c r="C1279" s="265">
        <v>274</v>
      </c>
      <c r="D1279" s="268">
        <v>117</v>
      </c>
      <c r="E1279" s="269"/>
      <c r="F1279" s="242">
        <f t="shared" si="20"/>
        <v>117</v>
      </c>
    </row>
    <row r="1280" spans="1:6" ht="20.399999999999999">
      <c r="A1280" s="243" t="s">
        <v>1698</v>
      </c>
      <c r="B1280" s="254" t="s">
        <v>1699</v>
      </c>
      <c r="C1280" s="265">
        <v>324</v>
      </c>
      <c r="D1280" s="268">
        <v>25</v>
      </c>
      <c r="E1280" s="269"/>
      <c r="F1280" s="242">
        <f t="shared" si="20"/>
        <v>25</v>
      </c>
    </row>
    <row r="1281" spans="1:6" ht="20.399999999999999">
      <c r="A1281" s="243" t="s">
        <v>1700</v>
      </c>
      <c r="B1281" s="254" t="s">
        <v>1701</v>
      </c>
      <c r="C1281" s="265">
        <v>274</v>
      </c>
      <c r="D1281" s="268">
        <v>27</v>
      </c>
      <c r="E1281" s="269"/>
      <c r="F1281" s="242">
        <f t="shared" si="20"/>
        <v>27</v>
      </c>
    </row>
    <row r="1282" spans="1:6" ht="20.399999999999999">
      <c r="A1282" s="243" t="s">
        <v>1702</v>
      </c>
      <c r="B1282" s="254" t="s">
        <v>1703</v>
      </c>
      <c r="C1282" s="265">
        <v>264</v>
      </c>
      <c r="D1282" s="268">
        <v>36</v>
      </c>
      <c r="E1282" s="269"/>
      <c r="F1282" s="242">
        <f t="shared" si="20"/>
        <v>36</v>
      </c>
    </row>
    <row r="1283" spans="1:6" ht="20.399999999999999">
      <c r="A1283" s="243" t="s">
        <v>1704</v>
      </c>
      <c r="B1283" s="254" t="s">
        <v>1705</v>
      </c>
      <c r="C1283" s="265">
        <v>264</v>
      </c>
      <c r="D1283" s="268">
        <v>114</v>
      </c>
      <c r="E1283" s="269"/>
      <c r="F1283" s="242">
        <f t="shared" si="20"/>
        <v>114</v>
      </c>
    </row>
    <row r="1284" spans="1:6" ht="20.399999999999999">
      <c r="A1284" s="243" t="s">
        <v>1706</v>
      </c>
      <c r="B1284" s="254" t="s">
        <v>1707</v>
      </c>
      <c r="C1284" s="265">
        <v>264</v>
      </c>
      <c r="D1284" s="268">
        <v>107</v>
      </c>
      <c r="E1284" s="269"/>
      <c r="F1284" s="242">
        <f t="shared" si="20"/>
        <v>107</v>
      </c>
    </row>
    <row r="1285" spans="1:6" ht="20.399999999999999">
      <c r="A1285" s="243" t="s">
        <v>1708</v>
      </c>
      <c r="B1285" s="254" t="s">
        <v>1709</v>
      </c>
      <c r="C1285" s="265">
        <v>264</v>
      </c>
      <c r="D1285" s="268">
        <v>51</v>
      </c>
      <c r="E1285" s="269"/>
      <c r="F1285" s="242">
        <f t="shared" ref="F1285:F1348" si="21">D1285+E1285</f>
        <v>51</v>
      </c>
    </row>
    <row r="1286" spans="1:6" ht="20.399999999999999">
      <c r="A1286" s="243" t="s">
        <v>1710</v>
      </c>
      <c r="B1286" s="254" t="s">
        <v>1711</v>
      </c>
      <c r="C1286" s="265">
        <v>264</v>
      </c>
      <c r="D1286" s="268">
        <v>42</v>
      </c>
      <c r="E1286" s="269"/>
      <c r="F1286" s="242">
        <f t="shared" si="21"/>
        <v>42</v>
      </c>
    </row>
    <row r="1287" spans="1:6" ht="20.399999999999999">
      <c r="A1287" s="243" t="s">
        <v>1712</v>
      </c>
      <c r="B1287" s="254" t="s">
        <v>1713</v>
      </c>
      <c r="C1287" s="265">
        <v>264</v>
      </c>
      <c r="D1287" s="268">
        <v>45</v>
      </c>
      <c r="E1287" s="269"/>
      <c r="F1287" s="242">
        <f t="shared" si="21"/>
        <v>45</v>
      </c>
    </row>
    <row r="1288" spans="1:6" ht="20.399999999999999">
      <c r="A1288" s="243" t="s">
        <v>1714</v>
      </c>
      <c r="B1288" s="254" t="s">
        <v>1715</v>
      </c>
      <c r="C1288" s="265">
        <v>264</v>
      </c>
      <c r="D1288" s="268">
        <v>49</v>
      </c>
      <c r="E1288" s="269"/>
      <c r="F1288" s="242">
        <f t="shared" si="21"/>
        <v>49</v>
      </c>
    </row>
    <row r="1289" spans="1:6" ht="20.399999999999999">
      <c r="A1289" s="243" t="s">
        <v>1716</v>
      </c>
      <c r="B1289" s="254" t="s">
        <v>1717</v>
      </c>
      <c r="C1289" s="265">
        <v>274</v>
      </c>
      <c r="D1289" s="268">
        <v>8</v>
      </c>
      <c r="E1289" s="269"/>
      <c r="F1289" s="242">
        <f t="shared" si="21"/>
        <v>8</v>
      </c>
    </row>
    <row r="1290" spans="1:6" ht="20.399999999999999">
      <c r="A1290" s="243" t="s">
        <v>1718</v>
      </c>
      <c r="B1290" s="254" t="s">
        <v>1719</v>
      </c>
      <c r="C1290" s="265">
        <v>300</v>
      </c>
      <c r="D1290" s="268">
        <v>27</v>
      </c>
      <c r="E1290" s="269"/>
      <c r="F1290" s="242">
        <f t="shared" si="21"/>
        <v>27</v>
      </c>
    </row>
    <row r="1291" spans="1:6" ht="20.399999999999999">
      <c r="A1291" s="243" t="s">
        <v>1720</v>
      </c>
      <c r="B1291" s="254" t="s">
        <v>1721</v>
      </c>
      <c r="C1291" s="265">
        <v>324</v>
      </c>
      <c r="D1291" s="268">
        <v>26</v>
      </c>
      <c r="E1291" s="269"/>
      <c r="F1291" s="242">
        <f t="shared" si="21"/>
        <v>26</v>
      </c>
    </row>
    <row r="1292" spans="1:6" ht="20.399999999999999">
      <c r="A1292" s="243" t="s">
        <v>1724</v>
      </c>
      <c r="B1292" s="254" t="s">
        <v>1725</v>
      </c>
      <c r="C1292" s="265">
        <v>324</v>
      </c>
      <c r="D1292" s="268">
        <v>59</v>
      </c>
      <c r="E1292" s="269"/>
      <c r="F1292" s="242">
        <f t="shared" si="21"/>
        <v>59</v>
      </c>
    </row>
    <row r="1293" spans="1:6" ht="20.399999999999999">
      <c r="A1293" s="243" t="s">
        <v>1726</v>
      </c>
      <c r="B1293" s="254" t="s">
        <v>1727</v>
      </c>
      <c r="C1293" s="261">
        <v>1053</v>
      </c>
      <c r="D1293" s="268">
        <v>9</v>
      </c>
      <c r="E1293" s="269"/>
      <c r="F1293" s="242">
        <f t="shared" si="21"/>
        <v>9</v>
      </c>
    </row>
    <row r="1294" spans="1:6" ht="20.399999999999999">
      <c r="A1294" s="243" t="s">
        <v>1728</v>
      </c>
      <c r="B1294" s="254" t="s">
        <v>1729</v>
      </c>
      <c r="C1294" s="265">
        <v>100</v>
      </c>
      <c r="D1294" s="268">
        <v>189</v>
      </c>
      <c r="E1294" s="269"/>
      <c r="F1294" s="242">
        <f t="shared" si="21"/>
        <v>189</v>
      </c>
    </row>
    <row r="1295" spans="1:6" ht="20.399999999999999">
      <c r="A1295" s="243" t="s">
        <v>3605</v>
      </c>
      <c r="B1295" s="254" t="s">
        <v>3606</v>
      </c>
      <c r="C1295" s="265">
        <v>40</v>
      </c>
      <c r="D1295" s="268">
        <v>18</v>
      </c>
      <c r="E1295" s="269"/>
      <c r="F1295" s="242">
        <f t="shared" si="21"/>
        <v>18</v>
      </c>
    </row>
    <row r="1296" spans="1:6" ht="20.399999999999999">
      <c r="A1296" s="243" t="s">
        <v>1732</v>
      </c>
      <c r="B1296" s="254" t="s">
        <v>1733</v>
      </c>
      <c r="C1296" s="265">
        <v>35</v>
      </c>
      <c r="D1296" s="269"/>
      <c r="E1296" s="268">
        <v>33</v>
      </c>
      <c r="F1296" s="242">
        <f t="shared" si="21"/>
        <v>33</v>
      </c>
    </row>
    <row r="1297" spans="1:6">
      <c r="A1297" s="243" t="s">
        <v>1738</v>
      </c>
      <c r="B1297" s="254" t="s">
        <v>1739</v>
      </c>
      <c r="C1297" s="265">
        <v>100</v>
      </c>
      <c r="D1297" s="269"/>
      <c r="E1297" s="268">
        <v>13</v>
      </c>
      <c r="F1297" s="242">
        <f t="shared" si="21"/>
        <v>13</v>
      </c>
    </row>
    <row r="1298" spans="1:6" ht="20.399999999999999">
      <c r="A1298" s="243" t="s">
        <v>3607</v>
      </c>
      <c r="B1298" s="254" t="s">
        <v>3608</v>
      </c>
      <c r="C1298" s="265">
        <v>700</v>
      </c>
      <c r="D1298" s="268">
        <v>6</v>
      </c>
      <c r="E1298" s="269"/>
      <c r="F1298" s="242">
        <f t="shared" si="21"/>
        <v>6</v>
      </c>
    </row>
    <row r="1299" spans="1:6" ht="30.6">
      <c r="A1299" s="243" t="s">
        <v>1744</v>
      </c>
      <c r="B1299" s="254" t="s">
        <v>1745</v>
      </c>
      <c r="C1299" s="265">
        <v>200</v>
      </c>
      <c r="D1299" s="268">
        <v>2</v>
      </c>
      <c r="E1299" s="268">
        <v>15</v>
      </c>
      <c r="F1299" s="242">
        <f t="shared" si="21"/>
        <v>17</v>
      </c>
    </row>
    <row r="1300" spans="1:6" ht="20.399999999999999">
      <c r="A1300" s="243" t="s">
        <v>3998</v>
      </c>
      <c r="B1300" s="254" t="s">
        <v>3609</v>
      </c>
      <c r="C1300" s="265">
        <v>20</v>
      </c>
      <c r="D1300" s="268">
        <v>2</v>
      </c>
      <c r="E1300" s="269"/>
      <c r="F1300" s="242">
        <f t="shared" si="21"/>
        <v>2</v>
      </c>
    </row>
    <row r="1301" spans="1:6">
      <c r="A1301" s="243" t="s">
        <v>3610</v>
      </c>
      <c r="B1301" s="254" t="s">
        <v>3611</v>
      </c>
      <c r="C1301" s="265">
        <v>95</v>
      </c>
      <c r="D1301" s="268">
        <v>21</v>
      </c>
      <c r="E1301" s="269"/>
      <c r="F1301" s="242">
        <f t="shared" si="21"/>
        <v>21</v>
      </c>
    </row>
    <row r="1302" spans="1:6" ht="20.399999999999999">
      <c r="A1302" s="243" t="s">
        <v>3612</v>
      </c>
      <c r="B1302" s="254" t="s">
        <v>3613</v>
      </c>
      <c r="C1302" s="265">
        <v>75</v>
      </c>
      <c r="D1302" s="268">
        <v>15</v>
      </c>
      <c r="E1302" s="269"/>
      <c r="F1302" s="242">
        <f t="shared" si="21"/>
        <v>15</v>
      </c>
    </row>
    <row r="1303" spans="1:6" ht="20.399999999999999">
      <c r="A1303" s="243" t="s">
        <v>3614</v>
      </c>
      <c r="B1303" s="254" t="s">
        <v>3615</v>
      </c>
      <c r="C1303" s="265">
        <v>50</v>
      </c>
      <c r="D1303" s="268">
        <v>10</v>
      </c>
      <c r="E1303" s="269"/>
      <c r="F1303" s="242">
        <f t="shared" si="21"/>
        <v>10</v>
      </c>
    </row>
    <row r="1304" spans="1:6">
      <c r="A1304" s="243" t="s">
        <v>3616</v>
      </c>
      <c r="B1304" s="254" t="s">
        <v>3617</v>
      </c>
      <c r="C1304" s="266">
        <v>55</v>
      </c>
      <c r="D1304" s="269"/>
      <c r="E1304" s="268">
        <v>30</v>
      </c>
      <c r="F1304" s="242">
        <f t="shared" si="21"/>
        <v>30</v>
      </c>
    </row>
    <row r="1305" spans="1:6">
      <c r="A1305" s="243" t="s">
        <v>1756</v>
      </c>
      <c r="B1305" s="254" t="s">
        <v>1757</v>
      </c>
      <c r="C1305" s="266">
        <v>300</v>
      </c>
      <c r="D1305" s="268">
        <v>12</v>
      </c>
      <c r="E1305" s="269"/>
      <c r="F1305" s="242">
        <f t="shared" si="21"/>
        <v>12</v>
      </c>
    </row>
    <row r="1306" spans="1:6">
      <c r="A1306" s="243" t="s">
        <v>1758</v>
      </c>
      <c r="B1306" s="254" t="s">
        <v>1757</v>
      </c>
      <c r="C1306" s="266">
        <v>360</v>
      </c>
      <c r="D1306" s="268">
        <v>2</v>
      </c>
      <c r="E1306" s="269"/>
      <c r="F1306" s="242">
        <f t="shared" si="21"/>
        <v>2</v>
      </c>
    </row>
    <row r="1307" spans="1:6">
      <c r="A1307" s="243" t="s">
        <v>1759</v>
      </c>
      <c r="B1307" s="254" t="s">
        <v>1757</v>
      </c>
      <c r="C1307" s="266">
        <v>240</v>
      </c>
      <c r="D1307" s="268">
        <v>12</v>
      </c>
      <c r="E1307" s="269"/>
      <c r="F1307" s="242">
        <f t="shared" si="21"/>
        <v>12</v>
      </c>
    </row>
    <row r="1308" spans="1:6">
      <c r="A1308" s="243" t="s">
        <v>1760</v>
      </c>
      <c r="B1308" s="254" t="s">
        <v>1757</v>
      </c>
      <c r="C1308" s="263">
        <v>1200</v>
      </c>
      <c r="D1308" s="268">
        <v>1</v>
      </c>
      <c r="E1308" s="269"/>
      <c r="F1308" s="242">
        <f t="shared" si="21"/>
        <v>1</v>
      </c>
    </row>
    <row r="1309" spans="1:6">
      <c r="A1309" s="241">
        <v>3</v>
      </c>
      <c r="B1309" s="227" t="s">
        <v>4259</v>
      </c>
      <c r="C1309" s="264">
        <v>450</v>
      </c>
      <c r="D1309" s="241">
        <v>100</v>
      </c>
      <c r="E1309" s="241"/>
      <c r="F1309" s="242">
        <f t="shared" si="21"/>
        <v>100</v>
      </c>
    </row>
    <row r="1310" spans="1:6" ht="30.6">
      <c r="A1310" s="243" t="s">
        <v>1761</v>
      </c>
      <c r="B1310" s="254" t="s">
        <v>1762</v>
      </c>
      <c r="C1310" s="266">
        <v>960</v>
      </c>
      <c r="D1310" s="268">
        <v>6</v>
      </c>
      <c r="E1310" s="269"/>
      <c r="F1310" s="242">
        <f t="shared" si="21"/>
        <v>6</v>
      </c>
    </row>
    <row r="1311" spans="1:6" ht="30.6">
      <c r="A1311" s="243" t="s">
        <v>1764</v>
      </c>
      <c r="B1311" s="254" t="s">
        <v>1765</v>
      </c>
      <c r="C1311" s="266">
        <v>420</v>
      </c>
      <c r="D1311" s="268">
        <v>10</v>
      </c>
      <c r="E1311" s="269"/>
      <c r="F1311" s="242">
        <f t="shared" si="21"/>
        <v>10</v>
      </c>
    </row>
    <row r="1312" spans="1:6" ht="20.399999999999999">
      <c r="A1312" s="243" t="s">
        <v>1769</v>
      </c>
      <c r="B1312" s="254" t="s">
        <v>3037</v>
      </c>
      <c r="C1312" s="266">
        <v>450</v>
      </c>
      <c r="D1312" s="269"/>
      <c r="E1312" s="268">
        <v>64</v>
      </c>
      <c r="F1312" s="242">
        <f t="shared" si="21"/>
        <v>64</v>
      </c>
    </row>
    <row r="1313" spans="1:6">
      <c r="A1313" s="241">
        <v>3</v>
      </c>
      <c r="B1313" s="224" t="s">
        <v>4171</v>
      </c>
      <c r="C1313" s="264">
        <v>1200</v>
      </c>
      <c r="D1313" s="241">
        <v>100</v>
      </c>
      <c r="E1313" s="241"/>
      <c r="F1313" s="242">
        <f t="shared" si="21"/>
        <v>100</v>
      </c>
    </row>
    <row r="1314" spans="1:6">
      <c r="A1314" s="241">
        <v>3</v>
      </c>
      <c r="B1314" s="225" t="s">
        <v>4173</v>
      </c>
      <c r="C1314" s="264">
        <v>1300</v>
      </c>
      <c r="D1314" s="241">
        <v>100</v>
      </c>
      <c r="E1314" s="241"/>
      <c r="F1314" s="242">
        <f t="shared" si="21"/>
        <v>100</v>
      </c>
    </row>
    <row r="1315" spans="1:6">
      <c r="A1315" s="243" t="s">
        <v>1773</v>
      </c>
      <c r="B1315" s="254" t="s">
        <v>3298</v>
      </c>
      <c r="C1315" s="266">
        <v>400</v>
      </c>
      <c r="D1315" s="269"/>
      <c r="E1315" s="268">
        <v>10</v>
      </c>
      <c r="F1315" s="242">
        <f t="shared" si="21"/>
        <v>10</v>
      </c>
    </row>
    <row r="1316" spans="1:6">
      <c r="A1316" s="243" t="s">
        <v>1774</v>
      </c>
      <c r="B1316" s="254" t="s">
        <v>1775</v>
      </c>
      <c r="C1316" s="263">
        <v>1400</v>
      </c>
      <c r="D1316" s="269"/>
      <c r="E1316" s="268">
        <v>5</v>
      </c>
      <c r="F1316" s="242">
        <f t="shared" si="21"/>
        <v>5</v>
      </c>
    </row>
    <row r="1317" spans="1:6">
      <c r="A1317" s="241">
        <v>3</v>
      </c>
      <c r="B1317" s="225" t="s">
        <v>4172</v>
      </c>
      <c r="C1317" s="264">
        <v>2500</v>
      </c>
      <c r="D1317" s="241">
        <v>100</v>
      </c>
      <c r="E1317" s="241"/>
      <c r="F1317" s="242">
        <f t="shared" si="21"/>
        <v>100</v>
      </c>
    </row>
    <row r="1318" spans="1:6">
      <c r="A1318" s="241">
        <v>3</v>
      </c>
      <c r="B1318" s="224" t="s">
        <v>4174</v>
      </c>
      <c r="C1318" s="264">
        <v>1000</v>
      </c>
      <c r="D1318" s="241">
        <v>100</v>
      </c>
      <c r="E1318" s="241"/>
      <c r="F1318" s="242">
        <f t="shared" si="21"/>
        <v>100</v>
      </c>
    </row>
    <row r="1319" spans="1:6">
      <c r="A1319" s="241">
        <v>3</v>
      </c>
      <c r="B1319" s="225" t="s">
        <v>4175</v>
      </c>
      <c r="C1319" s="264">
        <v>1000</v>
      </c>
      <c r="D1319" s="241">
        <v>100</v>
      </c>
      <c r="E1319" s="241"/>
      <c r="F1319" s="242">
        <f t="shared" si="21"/>
        <v>100</v>
      </c>
    </row>
    <row r="1320" spans="1:6">
      <c r="A1320" s="241">
        <v>3</v>
      </c>
      <c r="B1320" s="224" t="s">
        <v>4176</v>
      </c>
      <c r="C1320" s="264">
        <v>1200</v>
      </c>
      <c r="D1320" s="241">
        <v>100</v>
      </c>
      <c r="E1320" s="241"/>
      <c r="F1320" s="242">
        <f t="shared" si="21"/>
        <v>100</v>
      </c>
    </row>
    <row r="1321" spans="1:6">
      <c r="A1321" s="241">
        <v>3</v>
      </c>
      <c r="B1321" s="224" t="s">
        <v>4177</v>
      </c>
      <c r="C1321" s="264">
        <v>1200</v>
      </c>
      <c r="D1321" s="241">
        <v>100</v>
      </c>
      <c r="E1321" s="241"/>
      <c r="F1321" s="242">
        <f t="shared" si="21"/>
        <v>100</v>
      </c>
    </row>
    <row r="1322" spans="1:6">
      <c r="A1322" s="241">
        <v>3</v>
      </c>
      <c r="B1322" s="224" t="s">
        <v>4178</v>
      </c>
      <c r="C1322" s="264">
        <v>1000</v>
      </c>
      <c r="D1322" s="241">
        <v>100</v>
      </c>
      <c r="E1322" s="241"/>
      <c r="F1322" s="242">
        <f t="shared" si="21"/>
        <v>100</v>
      </c>
    </row>
    <row r="1323" spans="1:6">
      <c r="A1323" s="241">
        <v>3</v>
      </c>
      <c r="B1323" s="225" t="s">
        <v>4179</v>
      </c>
      <c r="C1323" s="264">
        <v>1200</v>
      </c>
      <c r="D1323" s="241">
        <v>100</v>
      </c>
      <c r="E1323" s="241"/>
      <c r="F1323" s="242">
        <f t="shared" si="21"/>
        <v>100</v>
      </c>
    </row>
    <row r="1324" spans="1:6">
      <c r="A1324" s="243" t="s">
        <v>1776</v>
      </c>
      <c r="B1324" s="254" t="s">
        <v>1777</v>
      </c>
      <c r="C1324" s="266">
        <v>300</v>
      </c>
      <c r="D1324" s="268">
        <v>1</v>
      </c>
      <c r="E1324" s="269"/>
      <c r="F1324" s="242">
        <f t="shared" si="21"/>
        <v>1</v>
      </c>
    </row>
    <row r="1325" spans="1:6">
      <c r="A1325" s="243" t="s">
        <v>3618</v>
      </c>
      <c r="B1325" s="254" t="s">
        <v>3619</v>
      </c>
      <c r="C1325" s="266">
        <v>700</v>
      </c>
      <c r="D1325" s="269"/>
      <c r="E1325" s="268">
        <v>4</v>
      </c>
      <c r="F1325" s="242">
        <f t="shared" si="21"/>
        <v>4</v>
      </c>
    </row>
    <row r="1326" spans="1:6">
      <c r="A1326" s="241">
        <v>3</v>
      </c>
      <c r="B1326" s="227" t="s">
        <v>4260</v>
      </c>
      <c r="C1326" s="264">
        <v>450</v>
      </c>
      <c r="D1326" s="241">
        <v>100</v>
      </c>
      <c r="E1326" s="241"/>
      <c r="F1326" s="242">
        <f t="shared" si="21"/>
        <v>100</v>
      </c>
    </row>
    <row r="1327" spans="1:6" ht="20.399999999999999">
      <c r="A1327" s="243" t="s">
        <v>1784</v>
      </c>
      <c r="B1327" s="254" t="s">
        <v>1785</v>
      </c>
      <c r="C1327" s="263">
        <v>30000</v>
      </c>
      <c r="D1327" s="269"/>
      <c r="E1327" s="268">
        <v>2</v>
      </c>
      <c r="F1327" s="242">
        <f t="shared" si="21"/>
        <v>2</v>
      </c>
    </row>
    <row r="1328" spans="1:6">
      <c r="A1328" s="243" t="s">
        <v>1786</v>
      </c>
      <c r="B1328" s="254" t="s">
        <v>1787</v>
      </c>
      <c r="C1328" s="263">
        <v>23000</v>
      </c>
      <c r="D1328" s="269"/>
      <c r="E1328" s="268">
        <v>1</v>
      </c>
      <c r="F1328" s="242">
        <f t="shared" si="21"/>
        <v>1</v>
      </c>
    </row>
    <row r="1329" spans="1:6">
      <c r="A1329" s="243" t="s">
        <v>3439</v>
      </c>
      <c r="B1329" s="254" t="s">
        <v>3440</v>
      </c>
      <c r="C1329" s="263">
        <v>4000</v>
      </c>
      <c r="D1329" s="269"/>
      <c r="E1329" s="268">
        <v>2</v>
      </c>
      <c r="F1329" s="242">
        <f t="shared" si="21"/>
        <v>2</v>
      </c>
    </row>
    <row r="1330" spans="1:6">
      <c r="A1330" s="241">
        <v>1</v>
      </c>
      <c r="B1330" s="218" t="s">
        <v>4164</v>
      </c>
      <c r="C1330" s="264">
        <v>500</v>
      </c>
      <c r="D1330" s="241">
        <v>100</v>
      </c>
      <c r="E1330" s="241"/>
      <c r="F1330" s="242">
        <f t="shared" si="21"/>
        <v>100</v>
      </c>
    </row>
    <row r="1331" spans="1:6" ht="20.399999999999999">
      <c r="A1331" s="243" t="s">
        <v>3999</v>
      </c>
      <c r="B1331" s="254" t="s">
        <v>4000</v>
      </c>
      <c r="C1331" s="263">
        <v>25000</v>
      </c>
      <c r="D1331" s="269"/>
      <c r="E1331" s="268">
        <v>13</v>
      </c>
      <c r="F1331" s="242">
        <f t="shared" si="21"/>
        <v>13</v>
      </c>
    </row>
    <row r="1332" spans="1:6" ht="20.399999999999999">
      <c r="A1332" s="243" t="s">
        <v>1795</v>
      </c>
      <c r="B1332" s="254" t="s">
        <v>1796</v>
      </c>
      <c r="C1332" s="266">
        <v>480</v>
      </c>
      <c r="D1332" s="268">
        <v>8</v>
      </c>
      <c r="E1332" s="269"/>
      <c r="F1332" s="242">
        <f t="shared" si="21"/>
        <v>8</v>
      </c>
    </row>
    <row r="1333" spans="1:6" ht="20.399999999999999">
      <c r="A1333" s="243" t="s">
        <v>1797</v>
      </c>
      <c r="B1333" s="254" t="s">
        <v>1798</v>
      </c>
      <c r="C1333" s="263">
        <v>2400</v>
      </c>
      <c r="D1333" s="268">
        <v>27</v>
      </c>
      <c r="E1333" s="268">
        <v>5</v>
      </c>
      <c r="F1333" s="242">
        <f t="shared" si="21"/>
        <v>32</v>
      </c>
    </row>
    <row r="1334" spans="1:6" ht="20.399999999999999">
      <c r="A1334" s="243" t="s">
        <v>2421</v>
      </c>
      <c r="B1334" s="254" t="s">
        <v>3038</v>
      </c>
      <c r="C1334" s="266">
        <v>600</v>
      </c>
      <c r="D1334" s="269"/>
      <c r="E1334" s="268">
        <v>2</v>
      </c>
      <c r="F1334" s="242">
        <f t="shared" si="21"/>
        <v>2</v>
      </c>
    </row>
    <row r="1335" spans="1:6" ht="20.399999999999999">
      <c r="A1335" s="243" t="s">
        <v>3441</v>
      </c>
      <c r="B1335" s="254" t="s">
        <v>3442</v>
      </c>
      <c r="C1335" s="263">
        <v>10400</v>
      </c>
      <c r="D1335" s="269"/>
      <c r="E1335" s="268">
        <v>15</v>
      </c>
      <c r="F1335" s="242">
        <f t="shared" si="21"/>
        <v>15</v>
      </c>
    </row>
    <row r="1336" spans="1:6">
      <c r="A1336" s="243" t="s">
        <v>4001</v>
      </c>
      <c r="B1336" s="254" t="s">
        <v>4002</v>
      </c>
      <c r="C1336" s="266">
        <v>330</v>
      </c>
      <c r="D1336" s="269"/>
      <c r="E1336" s="268">
        <v>1</v>
      </c>
      <c r="F1336" s="242">
        <f t="shared" si="21"/>
        <v>1</v>
      </c>
    </row>
    <row r="1337" spans="1:6" ht="20.399999999999999">
      <c r="A1337" s="243" t="s">
        <v>1938</v>
      </c>
      <c r="B1337" s="254" t="s">
        <v>3299</v>
      </c>
      <c r="C1337" s="263">
        <v>1100</v>
      </c>
      <c r="D1337" s="269"/>
      <c r="E1337" s="268">
        <v>37</v>
      </c>
      <c r="F1337" s="242">
        <f t="shared" si="21"/>
        <v>37</v>
      </c>
    </row>
    <row r="1338" spans="1:6" ht="20.399999999999999">
      <c r="A1338" s="243" t="s">
        <v>1799</v>
      </c>
      <c r="B1338" s="254" t="s">
        <v>3256</v>
      </c>
      <c r="C1338" s="266">
        <v>950</v>
      </c>
      <c r="D1338" s="269"/>
      <c r="E1338" s="268">
        <v>8</v>
      </c>
      <c r="F1338" s="242">
        <f t="shared" si="21"/>
        <v>8</v>
      </c>
    </row>
    <row r="1339" spans="1:6" ht="20.399999999999999">
      <c r="A1339" s="243" t="s">
        <v>1800</v>
      </c>
      <c r="B1339" s="254" t="s">
        <v>3039</v>
      </c>
      <c r="C1339" s="266">
        <v>600</v>
      </c>
      <c r="D1339" s="268">
        <v>2</v>
      </c>
      <c r="E1339" s="268">
        <v>25</v>
      </c>
      <c r="F1339" s="242">
        <f t="shared" si="21"/>
        <v>27</v>
      </c>
    </row>
    <row r="1340" spans="1:6">
      <c r="A1340" s="243" t="s">
        <v>1801</v>
      </c>
      <c r="B1340" s="254" t="s">
        <v>1802</v>
      </c>
      <c r="C1340" s="263">
        <v>1320</v>
      </c>
      <c r="D1340" s="268">
        <v>9</v>
      </c>
      <c r="E1340" s="269"/>
      <c r="F1340" s="242">
        <f t="shared" si="21"/>
        <v>9</v>
      </c>
    </row>
    <row r="1341" spans="1:6" ht="20.399999999999999">
      <c r="A1341" s="243" t="s">
        <v>1805</v>
      </c>
      <c r="B1341" s="254" t="s">
        <v>1806</v>
      </c>
      <c r="C1341" s="266">
        <v>840</v>
      </c>
      <c r="D1341" s="268">
        <v>1</v>
      </c>
      <c r="E1341" s="269"/>
      <c r="F1341" s="242">
        <f t="shared" si="21"/>
        <v>1</v>
      </c>
    </row>
    <row r="1342" spans="1:6" ht="30.6">
      <c r="A1342" s="243" t="s">
        <v>2425</v>
      </c>
      <c r="B1342" s="254" t="s">
        <v>3041</v>
      </c>
      <c r="C1342" s="266">
        <v>660</v>
      </c>
      <c r="D1342" s="269"/>
      <c r="E1342" s="268">
        <v>1</v>
      </c>
      <c r="F1342" s="242">
        <f t="shared" si="21"/>
        <v>1</v>
      </c>
    </row>
    <row r="1343" spans="1:6" ht="20.399999999999999">
      <c r="A1343" s="243" t="s">
        <v>1807</v>
      </c>
      <c r="B1343" s="254" t="s">
        <v>3257</v>
      </c>
      <c r="C1343" s="266">
        <v>600</v>
      </c>
      <c r="D1343" s="269"/>
      <c r="E1343" s="268">
        <v>36</v>
      </c>
      <c r="F1343" s="242">
        <f t="shared" si="21"/>
        <v>36</v>
      </c>
    </row>
    <row r="1344" spans="1:6" ht="20.399999999999999">
      <c r="A1344" s="243" t="s">
        <v>4003</v>
      </c>
      <c r="B1344" s="254" t="s">
        <v>4004</v>
      </c>
      <c r="C1344" s="266">
        <v>250</v>
      </c>
      <c r="D1344" s="269"/>
      <c r="E1344" s="268">
        <v>1</v>
      </c>
      <c r="F1344" s="242">
        <f t="shared" si="21"/>
        <v>1</v>
      </c>
    </row>
    <row r="1345" spans="1:6" ht="20.399999999999999">
      <c r="A1345" s="243" t="s">
        <v>1808</v>
      </c>
      <c r="B1345" s="254" t="s">
        <v>3258</v>
      </c>
      <c r="C1345" s="266">
        <v>600</v>
      </c>
      <c r="D1345" s="269"/>
      <c r="E1345" s="268">
        <v>50</v>
      </c>
      <c r="F1345" s="242">
        <f t="shared" si="21"/>
        <v>50</v>
      </c>
    </row>
    <row r="1346" spans="1:6">
      <c r="A1346" s="241">
        <v>3</v>
      </c>
      <c r="B1346" s="227" t="s">
        <v>4261</v>
      </c>
      <c r="C1346" s="264">
        <v>450</v>
      </c>
      <c r="D1346" s="241">
        <v>100</v>
      </c>
      <c r="E1346" s="241"/>
      <c r="F1346" s="242">
        <f t="shared" si="21"/>
        <v>100</v>
      </c>
    </row>
    <row r="1347" spans="1:6" ht="20.399999999999999">
      <c r="A1347" s="243" t="s">
        <v>3696</v>
      </c>
      <c r="B1347" s="254" t="s">
        <v>4005</v>
      </c>
      <c r="C1347" s="266">
        <v>300</v>
      </c>
      <c r="D1347" s="268">
        <v>24</v>
      </c>
      <c r="E1347" s="269"/>
      <c r="F1347" s="242">
        <f t="shared" si="21"/>
        <v>24</v>
      </c>
    </row>
    <row r="1348" spans="1:6">
      <c r="A1348" s="243" t="s">
        <v>4006</v>
      </c>
      <c r="B1348" s="254" t="s">
        <v>4007</v>
      </c>
      <c r="C1348" s="266">
        <v>550</v>
      </c>
      <c r="D1348" s="269"/>
      <c r="E1348" s="268">
        <v>83</v>
      </c>
      <c r="F1348" s="242">
        <f t="shared" si="21"/>
        <v>83</v>
      </c>
    </row>
    <row r="1349" spans="1:6">
      <c r="A1349" s="243" t="s">
        <v>3697</v>
      </c>
      <c r="B1349" s="254" t="s">
        <v>4008</v>
      </c>
      <c r="C1349" s="266">
        <v>300</v>
      </c>
      <c r="D1349" s="268">
        <v>29</v>
      </c>
      <c r="E1349" s="268">
        <v>9</v>
      </c>
      <c r="F1349" s="242">
        <f t="shared" ref="F1349:F1412" si="22">D1349+E1349</f>
        <v>38</v>
      </c>
    </row>
    <row r="1350" spans="1:6">
      <c r="A1350" s="241">
        <v>3</v>
      </c>
      <c r="B1350" s="227" t="s">
        <v>4262</v>
      </c>
      <c r="C1350" s="264">
        <v>450</v>
      </c>
      <c r="D1350" s="241">
        <v>100</v>
      </c>
      <c r="E1350" s="241"/>
      <c r="F1350" s="242">
        <f t="shared" si="22"/>
        <v>100</v>
      </c>
    </row>
    <row r="1351" spans="1:6">
      <c r="A1351" s="241">
        <v>3</v>
      </c>
      <c r="B1351" s="227" t="s">
        <v>4263</v>
      </c>
      <c r="C1351" s="264">
        <v>450</v>
      </c>
      <c r="D1351" s="241">
        <v>100</v>
      </c>
      <c r="E1351" s="241"/>
      <c r="F1351" s="242">
        <f t="shared" si="22"/>
        <v>100</v>
      </c>
    </row>
    <row r="1352" spans="1:6" ht="20.399999999999999">
      <c r="A1352" s="243" t="s">
        <v>3698</v>
      </c>
      <c r="B1352" s="254" t="s">
        <v>4009</v>
      </c>
      <c r="C1352" s="266">
        <v>300</v>
      </c>
      <c r="D1352" s="268">
        <v>24</v>
      </c>
      <c r="E1352" s="269"/>
      <c r="F1352" s="242">
        <f t="shared" si="22"/>
        <v>24</v>
      </c>
    </row>
    <row r="1353" spans="1:6" ht="20.399999999999999">
      <c r="A1353" s="243" t="s">
        <v>3699</v>
      </c>
      <c r="B1353" s="254" t="s">
        <v>4010</v>
      </c>
      <c r="C1353" s="266">
        <v>300</v>
      </c>
      <c r="D1353" s="268">
        <v>22</v>
      </c>
      <c r="E1353" s="269"/>
      <c r="F1353" s="242">
        <f t="shared" si="22"/>
        <v>22</v>
      </c>
    </row>
    <row r="1354" spans="1:6">
      <c r="A1354" s="241">
        <v>3</v>
      </c>
      <c r="B1354" s="227" t="s">
        <v>4264</v>
      </c>
      <c r="C1354" s="264">
        <v>450</v>
      </c>
      <c r="D1354" s="241">
        <v>100</v>
      </c>
      <c r="E1354" s="241"/>
      <c r="F1354" s="242">
        <f t="shared" si="22"/>
        <v>100</v>
      </c>
    </row>
    <row r="1355" spans="1:6" ht="20.399999999999999">
      <c r="A1355" s="243" t="s">
        <v>1810</v>
      </c>
      <c r="B1355" s="254" t="s">
        <v>1811</v>
      </c>
      <c r="C1355" s="266">
        <v>720</v>
      </c>
      <c r="D1355" s="269"/>
      <c r="E1355" s="268">
        <v>7</v>
      </c>
      <c r="F1355" s="242">
        <f t="shared" si="22"/>
        <v>7</v>
      </c>
    </row>
    <row r="1356" spans="1:6" ht="20.399999999999999">
      <c r="A1356" s="243" t="s">
        <v>1814</v>
      </c>
      <c r="B1356" s="254" t="s">
        <v>1815</v>
      </c>
      <c r="C1356" s="266">
        <v>500</v>
      </c>
      <c r="D1356" s="269"/>
      <c r="E1356" s="268">
        <v>84</v>
      </c>
      <c r="F1356" s="242">
        <f t="shared" si="22"/>
        <v>84</v>
      </c>
    </row>
    <row r="1357" spans="1:6" ht="20.399999999999999">
      <c r="A1357" s="243" t="s">
        <v>1816</v>
      </c>
      <c r="B1357" s="254" t="s">
        <v>1817</v>
      </c>
      <c r="C1357" s="266">
        <v>500</v>
      </c>
      <c r="D1357" s="269"/>
      <c r="E1357" s="268">
        <v>84</v>
      </c>
      <c r="F1357" s="242">
        <f t="shared" si="22"/>
        <v>84</v>
      </c>
    </row>
    <row r="1358" spans="1:6" ht="20.399999999999999">
      <c r="A1358" s="243" t="s">
        <v>1818</v>
      </c>
      <c r="B1358" s="254" t="s">
        <v>1817</v>
      </c>
      <c r="C1358" s="266">
        <v>500</v>
      </c>
      <c r="D1358" s="269"/>
      <c r="E1358" s="268">
        <v>4</v>
      </c>
      <c r="F1358" s="242">
        <f t="shared" si="22"/>
        <v>4</v>
      </c>
    </row>
    <row r="1359" spans="1:6">
      <c r="A1359" s="243" t="s">
        <v>1819</v>
      </c>
      <c r="B1359" s="254" t="s">
        <v>1820</v>
      </c>
      <c r="C1359" s="266">
        <v>80</v>
      </c>
      <c r="D1359" s="269"/>
      <c r="E1359" s="268">
        <v>6</v>
      </c>
      <c r="F1359" s="242">
        <f t="shared" si="22"/>
        <v>6</v>
      </c>
    </row>
    <row r="1360" spans="1:6">
      <c r="A1360" s="241">
        <v>1</v>
      </c>
      <c r="B1360" s="218" t="s">
        <v>4162</v>
      </c>
      <c r="C1360" s="264">
        <v>450</v>
      </c>
      <c r="D1360" s="241">
        <v>100</v>
      </c>
      <c r="E1360" s="241"/>
      <c r="F1360" s="242">
        <f t="shared" si="22"/>
        <v>100</v>
      </c>
    </row>
    <row r="1361" spans="1:6" ht="30.6">
      <c r="A1361" s="243" t="s">
        <v>1821</v>
      </c>
      <c r="B1361" s="254" t="s">
        <v>1822</v>
      </c>
      <c r="C1361" s="266">
        <v>180</v>
      </c>
      <c r="D1361" s="268">
        <v>190</v>
      </c>
      <c r="E1361" s="269"/>
      <c r="F1361" s="242">
        <f t="shared" si="22"/>
        <v>190</v>
      </c>
    </row>
    <row r="1362" spans="1:6" ht="20.399999999999999">
      <c r="A1362" s="243" t="s">
        <v>1823</v>
      </c>
      <c r="B1362" s="254" t="s">
        <v>1824</v>
      </c>
      <c r="C1362" s="263">
        <v>5280</v>
      </c>
      <c r="D1362" s="268">
        <v>1</v>
      </c>
      <c r="E1362" s="269"/>
      <c r="F1362" s="242">
        <f t="shared" si="22"/>
        <v>1</v>
      </c>
    </row>
    <row r="1363" spans="1:6" ht="20.399999999999999">
      <c r="A1363" s="243" t="s">
        <v>1831</v>
      </c>
      <c r="B1363" s="254" t="s">
        <v>1832</v>
      </c>
      <c r="C1363" s="266">
        <v>53</v>
      </c>
      <c r="D1363" s="268">
        <v>94</v>
      </c>
      <c r="E1363" s="269"/>
      <c r="F1363" s="242">
        <f t="shared" si="22"/>
        <v>94</v>
      </c>
    </row>
    <row r="1364" spans="1:6" ht="20.399999999999999">
      <c r="A1364" s="243" t="s">
        <v>4011</v>
      </c>
      <c r="B1364" s="254" t="s">
        <v>4012</v>
      </c>
      <c r="C1364" s="266">
        <v>300</v>
      </c>
      <c r="D1364" s="269"/>
      <c r="E1364" s="268">
        <v>31</v>
      </c>
      <c r="F1364" s="242">
        <f t="shared" si="22"/>
        <v>31</v>
      </c>
    </row>
    <row r="1365" spans="1:6">
      <c r="A1365" s="241">
        <v>3</v>
      </c>
      <c r="B1365" s="227" t="s">
        <v>4265</v>
      </c>
      <c r="C1365" s="264">
        <v>450</v>
      </c>
      <c r="D1365" s="241">
        <v>100</v>
      </c>
      <c r="E1365" s="241"/>
      <c r="F1365" s="242">
        <f t="shared" si="22"/>
        <v>100</v>
      </c>
    </row>
    <row r="1366" spans="1:6">
      <c r="A1366" s="243" t="s">
        <v>1837</v>
      </c>
      <c r="B1366" s="254" t="s">
        <v>1838</v>
      </c>
      <c r="C1366" s="263">
        <v>1200</v>
      </c>
      <c r="D1366" s="268">
        <v>7</v>
      </c>
      <c r="E1366" s="269"/>
      <c r="F1366" s="242">
        <f t="shared" si="22"/>
        <v>7</v>
      </c>
    </row>
    <row r="1367" spans="1:6">
      <c r="A1367" s="243" t="s">
        <v>1839</v>
      </c>
      <c r="B1367" s="254" t="s">
        <v>1840</v>
      </c>
      <c r="C1367" s="266">
        <v>300</v>
      </c>
      <c r="D1367" s="268">
        <v>2</v>
      </c>
      <c r="E1367" s="269"/>
      <c r="F1367" s="242">
        <f t="shared" si="22"/>
        <v>2</v>
      </c>
    </row>
    <row r="1368" spans="1:6" ht="20.399999999999999">
      <c r="A1368" s="243" t="s">
        <v>1843</v>
      </c>
      <c r="B1368" s="254" t="s">
        <v>1844</v>
      </c>
      <c r="C1368" s="263">
        <v>1200</v>
      </c>
      <c r="D1368" s="268">
        <v>1</v>
      </c>
      <c r="E1368" s="269"/>
      <c r="F1368" s="242">
        <f t="shared" si="22"/>
        <v>1</v>
      </c>
    </row>
    <row r="1369" spans="1:6">
      <c r="A1369" s="243" t="s">
        <v>1845</v>
      </c>
      <c r="B1369" s="254" t="s">
        <v>1846</v>
      </c>
      <c r="C1369" s="263">
        <v>1800</v>
      </c>
      <c r="D1369" s="268">
        <v>4</v>
      </c>
      <c r="E1369" s="269"/>
      <c r="F1369" s="242">
        <f t="shared" si="22"/>
        <v>4</v>
      </c>
    </row>
    <row r="1370" spans="1:6">
      <c r="A1370" s="243" t="s">
        <v>1847</v>
      </c>
      <c r="B1370" s="254" t="s">
        <v>1848</v>
      </c>
      <c r="C1370" s="266">
        <v>540</v>
      </c>
      <c r="D1370" s="268">
        <v>67</v>
      </c>
      <c r="E1370" s="269"/>
      <c r="F1370" s="242">
        <f t="shared" si="22"/>
        <v>67</v>
      </c>
    </row>
    <row r="1371" spans="1:6">
      <c r="A1371" s="243" t="s">
        <v>1849</v>
      </c>
      <c r="B1371" s="254" t="s">
        <v>1850</v>
      </c>
      <c r="C1371" s="263">
        <v>1200</v>
      </c>
      <c r="D1371" s="268">
        <v>2</v>
      </c>
      <c r="E1371" s="268">
        <v>1</v>
      </c>
      <c r="F1371" s="242">
        <f t="shared" si="22"/>
        <v>3</v>
      </c>
    </row>
    <row r="1372" spans="1:6" ht="30.6">
      <c r="A1372" s="243" t="s">
        <v>2433</v>
      </c>
      <c r="B1372" s="254" t="s">
        <v>3045</v>
      </c>
      <c r="C1372" s="263">
        <v>1000</v>
      </c>
      <c r="D1372" s="268">
        <v>17</v>
      </c>
      <c r="E1372" s="269"/>
      <c r="F1372" s="242">
        <f t="shared" si="22"/>
        <v>17</v>
      </c>
    </row>
    <row r="1373" spans="1:6" ht="20.399999999999999">
      <c r="A1373" s="243" t="s">
        <v>2435</v>
      </c>
      <c r="B1373" s="254" t="s">
        <v>3046</v>
      </c>
      <c r="C1373" s="263">
        <v>1000</v>
      </c>
      <c r="D1373" s="269"/>
      <c r="E1373" s="268">
        <v>5</v>
      </c>
      <c r="F1373" s="242">
        <f t="shared" si="22"/>
        <v>5</v>
      </c>
    </row>
    <row r="1374" spans="1:6">
      <c r="A1374" s="243" t="s">
        <v>1851</v>
      </c>
      <c r="B1374" s="254" t="s">
        <v>1852</v>
      </c>
      <c r="C1374" s="263">
        <v>1200</v>
      </c>
      <c r="D1374" s="268">
        <v>1</v>
      </c>
      <c r="E1374" s="269"/>
      <c r="F1374" s="242">
        <f t="shared" si="22"/>
        <v>1</v>
      </c>
    </row>
    <row r="1375" spans="1:6">
      <c r="A1375" s="243" t="s">
        <v>1853</v>
      </c>
      <c r="B1375" s="254" t="s">
        <v>1852</v>
      </c>
      <c r="C1375" s="263">
        <v>1000</v>
      </c>
      <c r="D1375" s="268">
        <v>1</v>
      </c>
      <c r="E1375" s="269"/>
      <c r="F1375" s="242">
        <f t="shared" si="22"/>
        <v>1</v>
      </c>
    </row>
    <row r="1376" spans="1:6" ht="20.399999999999999">
      <c r="A1376" s="243" t="s">
        <v>1854</v>
      </c>
      <c r="B1376" s="254" t="s">
        <v>1855</v>
      </c>
      <c r="C1376" s="263">
        <v>1200</v>
      </c>
      <c r="D1376" s="268">
        <v>4</v>
      </c>
      <c r="E1376" s="268">
        <v>12</v>
      </c>
      <c r="F1376" s="242">
        <f t="shared" si="22"/>
        <v>16</v>
      </c>
    </row>
    <row r="1377" spans="1:6">
      <c r="A1377" s="243" t="s">
        <v>1856</v>
      </c>
      <c r="B1377" s="254" t="s">
        <v>1857</v>
      </c>
      <c r="C1377" s="263">
        <v>1200</v>
      </c>
      <c r="D1377" s="268">
        <v>2</v>
      </c>
      <c r="E1377" s="268">
        <v>2</v>
      </c>
      <c r="F1377" s="242">
        <f t="shared" si="22"/>
        <v>4</v>
      </c>
    </row>
    <row r="1378" spans="1:6" ht="20.399999999999999">
      <c r="A1378" s="243" t="s">
        <v>1858</v>
      </c>
      <c r="B1378" s="254" t="s">
        <v>1859</v>
      </c>
      <c r="C1378" s="263">
        <v>1000</v>
      </c>
      <c r="D1378" s="269"/>
      <c r="E1378" s="268">
        <v>5</v>
      </c>
      <c r="F1378" s="242">
        <f t="shared" si="22"/>
        <v>5</v>
      </c>
    </row>
    <row r="1379" spans="1:6">
      <c r="A1379" s="243" t="s">
        <v>1860</v>
      </c>
      <c r="B1379" s="254" t="s">
        <v>1861</v>
      </c>
      <c r="C1379" s="263">
        <v>1000</v>
      </c>
      <c r="D1379" s="268">
        <v>1</v>
      </c>
      <c r="E1379" s="268">
        <v>1</v>
      </c>
      <c r="F1379" s="242">
        <f t="shared" si="22"/>
        <v>2</v>
      </c>
    </row>
    <row r="1380" spans="1:6">
      <c r="A1380" s="241">
        <v>4</v>
      </c>
      <c r="B1380" s="208" t="s">
        <v>4384</v>
      </c>
      <c r="C1380" s="210">
        <v>1000</v>
      </c>
      <c r="D1380" s="241">
        <v>100</v>
      </c>
      <c r="E1380" s="241"/>
      <c r="F1380" s="242">
        <f t="shared" si="22"/>
        <v>100</v>
      </c>
    </row>
    <row r="1381" spans="1:6">
      <c r="A1381" s="241">
        <v>4</v>
      </c>
      <c r="B1381" s="213" t="s">
        <v>4389</v>
      </c>
      <c r="C1381" s="210">
        <v>1000</v>
      </c>
      <c r="D1381" s="241">
        <v>100</v>
      </c>
      <c r="E1381" s="241"/>
      <c r="F1381" s="242">
        <f t="shared" si="22"/>
        <v>100</v>
      </c>
    </row>
    <row r="1382" spans="1:6">
      <c r="A1382" s="241">
        <v>4</v>
      </c>
      <c r="B1382" s="208" t="s">
        <v>4381</v>
      </c>
      <c r="C1382" s="210">
        <v>1000</v>
      </c>
      <c r="D1382" s="241">
        <v>100</v>
      </c>
      <c r="E1382" s="241"/>
      <c r="F1382" s="242">
        <f t="shared" si="22"/>
        <v>100</v>
      </c>
    </row>
    <row r="1383" spans="1:6">
      <c r="A1383" s="241">
        <v>4</v>
      </c>
      <c r="B1383" s="213" t="s">
        <v>4386</v>
      </c>
      <c r="C1383" s="210">
        <v>1000</v>
      </c>
      <c r="D1383" s="241">
        <v>100</v>
      </c>
      <c r="E1383" s="241"/>
      <c r="F1383" s="242">
        <f t="shared" si="22"/>
        <v>100</v>
      </c>
    </row>
    <row r="1384" spans="1:6">
      <c r="A1384" s="241">
        <v>4</v>
      </c>
      <c r="B1384" s="213" t="s">
        <v>4388</v>
      </c>
      <c r="C1384" s="210">
        <v>1000</v>
      </c>
      <c r="D1384" s="241">
        <v>100</v>
      </c>
      <c r="E1384" s="241"/>
      <c r="F1384" s="242">
        <f t="shared" si="22"/>
        <v>100</v>
      </c>
    </row>
    <row r="1385" spans="1:6">
      <c r="A1385" s="241">
        <v>4</v>
      </c>
      <c r="B1385" s="213" t="s">
        <v>4387</v>
      </c>
      <c r="C1385" s="210">
        <v>1000</v>
      </c>
      <c r="D1385" s="241">
        <v>100</v>
      </c>
      <c r="E1385" s="241"/>
      <c r="F1385" s="242">
        <f t="shared" si="22"/>
        <v>100</v>
      </c>
    </row>
    <row r="1386" spans="1:6">
      <c r="A1386" s="241">
        <v>4</v>
      </c>
      <c r="B1386" s="213" t="s">
        <v>4385</v>
      </c>
      <c r="C1386" s="210">
        <v>1000</v>
      </c>
      <c r="D1386" s="241">
        <v>100</v>
      </c>
      <c r="E1386" s="241"/>
      <c r="F1386" s="242">
        <f t="shared" si="22"/>
        <v>100</v>
      </c>
    </row>
    <row r="1387" spans="1:6">
      <c r="A1387" s="241">
        <v>4</v>
      </c>
      <c r="B1387" s="208" t="s">
        <v>4382</v>
      </c>
      <c r="C1387" s="210">
        <v>1000</v>
      </c>
      <c r="D1387" s="241">
        <v>100</v>
      </c>
      <c r="E1387" s="241"/>
      <c r="F1387" s="242">
        <f t="shared" si="22"/>
        <v>100</v>
      </c>
    </row>
    <row r="1388" spans="1:6">
      <c r="A1388" s="243" t="s">
        <v>1862</v>
      </c>
      <c r="B1388" s="254" t="s">
        <v>1863</v>
      </c>
      <c r="C1388" s="263">
        <v>1100</v>
      </c>
      <c r="D1388" s="268">
        <v>32</v>
      </c>
      <c r="E1388" s="268">
        <v>1</v>
      </c>
      <c r="F1388" s="242">
        <f t="shared" si="22"/>
        <v>33</v>
      </c>
    </row>
    <row r="1389" spans="1:6">
      <c r="A1389" s="243" t="s">
        <v>1864</v>
      </c>
      <c r="B1389" s="254" t="s">
        <v>1863</v>
      </c>
      <c r="C1389" s="263">
        <v>1100</v>
      </c>
      <c r="D1389" s="268">
        <v>26</v>
      </c>
      <c r="E1389" s="269"/>
      <c r="F1389" s="242">
        <f t="shared" si="22"/>
        <v>26</v>
      </c>
    </row>
    <row r="1390" spans="1:6">
      <c r="A1390" s="241">
        <v>4</v>
      </c>
      <c r="B1390" s="208" t="s">
        <v>4383</v>
      </c>
      <c r="C1390" s="210">
        <v>1000</v>
      </c>
      <c r="D1390" s="241">
        <v>100</v>
      </c>
      <c r="E1390" s="241"/>
      <c r="F1390" s="242">
        <f t="shared" si="22"/>
        <v>100</v>
      </c>
    </row>
    <row r="1391" spans="1:6">
      <c r="A1391" s="243" t="s">
        <v>1865</v>
      </c>
      <c r="B1391" s="254" t="s">
        <v>1866</v>
      </c>
      <c r="C1391" s="263">
        <v>1100</v>
      </c>
      <c r="D1391" s="268">
        <v>7</v>
      </c>
      <c r="E1391" s="269"/>
      <c r="F1391" s="242">
        <f t="shared" si="22"/>
        <v>7</v>
      </c>
    </row>
    <row r="1392" spans="1:6">
      <c r="A1392" s="241">
        <v>4</v>
      </c>
      <c r="B1392" s="213" t="s">
        <v>4391</v>
      </c>
      <c r="C1392" s="210">
        <v>1000</v>
      </c>
      <c r="D1392" s="241">
        <v>100</v>
      </c>
      <c r="E1392" s="241"/>
      <c r="F1392" s="242">
        <f t="shared" si="22"/>
        <v>100</v>
      </c>
    </row>
    <row r="1393" spans="1:6">
      <c r="A1393" s="241">
        <v>4</v>
      </c>
      <c r="B1393" s="213" t="s">
        <v>4390</v>
      </c>
      <c r="C1393" s="210">
        <v>1000</v>
      </c>
      <c r="D1393" s="241">
        <v>100</v>
      </c>
      <c r="E1393" s="241"/>
      <c r="F1393" s="242">
        <f t="shared" si="22"/>
        <v>100</v>
      </c>
    </row>
    <row r="1394" spans="1:6">
      <c r="A1394" s="241">
        <v>4</v>
      </c>
      <c r="B1394" s="213" t="s">
        <v>4394</v>
      </c>
      <c r="C1394" s="210">
        <v>1000</v>
      </c>
      <c r="D1394" s="241">
        <v>100</v>
      </c>
      <c r="E1394" s="241"/>
      <c r="F1394" s="242">
        <f t="shared" si="22"/>
        <v>100</v>
      </c>
    </row>
    <row r="1395" spans="1:6">
      <c r="A1395" s="241">
        <v>4</v>
      </c>
      <c r="B1395" s="213" t="s">
        <v>4392</v>
      </c>
      <c r="C1395" s="210">
        <v>1000</v>
      </c>
      <c r="D1395" s="241">
        <v>100</v>
      </c>
      <c r="E1395" s="241"/>
      <c r="F1395" s="242">
        <f t="shared" si="22"/>
        <v>100</v>
      </c>
    </row>
    <row r="1396" spans="1:6">
      <c r="A1396" s="241">
        <v>4</v>
      </c>
      <c r="B1396" s="208" t="s">
        <v>4393</v>
      </c>
      <c r="C1396" s="210">
        <v>1000</v>
      </c>
      <c r="D1396" s="241">
        <v>100</v>
      </c>
      <c r="E1396" s="241"/>
      <c r="F1396" s="242">
        <f t="shared" si="22"/>
        <v>100</v>
      </c>
    </row>
    <row r="1397" spans="1:6">
      <c r="A1397" s="243" t="s">
        <v>1867</v>
      </c>
      <c r="B1397" s="254" t="s">
        <v>1868</v>
      </c>
      <c r="C1397" s="263">
        <v>1000</v>
      </c>
      <c r="D1397" s="268">
        <v>2</v>
      </c>
      <c r="E1397" s="268">
        <v>2</v>
      </c>
      <c r="F1397" s="242">
        <f t="shared" si="22"/>
        <v>4</v>
      </c>
    </row>
    <row r="1398" spans="1:6" ht="20.399999999999999">
      <c r="A1398" s="243" t="s">
        <v>1869</v>
      </c>
      <c r="B1398" s="254" t="s">
        <v>1870</v>
      </c>
      <c r="C1398" s="266">
        <v>480</v>
      </c>
      <c r="D1398" s="268">
        <v>27</v>
      </c>
      <c r="E1398" s="269"/>
      <c r="F1398" s="242">
        <f t="shared" si="22"/>
        <v>27</v>
      </c>
    </row>
    <row r="1399" spans="1:6" ht="20.399999999999999">
      <c r="A1399" s="243" t="s">
        <v>1871</v>
      </c>
      <c r="B1399" s="254" t="s">
        <v>1872</v>
      </c>
      <c r="C1399" s="266">
        <v>456</v>
      </c>
      <c r="D1399" s="268">
        <v>4</v>
      </c>
      <c r="E1399" s="269"/>
      <c r="F1399" s="242">
        <f t="shared" si="22"/>
        <v>4</v>
      </c>
    </row>
    <row r="1400" spans="1:6" ht="20.399999999999999">
      <c r="A1400" s="243" t="s">
        <v>3443</v>
      </c>
      <c r="B1400" s="254" t="s">
        <v>3444</v>
      </c>
      <c r="C1400" s="263">
        <v>17500</v>
      </c>
      <c r="D1400" s="268">
        <v>3</v>
      </c>
      <c r="E1400" s="268">
        <v>1</v>
      </c>
      <c r="F1400" s="242">
        <f t="shared" si="22"/>
        <v>4</v>
      </c>
    </row>
    <row r="1401" spans="1:6" ht="20.399999999999999">
      <c r="A1401" s="243" t="s">
        <v>3445</v>
      </c>
      <c r="B1401" s="254" t="s">
        <v>3446</v>
      </c>
      <c r="C1401" s="263">
        <v>17500</v>
      </c>
      <c r="D1401" s="268">
        <v>12</v>
      </c>
      <c r="E1401" s="268">
        <v>2</v>
      </c>
      <c r="F1401" s="242">
        <f t="shared" si="22"/>
        <v>14</v>
      </c>
    </row>
    <row r="1402" spans="1:6" ht="20.399999999999999">
      <c r="A1402" s="243" t="s">
        <v>1873</v>
      </c>
      <c r="B1402" s="254" t="s">
        <v>1874</v>
      </c>
      <c r="C1402" s="263">
        <v>1000</v>
      </c>
      <c r="D1402" s="268">
        <v>1</v>
      </c>
      <c r="E1402" s="269"/>
      <c r="F1402" s="242">
        <f t="shared" si="22"/>
        <v>1</v>
      </c>
    </row>
    <row r="1403" spans="1:6" ht="20.399999999999999">
      <c r="A1403" s="243" t="s">
        <v>2437</v>
      </c>
      <c r="B1403" s="254" t="s">
        <v>3047</v>
      </c>
      <c r="C1403" s="263">
        <v>1000</v>
      </c>
      <c r="D1403" s="268">
        <v>1</v>
      </c>
      <c r="E1403" s="269"/>
      <c r="F1403" s="242">
        <f t="shared" si="22"/>
        <v>1</v>
      </c>
    </row>
    <row r="1404" spans="1:6">
      <c r="A1404" s="243" t="s">
        <v>1875</v>
      </c>
      <c r="B1404" s="254" t="s">
        <v>3447</v>
      </c>
      <c r="C1404" s="263">
        <v>1200</v>
      </c>
      <c r="D1404" s="268">
        <v>35</v>
      </c>
      <c r="E1404" s="268">
        <v>12</v>
      </c>
      <c r="F1404" s="242">
        <f t="shared" si="22"/>
        <v>47</v>
      </c>
    </row>
    <row r="1405" spans="1:6" ht="20.399999999999999">
      <c r="A1405" s="243" t="s">
        <v>3448</v>
      </c>
      <c r="B1405" s="254" t="s">
        <v>3449</v>
      </c>
      <c r="C1405" s="263">
        <v>15600</v>
      </c>
      <c r="D1405" s="269"/>
      <c r="E1405" s="268">
        <v>1</v>
      </c>
      <c r="F1405" s="242">
        <f t="shared" si="22"/>
        <v>1</v>
      </c>
    </row>
    <row r="1406" spans="1:6">
      <c r="A1406" s="243" t="s">
        <v>3620</v>
      </c>
      <c r="B1406" s="254" t="s">
        <v>3621</v>
      </c>
      <c r="C1406" s="266">
        <v>500</v>
      </c>
      <c r="D1406" s="268">
        <v>1</v>
      </c>
      <c r="E1406" s="269"/>
      <c r="F1406" s="242">
        <f t="shared" si="22"/>
        <v>1</v>
      </c>
    </row>
    <row r="1407" spans="1:6">
      <c r="A1407" s="243" t="s">
        <v>3450</v>
      </c>
      <c r="B1407" s="254" t="s">
        <v>3451</v>
      </c>
      <c r="C1407" s="263">
        <v>1800</v>
      </c>
      <c r="D1407" s="269"/>
      <c r="E1407" s="268">
        <v>1</v>
      </c>
      <c r="F1407" s="242">
        <f t="shared" si="22"/>
        <v>1</v>
      </c>
    </row>
    <row r="1408" spans="1:6" ht="20.399999999999999">
      <c r="A1408" s="243" t="s">
        <v>1878</v>
      </c>
      <c r="B1408" s="254" t="s">
        <v>1879</v>
      </c>
      <c r="C1408" s="266">
        <v>850</v>
      </c>
      <c r="D1408" s="268">
        <v>4</v>
      </c>
      <c r="E1408" s="269"/>
      <c r="F1408" s="242">
        <f t="shared" si="22"/>
        <v>4</v>
      </c>
    </row>
    <row r="1409" spans="1:6">
      <c r="A1409" s="243" t="s">
        <v>1880</v>
      </c>
      <c r="B1409" s="254" t="s">
        <v>1881</v>
      </c>
      <c r="C1409" s="266">
        <v>850</v>
      </c>
      <c r="D1409" s="268">
        <v>8</v>
      </c>
      <c r="E1409" s="269"/>
      <c r="F1409" s="242">
        <f t="shared" si="22"/>
        <v>8</v>
      </c>
    </row>
    <row r="1410" spans="1:6">
      <c r="A1410" s="243" t="s">
        <v>1882</v>
      </c>
      <c r="B1410" s="254" t="s">
        <v>1883</v>
      </c>
      <c r="C1410" s="266">
        <v>700</v>
      </c>
      <c r="D1410" s="268">
        <v>11</v>
      </c>
      <c r="E1410" s="269"/>
      <c r="F1410" s="242">
        <f t="shared" si="22"/>
        <v>11</v>
      </c>
    </row>
    <row r="1411" spans="1:6">
      <c r="A1411" s="243" t="s">
        <v>3700</v>
      </c>
      <c r="B1411" s="254" t="s">
        <v>4013</v>
      </c>
      <c r="C1411" s="266">
        <v>600</v>
      </c>
      <c r="D1411" s="268">
        <v>1</v>
      </c>
      <c r="E1411" s="269"/>
      <c r="F1411" s="242">
        <f t="shared" si="22"/>
        <v>1</v>
      </c>
    </row>
    <row r="1412" spans="1:6">
      <c r="A1412" s="243" t="s">
        <v>1884</v>
      </c>
      <c r="B1412" s="254" t="s">
        <v>1885</v>
      </c>
      <c r="C1412" s="266">
        <v>700</v>
      </c>
      <c r="D1412" s="268">
        <v>13</v>
      </c>
      <c r="E1412" s="269"/>
      <c r="F1412" s="242">
        <f t="shared" si="22"/>
        <v>13</v>
      </c>
    </row>
    <row r="1413" spans="1:6">
      <c r="A1413" s="243" t="s">
        <v>1886</v>
      </c>
      <c r="B1413" s="254" t="s">
        <v>1887</v>
      </c>
      <c r="C1413" s="266">
        <v>700</v>
      </c>
      <c r="D1413" s="268">
        <v>5</v>
      </c>
      <c r="E1413" s="269"/>
      <c r="F1413" s="242">
        <f t="shared" ref="F1413:F1435" si="23">D1413+E1413</f>
        <v>5</v>
      </c>
    </row>
    <row r="1414" spans="1:6">
      <c r="A1414" s="241">
        <v>4</v>
      </c>
      <c r="B1414" s="218" t="s">
        <v>4403</v>
      </c>
      <c r="C1414" s="219">
        <v>800</v>
      </c>
      <c r="D1414" s="241">
        <v>100</v>
      </c>
      <c r="E1414" s="241"/>
      <c r="F1414" s="242">
        <f t="shared" si="23"/>
        <v>100</v>
      </c>
    </row>
    <row r="1415" spans="1:6">
      <c r="A1415" s="241">
        <v>4</v>
      </c>
      <c r="B1415" s="218" t="s">
        <v>4396</v>
      </c>
      <c r="C1415" s="219">
        <v>800</v>
      </c>
      <c r="D1415" s="241">
        <v>100</v>
      </c>
      <c r="E1415" s="241"/>
      <c r="F1415" s="242">
        <f t="shared" si="23"/>
        <v>100</v>
      </c>
    </row>
    <row r="1416" spans="1:6">
      <c r="A1416" s="241">
        <v>4</v>
      </c>
      <c r="B1416" s="218" t="s">
        <v>4397</v>
      </c>
      <c r="C1416" s="219">
        <v>800</v>
      </c>
      <c r="D1416" s="241">
        <v>100</v>
      </c>
      <c r="E1416" s="241"/>
      <c r="F1416" s="242">
        <f t="shared" si="23"/>
        <v>100</v>
      </c>
    </row>
    <row r="1417" spans="1:6">
      <c r="A1417" s="241">
        <v>4</v>
      </c>
      <c r="B1417" s="218" t="s">
        <v>4395</v>
      </c>
      <c r="C1417" s="219">
        <v>800</v>
      </c>
      <c r="D1417" s="241">
        <v>100</v>
      </c>
      <c r="E1417" s="241"/>
      <c r="F1417" s="242">
        <f t="shared" si="23"/>
        <v>100</v>
      </c>
    </row>
    <row r="1418" spans="1:6">
      <c r="A1418" s="241">
        <v>4</v>
      </c>
      <c r="B1418" s="218" t="s">
        <v>4400</v>
      </c>
      <c r="C1418" s="219">
        <v>800</v>
      </c>
      <c r="D1418" s="241">
        <v>100</v>
      </c>
      <c r="E1418" s="241"/>
      <c r="F1418" s="242">
        <f t="shared" si="23"/>
        <v>100</v>
      </c>
    </row>
    <row r="1419" spans="1:6">
      <c r="A1419" s="241">
        <v>4</v>
      </c>
      <c r="B1419" s="218" t="s">
        <v>4401</v>
      </c>
      <c r="C1419" s="219">
        <v>800</v>
      </c>
      <c r="D1419" s="241">
        <v>100</v>
      </c>
      <c r="E1419" s="241"/>
      <c r="F1419" s="242">
        <f t="shared" si="23"/>
        <v>100</v>
      </c>
    </row>
    <row r="1420" spans="1:6">
      <c r="A1420" s="241">
        <v>4</v>
      </c>
      <c r="B1420" s="218" t="s">
        <v>4398</v>
      </c>
      <c r="C1420" s="219">
        <v>800</v>
      </c>
      <c r="D1420" s="241">
        <v>100</v>
      </c>
      <c r="E1420" s="241"/>
      <c r="F1420" s="242">
        <f t="shared" si="23"/>
        <v>100</v>
      </c>
    </row>
    <row r="1421" spans="1:6">
      <c r="A1421" s="248">
        <v>4</v>
      </c>
      <c r="B1421" s="218" t="s">
        <v>4399</v>
      </c>
      <c r="C1421" s="267">
        <v>800</v>
      </c>
      <c r="D1421" s="241">
        <v>100</v>
      </c>
      <c r="E1421" s="241"/>
      <c r="F1421" s="242">
        <f t="shared" si="23"/>
        <v>100</v>
      </c>
    </row>
    <row r="1422" spans="1:6">
      <c r="A1422" s="248">
        <v>4</v>
      </c>
      <c r="B1422" s="218" t="s">
        <v>4405</v>
      </c>
      <c r="C1422" s="267">
        <v>800</v>
      </c>
      <c r="D1422" s="241">
        <v>100</v>
      </c>
      <c r="E1422" s="241"/>
      <c r="F1422" s="242">
        <f t="shared" si="23"/>
        <v>100</v>
      </c>
    </row>
    <row r="1423" spans="1:6">
      <c r="A1423" s="248">
        <v>4</v>
      </c>
      <c r="B1423" s="220" t="s">
        <v>4406</v>
      </c>
      <c r="C1423" s="267">
        <v>800</v>
      </c>
      <c r="D1423" s="241">
        <v>100</v>
      </c>
      <c r="E1423" s="241"/>
      <c r="F1423" s="242">
        <f t="shared" si="23"/>
        <v>100</v>
      </c>
    </row>
    <row r="1424" spans="1:6">
      <c r="A1424" s="248">
        <v>4</v>
      </c>
      <c r="B1424" s="218" t="s">
        <v>4404</v>
      </c>
      <c r="C1424" s="267">
        <v>800</v>
      </c>
      <c r="D1424" s="241">
        <v>100</v>
      </c>
      <c r="E1424" s="241"/>
      <c r="F1424" s="242">
        <f t="shared" si="23"/>
        <v>100</v>
      </c>
    </row>
    <row r="1425" spans="1:6">
      <c r="A1425" s="248">
        <v>4</v>
      </c>
      <c r="B1425" s="218" t="s">
        <v>4407</v>
      </c>
      <c r="C1425" s="267">
        <v>800</v>
      </c>
      <c r="D1425" s="241">
        <v>100</v>
      </c>
      <c r="E1425" s="241"/>
      <c r="F1425" s="242">
        <f t="shared" si="23"/>
        <v>100</v>
      </c>
    </row>
    <row r="1426" spans="1:6">
      <c r="A1426" s="248">
        <v>4</v>
      </c>
      <c r="B1426" s="220" t="s">
        <v>4408</v>
      </c>
      <c r="C1426" s="267">
        <v>800</v>
      </c>
      <c r="D1426" s="241">
        <v>100</v>
      </c>
      <c r="E1426" s="241"/>
      <c r="F1426" s="242">
        <f t="shared" si="23"/>
        <v>100</v>
      </c>
    </row>
    <row r="1427" spans="1:6">
      <c r="A1427" s="248">
        <v>4</v>
      </c>
      <c r="B1427" s="218" t="s">
        <v>4402</v>
      </c>
      <c r="C1427" s="267">
        <v>800</v>
      </c>
      <c r="D1427" s="241">
        <v>100</v>
      </c>
      <c r="E1427" s="241"/>
      <c r="F1427" s="242">
        <f t="shared" si="23"/>
        <v>100</v>
      </c>
    </row>
    <row r="1428" spans="1:6">
      <c r="A1428" s="246" t="s">
        <v>1890</v>
      </c>
      <c r="B1428" s="254" t="s">
        <v>1891</v>
      </c>
      <c r="C1428" s="261">
        <v>1100</v>
      </c>
      <c r="D1428" s="268">
        <v>1</v>
      </c>
      <c r="E1428" s="268">
        <v>2</v>
      </c>
      <c r="F1428" s="242">
        <f t="shared" si="23"/>
        <v>3</v>
      </c>
    </row>
    <row r="1429" spans="1:6">
      <c r="A1429" s="246" t="s">
        <v>4014</v>
      </c>
      <c r="B1429" s="254" t="s">
        <v>4015</v>
      </c>
      <c r="C1429" s="265">
        <v>250</v>
      </c>
      <c r="D1429" s="269"/>
      <c r="E1429" s="268">
        <v>5</v>
      </c>
      <c r="F1429" s="242">
        <f t="shared" si="23"/>
        <v>5</v>
      </c>
    </row>
    <row r="1430" spans="1:6" ht="20.399999999999999">
      <c r="A1430" s="246" t="s">
        <v>3048</v>
      </c>
      <c r="B1430" s="254" t="s">
        <v>3049</v>
      </c>
      <c r="C1430" s="265">
        <v>960</v>
      </c>
      <c r="D1430" s="268">
        <v>2</v>
      </c>
      <c r="E1430" s="269"/>
      <c r="F1430" s="242">
        <f t="shared" si="23"/>
        <v>2</v>
      </c>
    </row>
    <row r="1431" spans="1:6" ht="20.399999999999999">
      <c r="A1431" s="246" t="s">
        <v>1896</v>
      </c>
      <c r="B1431" s="254" t="s">
        <v>3049</v>
      </c>
      <c r="C1431" s="261">
        <v>1000</v>
      </c>
      <c r="D1431" s="268">
        <v>76</v>
      </c>
      <c r="E1431" s="268">
        <v>9</v>
      </c>
      <c r="F1431" s="242">
        <f t="shared" si="23"/>
        <v>85</v>
      </c>
    </row>
    <row r="1432" spans="1:6" ht="20.399999999999999">
      <c r="A1432" s="246" t="s">
        <v>1897</v>
      </c>
      <c r="B1432" s="254" t="s">
        <v>1898</v>
      </c>
      <c r="C1432" s="265">
        <v>540</v>
      </c>
      <c r="D1432" s="268">
        <v>49</v>
      </c>
      <c r="E1432" s="268">
        <v>2</v>
      </c>
      <c r="F1432" s="242">
        <f t="shared" si="23"/>
        <v>51</v>
      </c>
    </row>
    <row r="1433" spans="1:6">
      <c r="A1433" s="249" t="s">
        <v>1899</v>
      </c>
      <c r="B1433" s="254" t="s">
        <v>1900</v>
      </c>
      <c r="C1433" s="261">
        <v>2400</v>
      </c>
      <c r="D1433" s="268">
        <v>1</v>
      </c>
      <c r="E1433" s="269"/>
      <c r="F1433" s="242">
        <f t="shared" si="23"/>
        <v>1</v>
      </c>
    </row>
    <row r="1434" spans="1:6" ht="20.399999999999999">
      <c r="A1434" s="249" t="s">
        <v>1901</v>
      </c>
      <c r="B1434" s="254" t="s">
        <v>1902</v>
      </c>
      <c r="C1434" s="261">
        <v>3000</v>
      </c>
      <c r="D1434" s="268">
        <v>7</v>
      </c>
      <c r="E1434" s="268">
        <v>3</v>
      </c>
      <c r="F1434" s="242">
        <f t="shared" si="23"/>
        <v>10</v>
      </c>
    </row>
    <row r="1435" spans="1:6" ht="20.399999999999999">
      <c r="A1435" s="249" t="s">
        <v>3452</v>
      </c>
      <c r="B1435" s="254" t="s">
        <v>3453</v>
      </c>
      <c r="C1435" s="265">
        <v>300</v>
      </c>
      <c r="D1435" s="269"/>
      <c r="E1435" s="268">
        <v>3</v>
      </c>
      <c r="F1435" s="242">
        <f t="shared" si="23"/>
        <v>3</v>
      </c>
    </row>
  </sheetData>
  <sortState ref="A1:F1435">
    <sortCondition ref="B1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625"/>
  <sheetViews>
    <sheetView workbookViewId="0">
      <selection activeCell="F2" sqref="F2:F1496"/>
    </sheetView>
  </sheetViews>
  <sheetFormatPr defaultRowHeight="14.4"/>
  <cols>
    <col min="2" max="2" width="62" customWidth="1"/>
  </cols>
  <sheetData>
    <row r="1" spans="1:6" ht="26.4" customHeight="1">
      <c r="A1" t="s">
        <v>5251</v>
      </c>
      <c r="B1" t="s">
        <v>4491</v>
      </c>
      <c r="C1" t="s">
        <v>5252</v>
      </c>
      <c r="F1" t="s">
        <v>5253</v>
      </c>
    </row>
    <row r="2" spans="1:6" ht="14.4" customHeight="1">
      <c r="A2" s="287" t="s">
        <v>1</v>
      </c>
      <c r="B2" s="288" t="s">
        <v>2439</v>
      </c>
      <c r="C2" s="290">
        <v>1200</v>
      </c>
      <c r="D2" s="291">
        <v>2</v>
      </c>
      <c r="E2" s="291">
        <v>4</v>
      </c>
      <c r="F2" s="242">
        <f>D2+E2</f>
        <v>6</v>
      </c>
    </row>
    <row r="3" spans="1:6" ht="39.6" hidden="1" customHeight="1">
      <c r="A3" s="287" t="s">
        <v>3652</v>
      </c>
      <c r="B3" s="288" t="s">
        <v>3717</v>
      </c>
      <c r="C3" s="290">
        <v>1000</v>
      </c>
      <c r="D3" s="291">
        <v>1</v>
      </c>
      <c r="E3" s="292"/>
      <c r="F3" s="242">
        <f t="shared" ref="F3:F66" si="0">D3+E3</f>
        <v>1</v>
      </c>
    </row>
    <row r="4" spans="1:6" hidden="1">
      <c r="A4" s="287" t="s">
        <v>2</v>
      </c>
      <c r="B4" s="288" t="s">
        <v>3300</v>
      </c>
      <c r="C4" s="290">
        <v>1100</v>
      </c>
      <c r="D4" s="291">
        <v>1</v>
      </c>
      <c r="E4" s="291">
        <v>2</v>
      </c>
      <c r="F4" s="242">
        <f t="shared" si="0"/>
        <v>3</v>
      </c>
    </row>
    <row r="5" spans="1:6" ht="14.4" hidden="1" customHeight="1">
      <c r="A5" s="287" t="s">
        <v>3</v>
      </c>
      <c r="B5" s="288" t="s">
        <v>4</v>
      </c>
      <c r="C5" s="290">
        <v>1000</v>
      </c>
      <c r="D5" s="291">
        <v>2</v>
      </c>
      <c r="E5" s="292"/>
      <c r="F5" s="242">
        <f t="shared" si="0"/>
        <v>2</v>
      </c>
    </row>
    <row r="6" spans="1:6">
      <c r="A6" s="287" t="s">
        <v>5</v>
      </c>
      <c r="B6" s="288" t="s">
        <v>3301</v>
      </c>
      <c r="C6" s="290">
        <v>1100</v>
      </c>
      <c r="D6" s="291">
        <v>30</v>
      </c>
      <c r="E6" s="291">
        <v>8</v>
      </c>
      <c r="F6" s="242">
        <f t="shared" si="0"/>
        <v>38</v>
      </c>
    </row>
    <row r="7" spans="1:6">
      <c r="A7" s="287" t="s">
        <v>2255</v>
      </c>
      <c r="B7" s="288" t="s">
        <v>2442</v>
      </c>
      <c r="C7" s="290">
        <v>1200</v>
      </c>
      <c r="D7" s="291">
        <v>3</v>
      </c>
      <c r="E7" s="291">
        <v>2</v>
      </c>
      <c r="F7" s="242">
        <f t="shared" si="0"/>
        <v>5</v>
      </c>
    </row>
    <row r="8" spans="1:6" hidden="1">
      <c r="A8" s="287" t="s">
        <v>2257</v>
      </c>
      <c r="B8" s="288" t="s">
        <v>2443</v>
      </c>
      <c r="C8" s="290">
        <v>1200</v>
      </c>
      <c r="D8" s="291">
        <v>1</v>
      </c>
      <c r="E8" s="292"/>
      <c r="F8" s="242">
        <f t="shared" si="0"/>
        <v>1</v>
      </c>
    </row>
    <row r="9" spans="1:6" hidden="1">
      <c r="A9" s="287" t="s">
        <v>2259</v>
      </c>
      <c r="B9" s="288" t="s">
        <v>2444</v>
      </c>
      <c r="C9" s="290">
        <v>1200</v>
      </c>
      <c r="D9" s="291">
        <v>3</v>
      </c>
      <c r="E9" s="292"/>
      <c r="F9" s="242">
        <f t="shared" si="0"/>
        <v>3</v>
      </c>
    </row>
    <row r="10" spans="1:6" ht="20.399999999999999">
      <c r="A10" s="287" t="s">
        <v>12</v>
      </c>
      <c r="B10" s="288" t="s">
        <v>13</v>
      </c>
      <c r="C10" s="289">
        <v>530</v>
      </c>
      <c r="D10" s="291">
        <v>200</v>
      </c>
      <c r="E10" s="291">
        <v>46</v>
      </c>
      <c r="F10" s="242">
        <f t="shared" si="0"/>
        <v>246</v>
      </c>
    </row>
    <row r="11" spans="1:6" hidden="1">
      <c r="A11" s="287" t="s">
        <v>14</v>
      </c>
      <c r="B11" s="288" t="s">
        <v>3191</v>
      </c>
      <c r="C11" s="290">
        <v>3500</v>
      </c>
      <c r="D11" s="291">
        <v>4</v>
      </c>
      <c r="E11" s="292"/>
      <c r="F11" s="242">
        <f t="shared" si="0"/>
        <v>4</v>
      </c>
    </row>
    <row r="12" spans="1:6">
      <c r="A12" s="287" t="s">
        <v>20</v>
      </c>
      <c r="B12" s="288" t="s">
        <v>21</v>
      </c>
      <c r="C12" s="290">
        <v>1050</v>
      </c>
      <c r="D12" s="292"/>
      <c r="E12" s="291">
        <v>11</v>
      </c>
      <c r="F12" s="242">
        <f t="shared" si="0"/>
        <v>11</v>
      </c>
    </row>
    <row r="13" spans="1:6" hidden="1">
      <c r="A13" s="287" t="s">
        <v>22</v>
      </c>
      <c r="B13" s="288" t="s">
        <v>23</v>
      </c>
      <c r="C13" s="290">
        <v>4000</v>
      </c>
      <c r="D13" s="292"/>
      <c r="E13" s="291">
        <v>2</v>
      </c>
      <c r="F13" s="242">
        <f t="shared" si="0"/>
        <v>2</v>
      </c>
    </row>
    <row r="14" spans="1:6" ht="20.399999999999999">
      <c r="A14" s="287" t="s">
        <v>32</v>
      </c>
      <c r="B14" s="288" t="s">
        <v>3194</v>
      </c>
      <c r="C14" s="290">
        <v>1000</v>
      </c>
      <c r="D14" s="292"/>
      <c r="E14" s="291">
        <v>24</v>
      </c>
      <c r="F14" s="242">
        <f t="shared" si="0"/>
        <v>24</v>
      </c>
    </row>
    <row r="15" spans="1:6" ht="20.399999999999999" hidden="1">
      <c r="A15" s="287" t="s">
        <v>3455</v>
      </c>
      <c r="B15" s="288" t="s">
        <v>3454</v>
      </c>
      <c r="C15" s="289">
        <v>500</v>
      </c>
      <c r="D15" s="292"/>
      <c r="E15" s="291">
        <v>2</v>
      </c>
      <c r="F15" s="242">
        <f t="shared" si="0"/>
        <v>2</v>
      </c>
    </row>
    <row r="16" spans="1:6" hidden="1">
      <c r="A16" s="287" t="s">
        <v>35</v>
      </c>
      <c r="B16" s="288" t="s">
        <v>2445</v>
      </c>
      <c r="C16" s="289">
        <v>750</v>
      </c>
      <c r="D16" s="291">
        <v>3</v>
      </c>
      <c r="E16" s="292"/>
      <c r="F16" s="242">
        <f t="shared" si="0"/>
        <v>3</v>
      </c>
    </row>
    <row r="17" spans="1:6">
      <c r="A17" s="287" t="s">
        <v>596</v>
      </c>
      <c r="B17" s="288" t="s">
        <v>2447</v>
      </c>
      <c r="C17" s="289">
        <v>500</v>
      </c>
      <c r="D17" s="291">
        <v>19</v>
      </c>
      <c r="E17" s="291">
        <v>38</v>
      </c>
      <c r="F17" s="242">
        <f t="shared" si="0"/>
        <v>57</v>
      </c>
    </row>
    <row r="18" spans="1:6">
      <c r="A18" s="287" t="s">
        <v>34</v>
      </c>
      <c r="B18" s="288" t="s">
        <v>2448</v>
      </c>
      <c r="C18" s="289">
        <v>450</v>
      </c>
      <c r="D18" s="291">
        <v>39</v>
      </c>
      <c r="E18" s="292"/>
      <c r="F18" s="242">
        <f t="shared" si="0"/>
        <v>39</v>
      </c>
    </row>
    <row r="19" spans="1:6" hidden="1">
      <c r="A19" s="287" t="s">
        <v>597</v>
      </c>
      <c r="B19" s="288" t="s">
        <v>2449</v>
      </c>
      <c r="C19" s="290">
        <v>4800</v>
      </c>
      <c r="D19" s="291">
        <v>3</v>
      </c>
      <c r="E19" s="292"/>
      <c r="F19" s="242">
        <f t="shared" si="0"/>
        <v>3</v>
      </c>
    </row>
    <row r="20" spans="1:6" hidden="1">
      <c r="A20" s="287" t="s">
        <v>40</v>
      </c>
      <c r="B20" s="288" t="s">
        <v>2455</v>
      </c>
      <c r="C20" s="289">
        <v>300</v>
      </c>
      <c r="D20" s="292"/>
      <c r="E20" s="291">
        <v>3</v>
      </c>
      <c r="F20" s="242">
        <f t="shared" si="0"/>
        <v>3</v>
      </c>
    </row>
    <row r="21" spans="1:6">
      <c r="A21" s="287" t="s">
        <v>41</v>
      </c>
      <c r="B21" s="288" t="s">
        <v>42</v>
      </c>
      <c r="C21" s="289">
        <v>500</v>
      </c>
      <c r="D21" s="292"/>
      <c r="E21" s="291">
        <v>17</v>
      </c>
      <c r="F21" s="242">
        <f t="shared" si="0"/>
        <v>17</v>
      </c>
    </row>
    <row r="22" spans="1:6">
      <c r="A22" s="287" t="s">
        <v>3718</v>
      </c>
      <c r="B22" s="288" t="s">
        <v>3719</v>
      </c>
      <c r="C22" s="289">
        <v>200</v>
      </c>
      <c r="D22" s="292"/>
      <c r="E22" s="291">
        <v>9</v>
      </c>
      <c r="F22" s="242">
        <f t="shared" si="0"/>
        <v>9</v>
      </c>
    </row>
    <row r="23" spans="1:6" hidden="1">
      <c r="A23" s="287" t="s">
        <v>49</v>
      </c>
      <c r="B23" s="288" t="s">
        <v>3304</v>
      </c>
      <c r="C23" s="289">
        <v>450</v>
      </c>
      <c r="D23" s="291">
        <v>2</v>
      </c>
      <c r="E23" s="292"/>
      <c r="F23" s="242">
        <f t="shared" si="0"/>
        <v>2</v>
      </c>
    </row>
    <row r="24" spans="1:6">
      <c r="A24" s="287" t="s">
        <v>52</v>
      </c>
      <c r="B24" s="288" t="s">
        <v>53</v>
      </c>
      <c r="C24" s="289">
        <v>400</v>
      </c>
      <c r="D24" s="291">
        <v>2</v>
      </c>
      <c r="E24" s="291">
        <v>16</v>
      </c>
      <c r="F24" s="242">
        <f t="shared" si="0"/>
        <v>18</v>
      </c>
    </row>
    <row r="25" spans="1:6">
      <c r="A25" s="287" t="s">
        <v>3624</v>
      </c>
      <c r="B25" s="288" t="s">
        <v>4270</v>
      </c>
      <c r="C25" s="289">
        <v>400</v>
      </c>
      <c r="D25" s="291">
        <v>200</v>
      </c>
      <c r="E25" s="292"/>
      <c r="F25" s="242">
        <f t="shared" si="0"/>
        <v>200</v>
      </c>
    </row>
    <row r="26" spans="1:6" hidden="1">
      <c r="A26" s="287" t="s">
        <v>3720</v>
      </c>
      <c r="B26" s="288" t="s">
        <v>3721</v>
      </c>
      <c r="C26" s="289">
        <v>800</v>
      </c>
      <c r="D26" s="292"/>
      <c r="E26" s="291">
        <v>1</v>
      </c>
      <c r="F26" s="242">
        <f t="shared" si="0"/>
        <v>1</v>
      </c>
    </row>
    <row r="27" spans="1:6">
      <c r="A27" s="287" t="s">
        <v>54</v>
      </c>
      <c r="B27" s="288" t="s">
        <v>5166</v>
      </c>
      <c r="C27" s="289">
        <v>400</v>
      </c>
      <c r="D27" s="291">
        <v>52</v>
      </c>
      <c r="E27" s="291">
        <v>20</v>
      </c>
      <c r="F27" s="242">
        <f t="shared" si="0"/>
        <v>72</v>
      </c>
    </row>
    <row r="28" spans="1:6">
      <c r="A28" s="287" t="s">
        <v>55</v>
      </c>
      <c r="B28" s="288" t="s">
        <v>5167</v>
      </c>
      <c r="C28" s="289">
        <v>300</v>
      </c>
      <c r="D28" s="291">
        <v>130</v>
      </c>
      <c r="E28" s="291">
        <v>20</v>
      </c>
      <c r="F28" s="242">
        <f t="shared" si="0"/>
        <v>150</v>
      </c>
    </row>
    <row r="29" spans="1:6">
      <c r="A29" s="287" t="s">
        <v>57</v>
      </c>
      <c r="B29" s="288" t="s">
        <v>2463</v>
      </c>
      <c r="C29" s="289">
        <v>300</v>
      </c>
      <c r="D29" s="292"/>
      <c r="E29" s="291">
        <v>15</v>
      </c>
      <c r="F29" s="242">
        <f t="shared" si="0"/>
        <v>15</v>
      </c>
    </row>
    <row r="30" spans="1:6">
      <c r="A30" s="287" t="s">
        <v>4755</v>
      </c>
      <c r="B30" s="288" t="s">
        <v>5168</v>
      </c>
      <c r="C30" s="289">
        <v>400</v>
      </c>
      <c r="D30" s="292"/>
      <c r="E30" s="291">
        <v>24</v>
      </c>
      <c r="F30" s="242">
        <f t="shared" si="0"/>
        <v>24</v>
      </c>
    </row>
    <row r="31" spans="1:6" ht="20.399999999999999">
      <c r="A31" s="287" t="s">
        <v>60</v>
      </c>
      <c r="B31" s="288" t="s">
        <v>2464</v>
      </c>
      <c r="C31" s="289">
        <v>400</v>
      </c>
      <c r="D31" s="291">
        <v>28</v>
      </c>
      <c r="E31" s="292"/>
      <c r="F31" s="242">
        <f t="shared" si="0"/>
        <v>28</v>
      </c>
    </row>
    <row r="32" spans="1:6">
      <c r="A32" s="287" t="s">
        <v>3305</v>
      </c>
      <c r="B32" s="288" t="s">
        <v>3306</v>
      </c>
      <c r="C32" s="289">
        <v>450</v>
      </c>
      <c r="D32" s="291">
        <v>43</v>
      </c>
      <c r="E32" s="291">
        <v>51</v>
      </c>
      <c r="F32" s="242">
        <f t="shared" si="0"/>
        <v>94</v>
      </c>
    </row>
    <row r="33" spans="1:6">
      <c r="A33" s="287" t="s">
        <v>3653</v>
      </c>
      <c r="B33" s="288" t="s">
        <v>3722</v>
      </c>
      <c r="C33" s="289">
        <v>350</v>
      </c>
      <c r="D33" s="291">
        <v>19</v>
      </c>
      <c r="E33" s="292"/>
      <c r="F33" s="242">
        <f t="shared" si="0"/>
        <v>19</v>
      </c>
    </row>
    <row r="34" spans="1:6">
      <c r="A34" s="287" t="s">
        <v>3654</v>
      </c>
      <c r="B34" s="288" t="s">
        <v>3723</v>
      </c>
      <c r="C34" s="289">
        <v>350</v>
      </c>
      <c r="D34" s="291">
        <v>17</v>
      </c>
      <c r="E34" s="292"/>
      <c r="F34" s="242">
        <f t="shared" si="0"/>
        <v>17</v>
      </c>
    </row>
    <row r="35" spans="1:6" hidden="1">
      <c r="A35" s="287" t="s">
        <v>68</v>
      </c>
      <c r="B35" s="288" t="s">
        <v>69</v>
      </c>
      <c r="C35" s="289">
        <v>500</v>
      </c>
      <c r="D35" s="291">
        <v>2</v>
      </c>
      <c r="E35" s="292"/>
      <c r="F35" s="242">
        <f t="shared" si="0"/>
        <v>2</v>
      </c>
    </row>
    <row r="36" spans="1:6" hidden="1">
      <c r="A36" s="287" t="s">
        <v>66</v>
      </c>
      <c r="B36" s="288" t="s">
        <v>67</v>
      </c>
      <c r="C36" s="289">
        <v>600</v>
      </c>
      <c r="D36" s="292"/>
      <c r="E36" s="291">
        <v>4</v>
      </c>
      <c r="F36" s="242">
        <f t="shared" si="0"/>
        <v>4</v>
      </c>
    </row>
    <row r="37" spans="1:6">
      <c r="A37" s="287" t="s">
        <v>4756</v>
      </c>
      <c r="B37" s="288" t="s">
        <v>5169</v>
      </c>
      <c r="C37" s="289">
        <v>350</v>
      </c>
      <c r="D37" s="292"/>
      <c r="E37" s="291">
        <v>25</v>
      </c>
      <c r="F37" s="242">
        <f t="shared" si="0"/>
        <v>25</v>
      </c>
    </row>
    <row r="38" spans="1:6">
      <c r="A38" s="287" t="s">
        <v>3724</v>
      </c>
      <c r="B38" s="288" t="s">
        <v>3725</v>
      </c>
      <c r="C38" s="289">
        <v>350</v>
      </c>
      <c r="D38" s="292"/>
      <c r="E38" s="291">
        <v>18</v>
      </c>
      <c r="F38" s="242">
        <f t="shared" si="0"/>
        <v>18</v>
      </c>
    </row>
    <row r="39" spans="1:6">
      <c r="A39" s="287" t="s">
        <v>3655</v>
      </c>
      <c r="B39" s="288" t="s">
        <v>3726</v>
      </c>
      <c r="C39" s="289">
        <v>450</v>
      </c>
      <c r="D39" s="291">
        <v>15</v>
      </c>
      <c r="E39" s="292"/>
      <c r="F39" s="242">
        <f t="shared" si="0"/>
        <v>15</v>
      </c>
    </row>
    <row r="40" spans="1:6">
      <c r="A40" s="287" t="s">
        <v>4757</v>
      </c>
      <c r="B40" s="288" t="s">
        <v>4758</v>
      </c>
      <c r="C40" s="289">
        <v>650</v>
      </c>
      <c r="D40" s="291">
        <v>24</v>
      </c>
      <c r="E40" s="292"/>
      <c r="F40" s="242">
        <f t="shared" si="0"/>
        <v>24</v>
      </c>
    </row>
    <row r="41" spans="1:6" hidden="1">
      <c r="A41" s="287" t="s">
        <v>72</v>
      </c>
      <c r="B41" s="288" t="s">
        <v>2467</v>
      </c>
      <c r="C41" s="289">
        <v>500</v>
      </c>
      <c r="D41" s="292"/>
      <c r="E41" s="291">
        <v>1</v>
      </c>
      <c r="F41" s="242">
        <f t="shared" si="0"/>
        <v>1</v>
      </c>
    </row>
    <row r="42" spans="1:6">
      <c r="A42" s="287" t="s">
        <v>3727</v>
      </c>
      <c r="B42" s="288" t="s">
        <v>3728</v>
      </c>
      <c r="C42" s="290">
        <v>1500</v>
      </c>
      <c r="D42" s="292"/>
      <c r="E42" s="291">
        <v>25</v>
      </c>
      <c r="F42" s="242">
        <f t="shared" si="0"/>
        <v>25</v>
      </c>
    </row>
    <row r="43" spans="1:6">
      <c r="A43" s="287" t="s">
        <v>73</v>
      </c>
      <c r="B43" s="288" t="s">
        <v>3196</v>
      </c>
      <c r="C43" s="289">
        <v>450</v>
      </c>
      <c r="D43" s="291">
        <v>7</v>
      </c>
      <c r="E43" s="292"/>
      <c r="F43" s="242">
        <f t="shared" si="0"/>
        <v>7</v>
      </c>
    </row>
    <row r="44" spans="1:6" hidden="1">
      <c r="A44" s="287" t="s">
        <v>4932</v>
      </c>
      <c r="B44" s="288" t="s">
        <v>4933</v>
      </c>
      <c r="C44" s="289">
        <v>450</v>
      </c>
      <c r="D44" s="291">
        <v>1</v>
      </c>
      <c r="E44" s="292"/>
      <c r="F44" s="242">
        <f t="shared" si="0"/>
        <v>1</v>
      </c>
    </row>
    <row r="45" spans="1:6">
      <c r="A45" s="287" t="s">
        <v>3729</v>
      </c>
      <c r="B45" s="288" t="s">
        <v>3730</v>
      </c>
      <c r="C45" s="290">
        <v>1500</v>
      </c>
      <c r="D45" s="292"/>
      <c r="E45" s="291">
        <v>22</v>
      </c>
      <c r="F45" s="242">
        <f t="shared" si="0"/>
        <v>22</v>
      </c>
    </row>
    <row r="46" spans="1:6">
      <c r="A46" s="287" t="s">
        <v>4759</v>
      </c>
      <c r="B46" s="288" t="s">
        <v>4760</v>
      </c>
      <c r="C46" s="289">
        <v>800</v>
      </c>
      <c r="D46" s="291">
        <v>169</v>
      </c>
      <c r="E46" s="292"/>
      <c r="F46" s="242">
        <f t="shared" si="0"/>
        <v>169</v>
      </c>
    </row>
    <row r="47" spans="1:6" hidden="1">
      <c r="A47" s="287" t="s">
        <v>80</v>
      </c>
      <c r="B47" s="288" t="s">
        <v>3197</v>
      </c>
      <c r="C47" s="289">
        <v>900</v>
      </c>
      <c r="D47" s="292"/>
      <c r="E47" s="291">
        <v>1</v>
      </c>
      <c r="F47" s="242">
        <f t="shared" si="0"/>
        <v>1</v>
      </c>
    </row>
    <row r="48" spans="1:6">
      <c r="A48" s="287" t="s">
        <v>4494</v>
      </c>
      <c r="B48" s="288" t="s">
        <v>4495</v>
      </c>
      <c r="C48" s="289">
        <v>450</v>
      </c>
      <c r="D48" s="292"/>
      <c r="E48" s="291">
        <v>9</v>
      </c>
      <c r="F48" s="242">
        <f t="shared" si="0"/>
        <v>9</v>
      </c>
    </row>
    <row r="49" spans="1:6">
      <c r="A49" s="287" t="s">
        <v>3456</v>
      </c>
      <c r="B49" s="288" t="s">
        <v>3457</v>
      </c>
      <c r="C49" s="289">
        <v>550</v>
      </c>
      <c r="D49" s="291">
        <v>3</v>
      </c>
      <c r="E49" s="291">
        <v>3</v>
      </c>
      <c r="F49" s="242">
        <f t="shared" si="0"/>
        <v>6</v>
      </c>
    </row>
    <row r="50" spans="1:6">
      <c r="A50" s="287" t="s">
        <v>3656</v>
      </c>
      <c r="B50" s="288" t="s">
        <v>3731</v>
      </c>
      <c r="C50" s="289">
        <v>350</v>
      </c>
      <c r="D50" s="291">
        <v>15</v>
      </c>
      <c r="E50" s="291">
        <v>8</v>
      </c>
      <c r="F50" s="242">
        <f t="shared" si="0"/>
        <v>23</v>
      </c>
    </row>
    <row r="51" spans="1:6">
      <c r="A51" s="287" t="s">
        <v>87</v>
      </c>
      <c r="B51" s="288" t="s">
        <v>88</v>
      </c>
      <c r="C51" s="290">
        <v>3600</v>
      </c>
      <c r="D51" s="291">
        <v>7</v>
      </c>
      <c r="E51" s="291">
        <v>8</v>
      </c>
      <c r="F51" s="242">
        <f t="shared" si="0"/>
        <v>15</v>
      </c>
    </row>
    <row r="52" spans="1:6">
      <c r="A52" s="287" t="s">
        <v>3260</v>
      </c>
      <c r="B52" s="288" t="s">
        <v>3261</v>
      </c>
      <c r="C52" s="289">
        <v>200</v>
      </c>
      <c r="D52" s="292"/>
      <c r="E52" s="291">
        <v>19</v>
      </c>
      <c r="F52" s="242">
        <f t="shared" si="0"/>
        <v>19</v>
      </c>
    </row>
    <row r="53" spans="1:6">
      <c r="A53" s="287" t="s">
        <v>3307</v>
      </c>
      <c r="B53" s="288" t="s">
        <v>3308</v>
      </c>
      <c r="C53" s="289">
        <v>450</v>
      </c>
      <c r="D53" s="291">
        <v>45</v>
      </c>
      <c r="E53" s="291">
        <v>15</v>
      </c>
      <c r="F53" s="242">
        <f t="shared" si="0"/>
        <v>60</v>
      </c>
    </row>
    <row r="54" spans="1:6" hidden="1">
      <c r="A54" s="287" t="s">
        <v>3309</v>
      </c>
      <c r="B54" s="288" t="s">
        <v>3310</v>
      </c>
      <c r="C54" s="290">
        <v>1200</v>
      </c>
      <c r="D54" s="291">
        <v>2</v>
      </c>
      <c r="E54" s="292"/>
      <c r="F54" s="242">
        <f t="shared" si="0"/>
        <v>2</v>
      </c>
    </row>
    <row r="55" spans="1:6" hidden="1">
      <c r="A55" s="287" t="s">
        <v>89</v>
      </c>
      <c r="B55" s="288" t="s">
        <v>90</v>
      </c>
      <c r="C55" s="289">
        <v>400</v>
      </c>
      <c r="D55" s="291">
        <v>3</v>
      </c>
      <c r="E55" s="292"/>
      <c r="F55" s="242">
        <f t="shared" si="0"/>
        <v>3</v>
      </c>
    </row>
    <row r="56" spans="1:6">
      <c r="A56" s="287" t="s">
        <v>4496</v>
      </c>
      <c r="B56" s="288" t="s">
        <v>4497</v>
      </c>
      <c r="C56" s="289">
        <v>600</v>
      </c>
      <c r="D56" s="292"/>
      <c r="E56" s="291">
        <v>5</v>
      </c>
      <c r="F56" s="242">
        <f t="shared" si="0"/>
        <v>5</v>
      </c>
    </row>
    <row r="57" spans="1:6">
      <c r="A57" s="287" t="s">
        <v>100</v>
      </c>
      <c r="B57" s="288" t="s">
        <v>2471</v>
      </c>
      <c r="C57" s="289">
        <v>950</v>
      </c>
      <c r="D57" s="291">
        <v>25</v>
      </c>
      <c r="E57" s="292"/>
      <c r="F57" s="242">
        <f t="shared" si="0"/>
        <v>25</v>
      </c>
    </row>
    <row r="58" spans="1:6" ht="20.399999999999999">
      <c r="A58" s="287" t="s">
        <v>4761</v>
      </c>
      <c r="B58" s="288" t="s">
        <v>4762</v>
      </c>
      <c r="C58" s="289">
        <v>800</v>
      </c>
      <c r="D58" s="291">
        <v>50</v>
      </c>
      <c r="E58" s="292"/>
      <c r="F58" s="242">
        <f t="shared" si="0"/>
        <v>50</v>
      </c>
    </row>
    <row r="59" spans="1:6" hidden="1">
      <c r="A59" s="287" t="s">
        <v>101</v>
      </c>
      <c r="B59" s="288" t="s">
        <v>3199</v>
      </c>
      <c r="C59" s="289">
        <v>750</v>
      </c>
      <c r="D59" s="292"/>
      <c r="E59" s="291">
        <v>4</v>
      </c>
      <c r="F59" s="242">
        <f t="shared" si="0"/>
        <v>4</v>
      </c>
    </row>
    <row r="60" spans="1:6" hidden="1">
      <c r="A60" s="287" t="s">
        <v>4498</v>
      </c>
      <c r="B60" s="288" t="s">
        <v>4499</v>
      </c>
      <c r="C60" s="289">
        <v>360</v>
      </c>
      <c r="D60" s="292"/>
      <c r="E60" s="291">
        <v>4</v>
      </c>
      <c r="F60" s="242">
        <f t="shared" si="0"/>
        <v>4</v>
      </c>
    </row>
    <row r="61" spans="1:6">
      <c r="A61" s="287" t="s">
        <v>102</v>
      </c>
      <c r="B61" s="288" t="s">
        <v>3311</v>
      </c>
      <c r="C61" s="290">
        <v>1100</v>
      </c>
      <c r="D61" s="292"/>
      <c r="E61" s="291">
        <v>5</v>
      </c>
      <c r="F61" s="242">
        <f t="shared" si="0"/>
        <v>5</v>
      </c>
    </row>
    <row r="62" spans="1:6">
      <c r="A62" s="287" t="s">
        <v>3312</v>
      </c>
      <c r="B62" s="288" t="s">
        <v>3313</v>
      </c>
      <c r="C62" s="289">
        <v>950</v>
      </c>
      <c r="D62" s="292"/>
      <c r="E62" s="291">
        <v>8</v>
      </c>
      <c r="F62" s="242">
        <f t="shared" si="0"/>
        <v>8</v>
      </c>
    </row>
    <row r="63" spans="1:6" hidden="1">
      <c r="A63" s="287" t="s">
        <v>107</v>
      </c>
      <c r="B63" s="288" t="s">
        <v>108</v>
      </c>
      <c r="C63" s="289">
        <v>900</v>
      </c>
      <c r="D63" s="292"/>
      <c r="E63" s="291">
        <v>1</v>
      </c>
      <c r="F63" s="242">
        <f t="shared" si="0"/>
        <v>1</v>
      </c>
    </row>
    <row r="64" spans="1:6">
      <c r="A64" s="287" t="s">
        <v>2473</v>
      </c>
      <c r="B64" s="288" t="s">
        <v>2474</v>
      </c>
      <c r="C64" s="290">
        <v>1300</v>
      </c>
      <c r="D64" s="292"/>
      <c r="E64" s="291">
        <v>19</v>
      </c>
      <c r="F64" s="242">
        <f t="shared" si="0"/>
        <v>19</v>
      </c>
    </row>
    <row r="65" spans="1:6">
      <c r="A65" s="287" t="s">
        <v>2475</v>
      </c>
      <c r="B65" s="288" t="s">
        <v>2476</v>
      </c>
      <c r="C65" s="290">
        <v>1200</v>
      </c>
      <c r="D65" s="292"/>
      <c r="E65" s="291">
        <v>19</v>
      </c>
      <c r="F65" s="242">
        <f t="shared" si="0"/>
        <v>19</v>
      </c>
    </row>
    <row r="66" spans="1:6">
      <c r="A66" s="287" t="s">
        <v>111</v>
      </c>
      <c r="B66" s="288" t="s">
        <v>112</v>
      </c>
      <c r="C66" s="290">
        <v>1100</v>
      </c>
      <c r="D66" s="292"/>
      <c r="E66" s="291">
        <v>46</v>
      </c>
      <c r="F66" s="242">
        <f t="shared" si="0"/>
        <v>46</v>
      </c>
    </row>
    <row r="67" spans="1:6" ht="20.399999999999999">
      <c r="A67" s="287" t="s">
        <v>4763</v>
      </c>
      <c r="B67" s="288" t="s">
        <v>4764</v>
      </c>
      <c r="C67" s="289">
        <v>800</v>
      </c>
      <c r="D67" s="291">
        <v>25</v>
      </c>
      <c r="E67" s="292"/>
      <c r="F67" s="242">
        <f t="shared" ref="F67:F130" si="1">D67+E67</f>
        <v>25</v>
      </c>
    </row>
    <row r="68" spans="1:6">
      <c r="A68" s="287" t="s">
        <v>4765</v>
      </c>
      <c r="B68" s="288" t="s">
        <v>5170</v>
      </c>
      <c r="C68" s="289">
        <v>750</v>
      </c>
      <c r="D68" s="291">
        <v>31</v>
      </c>
      <c r="E68" s="291">
        <v>19</v>
      </c>
      <c r="F68" s="242">
        <f t="shared" si="1"/>
        <v>50</v>
      </c>
    </row>
    <row r="69" spans="1:6">
      <c r="A69" s="287" t="s">
        <v>5125</v>
      </c>
      <c r="B69" s="288" t="s">
        <v>5171</v>
      </c>
      <c r="C69" s="289">
        <v>950</v>
      </c>
      <c r="D69" s="292"/>
      <c r="E69" s="291">
        <v>20</v>
      </c>
      <c r="F69" s="242">
        <f t="shared" si="1"/>
        <v>20</v>
      </c>
    </row>
    <row r="70" spans="1:6">
      <c r="A70" s="287" t="s">
        <v>4766</v>
      </c>
      <c r="B70" s="288" t="s">
        <v>4767</v>
      </c>
      <c r="C70" s="289">
        <v>750</v>
      </c>
      <c r="D70" s="292"/>
      <c r="E70" s="291">
        <v>28</v>
      </c>
      <c r="F70" s="242">
        <f t="shared" si="1"/>
        <v>28</v>
      </c>
    </row>
    <row r="71" spans="1:6">
      <c r="A71" s="287" t="s">
        <v>4768</v>
      </c>
      <c r="B71" s="288" t="s">
        <v>4769</v>
      </c>
      <c r="C71" s="289">
        <v>750</v>
      </c>
      <c r="D71" s="292"/>
      <c r="E71" s="291">
        <v>29</v>
      </c>
      <c r="F71" s="242">
        <f t="shared" si="1"/>
        <v>29</v>
      </c>
    </row>
    <row r="72" spans="1:6">
      <c r="A72" s="287" t="s">
        <v>4500</v>
      </c>
      <c r="B72" s="288" t="s">
        <v>4501</v>
      </c>
      <c r="C72" s="289">
        <v>460</v>
      </c>
      <c r="D72" s="292"/>
      <c r="E72" s="291">
        <v>9</v>
      </c>
      <c r="F72" s="242">
        <f t="shared" si="1"/>
        <v>9</v>
      </c>
    </row>
    <row r="73" spans="1:6" hidden="1">
      <c r="A73" s="287" t="s">
        <v>115</v>
      </c>
      <c r="B73" s="288" t="s">
        <v>2480</v>
      </c>
      <c r="C73" s="289">
        <v>450</v>
      </c>
      <c r="D73" s="291">
        <v>1</v>
      </c>
      <c r="E73" s="292"/>
      <c r="F73" s="242">
        <f t="shared" si="1"/>
        <v>1</v>
      </c>
    </row>
    <row r="74" spans="1:6" hidden="1">
      <c r="A74" s="287" t="s">
        <v>114</v>
      </c>
      <c r="B74" s="288" t="s">
        <v>2481</v>
      </c>
      <c r="C74" s="290">
        <v>3950</v>
      </c>
      <c r="D74" s="291">
        <v>2</v>
      </c>
      <c r="E74" s="292"/>
      <c r="F74" s="242">
        <f t="shared" si="1"/>
        <v>2</v>
      </c>
    </row>
    <row r="75" spans="1:6">
      <c r="A75" s="287" t="s">
        <v>116</v>
      </c>
      <c r="B75" s="288" t="s">
        <v>3200</v>
      </c>
      <c r="C75" s="289">
        <v>400</v>
      </c>
      <c r="D75" s="292"/>
      <c r="E75" s="291">
        <v>18</v>
      </c>
      <c r="F75" s="242">
        <f t="shared" si="1"/>
        <v>18</v>
      </c>
    </row>
    <row r="76" spans="1:6">
      <c r="A76" s="287" t="s">
        <v>113</v>
      </c>
      <c r="B76" s="288" t="s">
        <v>2482</v>
      </c>
      <c r="C76" s="289">
        <v>800</v>
      </c>
      <c r="D76" s="291">
        <v>100</v>
      </c>
      <c r="E76" s="291">
        <v>41</v>
      </c>
      <c r="F76" s="242">
        <f t="shared" si="1"/>
        <v>141</v>
      </c>
    </row>
    <row r="77" spans="1:6" ht="20.399999999999999">
      <c r="A77" s="287" t="s">
        <v>4770</v>
      </c>
      <c r="B77" s="288" t="s">
        <v>4771</v>
      </c>
      <c r="C77" s="289">
        <v>750</v>
      </c>
      <c r="D77" s="291">
        <v>25</v>
      </c>
      <c r="E77" s="292"/>
      <c r="F77" s="242">
        <f t="shared" si="1"/>
        <v>25</v>
      </c>
    </row>
    <row r="78" spans="1:6">
      <c r="A78" s="287" t="s">
        <v>117</v>
      </c>
      <c r="B78" s="288" t="s">
        <v>118</v>
      </c>
      <c r="C78" s="289">
        <v>200</v>
      </c>
      <c r="D78" s="291">
        <v>109</v>
      </c>
      <c r="E78" s="291">
        <v>53</v>
      </c>
      <c r="F78" s="242">
        <f t="shared" si="1"/>
        <v>162</v>
      </c>
    </row>
    <row r="79" spans="1:6">
      <c r="A79" s="287" t="s">
        <v>3459</v>
      </c>
      <c r="B79" s="288" t="s">
        <v>3460</v>
      </c>
      <c r="C79" s="289">
        <v>500</v>
      </c>
      <c r="D79" s="291">
        <v>125</v>
      </c>
      <c r="E79" s="292"/>
      <c r="F79" s="242">
        <f t="shared" si="1"/>
        <v>125</v>
      </c>
    </row>
    <row r="80" spans="1:6">
      <c r="A80" s="287" t="s">
        <v>3461</v>
      </c>
      <c r="B80" s="288" t="s">
        <v>3462</v>
      </c>
      <c r="C80" s="289">
        <v>500</v>
      </c>
      <c r="D80" s="291">
        <v>132</v>
      </c>
      <c r="E80" s="291">
        <v>20</v>
      </c>
      <c r="F80" s="242">
        <f t="shared" si="1"/>
        <v>152</v>
      </c>
    </row>
    <row r="81" spans="1:6">
      <c r="A81" s="287" t="s">
        <v>3458</v>
      </c>
      <c r="B81" s="288" t="s">
        <v>3732</v>
      </c>
      <c r="C81" s="289">
        <v>500</v>
      </c>
      <c r="D81" s="291">
        <v>103</v>
      </c>
      <c r="E81" s="292"/>
      <c r="F81" s="242">
        <f t="shared" si="1"/>
        <v>103</v>
      </c>
    </row>
    <row r="82" spans="1:6">
      <c r="A82" s="287" t="s">
        <v>119</v>
      </c>
      <c r="B82" s="288" t="s">
        <v>2483</v>
      </c>
      <c r="C82" s="289">
        <v>300</v>
      </c>
      <c r="D82" s="291">
        <v>7</v>
      </c>
      <c r="E82" s="292"/>
      <c r="F82" s="242">
        <f t="shared" si="1"/>
        <v>7</v>
      </c>
    </row>
    <row r="83" spans="1:6">
      <c r="A83" s="287" t="s">
        <v>3657</v>
      </c>
      <c r="B83" s="288" t="s">
        <v>3733</v>
      </c>
      <c r="C83" s="289">
        <v>350</v>
      </c>
      <c r="D83" s="291">
        <v>22</v>
      </c>
      <c r="E83" s="291">
        <v>15</v>
      </c>
      <c r="F83" s="242">
        <f t="shared" si="1"/>
        <v>37</v>
      </c>
    </row>
    <row r="84" spans="1:6">
      <c r="A84" s="287" t="s">
        <v>4772</v>
      </c>
      <c r="B84" s="288" t="s">
        <v>5172</v>
      </c>
      <c r="C84" s="289">
        <v>350</v>
      </c>
      <c r="D84" s="291">
        <v>10</v>
      </c>
      <c r="E84" s="291">
        <v>40</v>
      </c>
      <c r="F84" s="242">
        <f t="shared" si="1"/>
        <v>50</v>
      </c>
    </row>
    <row r="85" spans="1:6">
      <c r="A85" s="287" t="s">
        <v>3658</v>
      </c>
      <c r="B85" s="288" t="s">
        <v>3734</v>
      </c>
      <c r="C85" s="289">
        <v>350</v>
      </c>
      <c r="D85" s="291">
        <v>3</v>
      </c>
      <c r="E85" s="291">
        <v>22</v>
      </c>
      <c r="F85" s="242">
        <f t="shared" si="1"/>
        <v>25</v>
      </c>
    </row>
    <row r="86" spans="1:6" hidden="1">
      <c r="A86" s="287" t="s">
        <v>120</v>
      </c>
      <c r="B86" s="288" t="s">
        <v>3262</v>
      </c>
      <c r="C86" s="289">
        <v>400</v>
      </c>
      <c r="D86" s="292"/>
      <c r="E86" s="291">
        <v>1</v>
      </c>
      <c r="F86" s="242">
        <f t="shared" si="1"/>
        <v>1</v>
      </c>
    </row>
    <row r="87" spans="1:6">
      <c r="A87" s="287" t="s">
        <v>3735</v>
      </c>
      <c r="B87" s="288" t="s">
        <v>3736</v>
      </c>
      <c r="C87" s="289">
        <v>250</v>
      </c>
      <c r="D87" s="292"/>
      <c r="E87" s="291">
        <v>36</v>
      </c>
      <c r="F87" s="242">
        <f t="shared" si="1"/>
        <v>36</v>
      </c>
    </row>
    <row r="88" spans="1:6">
      <c r="A88" s="287" t="s">
        <v>3660</v>
      </c>
      <c r="B88" s="288" t="s">
        <v>3738</v>
      </c>
      <c r="C88" s="289">
        <v>420</v>
      </c>
      <c r="D88" s="291">
        <v>24</v>
      </c>
      <c r="E88" s="291">
        <v>21</v>
      </c>
      <c r="F88" s="242">
        <f t="shared" si="1"/>
        <v>45</v>
      </c>
    </row>
    <row r="89" spans="1:6" hidden="1">
      <c r="A89" s="287" t="s">
        <v>3661</v>
      </c>
      <c r="B89" s="288" t="s">
        <v>3739</v>
      </c>
      <c r="C89" s="289">
        <v>250</v>
      </c>
      <c r="D89" s="291">
        <v>3</v>
      </c>
      <c r="E89" s="292"/>
      <c r="F89" s="242">
        <f t="shared" si="1"/>
        <v>3</v>
      </c>
    </row>
    <row r="90" spans="1:6">
      <c r="A90" s="287" t="s">
        <v>124</v>
      </c>
      <c r="B90" s="288" t="s">
        <v>123</v>
      </c>
      <c r="C90" s="289">
        <v>500</v>
      </c>
      <c r="D90" s="292"/>
      <c r="E90" s="291">
        <v>9</v>
      </c>
      <c r="F90" s="242">
        <f t="shared" si="1"/>
        <v>9</v>
      </c>
    </row>
    <row r="91" spans="1:6">
      <c r="A91" s="287" t="s">
        <v>122</v>
      </c>
      <c r="B91" s="288" t="s">
        <v>4773</v>
      </c>
      <c r="C91" s="289">
        <v>600</v>
      </c>
      <c r="D91" s="291">
        <v>239</v>
      </c>
      <c r="E91" s="291">
        <v>4</v>
      </c>
      <c r="F91" s="242">
        <f t="shared" si="1"/>
        <v>243</v>
      </c>
    </row>
    <row r="92" spans="1:6" ht="20.399999999999999">
      <c r="A92" s="287" t="s">
        <v>3463</v>
      </c>
      <c r="B92" s="288" t="s">
        <v>3464</v>
      </c>
      <c r="C92" s="289">
        <v>500</v>
      </c>
      <c r="D92" s="292"/>
      <c r="E92" s="291">
        <v>17</v>
      </c>
      <c r="F92" s="242">
        <f t="shared" si="1"/>
        <v>17</v>
      </c>
    </row>
    <row r="93" spans="1:6" ht="20.399999999999999">
      <c r="A93" s="287" t="s">
        <v>3740</v>
      </c>
      <c r="B93" s="288" t="s">
        <v>3741</v>
      </c>
      <c r="C93" s="289">
        <v>200</v>
      </c>
      <c r="D93" s="292"/>
      <c r="E93" s="291">
        <v>5</v>
      </c>
      <c r="F93" s="242">
        <f t="shared" si="1"/>
        <v>5</v>
      </c>
    </row>
    <row r="94" spans="1:6" hidden="1">
      <c r="A94" s="287" t="s">
        <v>130</v>
      </c>
      <c r="B94" s="288" t="s">
        <v>131</v>
      </c>
      <c r="C94" s="289">
        <v>500</v>
      </c>
      <c r="D94" s="291">
        <v>4</v>
      </c>
      <c r="E94" s="292"/>
      <c r="F94" s="242">
        <f t="shared" si="1"/>
        <v>4</v>
      </c>
    </row>
    <row r="95" spans="1:6" hidden="1">
      <c r="A95" s="287" t="s">
        <v>132</v>
      </c>
      <c r="B95" s="288" t="s">
        <v>2484</v>
      </c>
      <c r="C95" s="289">
        <v>400</v>
      </c>
      <c r="D95" s="291">
        <v>3</v>
      </c>
      <c r="E95" s="292"/>
      <c r="F95" s="242">
        <f t="shared" si="1"/>
        <v>3</v>
      </c>
    </row>
    <row r="96" spans="1:6" hidden="1">
      <c r="A96" s="287" t="s">
        <v>133</v>
      </c>
      <c r="B96" s="288" t="s">
        <v>134</v>
      </c>
      <c r="C96" s="289">
        <v>300</v>
      </c>
      <c r="D96" s="291">
        <v>1</v>
      </c>
      <c r="E96" s="292"/>
      <c r="F96" s="242">
        <f t="shared" si="1"/>
        <v>1</v>
      </c>
    </row>
    <row r="97" spans="1:6" hidden="1">
      <c r="A97" s="287" t="s">
        <v>135</v>
      </c>
      <c r="B97" s="288" t="s">
        <v>136</v>
      </c>
      <c r="C97" s="289">
        <v>500</v>
      </c>
      <c r="D97" s="291">
        <v>2</v>
      </c>
      <c r="E97" s="291">
        <v>1</v>
      </c>
      <c r="F97" s="242">
        <f t="shared" si="1"/>
        <v>3</v>
      </c>
    </row>
    <row r="98" spans="1:6">
      <c r="A98" s="287" t="s">
        <v>137</v>
      </c>
      <c r="B98" s="288" t="s">
        <v>138</v>
      </c>
      <c r="C98" s="289">
        <v>500</v>
      </c>
      <c r="D98" s="291">
        <v>1</v>
      </c>
      <c r="E98" s="291">
        <v>24</v>
      </c>
      <c r="F98" s="242">
        <f t="shared" si="1"/>
        <v>25</v>
      </c>
    </row>
    <row r="99" spans="1:6">
      <c r="A99" s="287" t="s">
        <v>139</v>
      </c>
      <c r="B99" s="288" t="s">
        <v>138</v>
      </c>
      <c r="C99" s="289">
        <v>500</v>
      </c>
      <c r="D99" s="291">
        <v>3</v>
      </c>
      <c r="E99" s="291">
        <v>4</v>
      </c>
      <c r="F99" s="242">
        <f t="shared" si="1"/>
        <v>7</v>
      </c>
    </row>
    <row r="100" spans="1:6">
      <c r="A100" s="287" t="s">
        <v>142</v>
      </c>
      <c r="B100" s="288" t="s">
        <v>143</v>
      </c>
      <c r="C100" s="289">
        <v>600</v>
      </c>
      <c r="D100" s="291">
        <v>3</v>
      </c>
      <c r="E100" s="291">
        <v>3</v>
      </c>
      <c r="F100" s="242">
        <f t="shared" si="1"/>
        <v>6</v>
      </c>
    </row>
    <row r="101" spans="1:6">
      <c r="A101" s="287" t="s">
        <v>144</v>
      </c>
      <c r="B101" s="288" t="s">
        <v>143</v>
      </c>
      <c r="C101" s="289">
        <v>500</v>
      </c>
      <c r="D101" s="291">
        <v>3</v>
      </c>
      <c r="E101" s="291">
        <v>6</v>
      </c>
      <c r="F101" s="242">
        <f t="shared" si="1"/>
        <v>9</v>
      </c>
    </row>
    <row r="102" spans="1:6">
      <c r="A102" s="287" t="s">
        <v>3050</v>
      </c>
      <c r="B102" s="288" t="s">
        <v>148</v>
      </c>
      <c r="C102" s="289">
        <v>600</v>
      </c>
      <c r="D102" s="291">
        <v>1</v>
      </c>
      <c r="E102" s="291">
        <v>25</v>
      </c>
      <c r="F102" s="242">
        <f t="shared" si="1"/>
        <v>26</v>
      </c>
    </row>
    <row r="103" spans="1:6" hidden="1">
      <c r="A103" s="287" t="s">
        <v>149</v>
      </c>
      <c r="B103" s="288" t="s">
        <v>150</v>
      </c>
      <c r="C103" s="289">
        <v>400</v>
      </c>
      <c r="D103" s="291">
        <v>1</v>
      </c>
      <c r="E103" s="292"/>
      <c r="F103" s="242">
        <f t="shared" si="1"/>
        <v>1</v>
      </c>
    </row>
    <row r="104" spans="1:6" hidden="1">
      <c r="A104" s="287" t="s">
        <v>151</v>
      </c>
      <c r="B104" s="288" t="s">
        <v>152</v>
      </c>
      <c r="C104" s="289">
        <v>450</v>
      </c>
      <c r="D104" s="291">
        <v>1</v>
      </c>
      <c r="E104" s="292"/>
      <c r="F104" s="242">
        <f t="shared" si="1"/>
        <v>1</v>
      </c>
    </row>
    <row r="105" spans="1:6">
      <c r="A105" s="287" t="s">
        <v>154</v>
      </c>
      <c r="B105" s="288" t="s">
        <v>3263</v>
      </c>
      <c r="C105" s="289">
        <v>450</v>
      </c>
      <c r="D105" s="292"/>
      <c r="E105" s="291">
        <v>24</v>
      </c>
      <c r="F105" s="242">
        <f t="shared" si="1"/>
        <v>24</v>
      </c>
    </row>
    <row r="106" spans="1:6">
      <c r="A106" s="287" t="s">
        <v>153</v>
      </c>
      <c r="B106" s="288" t="s">
        <v>2489</v>
      </c>
      <c r="C106" s="289">
        <v>500</v>
      </c>
      <c r="D106" s="291">
        <v>3</v>
      </c>
      <c r="E106" s="291">
        <v>25</v>
      </c>
      <c r="F106" s="242">
        <f t="shared" si="1"/>
        <v>28</v>
      </c>
    </row>
    <row r="107" spans="1:6" hidden="1">
      <c r="A107" s="287" t="s">
        <v>157</v>
      </c>
      <c r="B107" s="288" t="s">
        <v>156</v>
      </c>
      <c r="C107" s="289">
        <v>500</v>
      </c>
      <c r="D107" s="291">
        <v>1</v>
      </c>
      <c r="E107" s="292"/>
      <c r="F107" s="242">
        <f t="shared" si="1"/>
        <v>1</v>
      </c>
    </row>
    <row r="108" spans="1:6">
      <c r="A108" s="287" t="s">
        <v>3314</v>
      </c>
      <c r="B108" s="288" t="s">
        <v>3315</v>
      </c>
      <c r="C108" s="289">
        <v>189.88</v>
      </c>
      <c r="D108" s="291">
        <v>5</v>
      </c>
      <c r="E108" s="292"/>
      <c r="F108" s="242">
        <f t="shared" si="1"/>
        <v>5</v>
      </c>
    </row>
    <row r="109" spans="1:6">
      <c r="A109" s="287" t="s">
        <v>158</v>
      </c>
      <c r="B109" s="288" t="s">
        <v>159</v>
      </c>
      <c r="C109" s="290">
        <v>6600</v>
      </c>
      <c r="D109" s="291">
        <v>26</v>
      </c>
      <c r="E109" s="292"/>
      <c r="F109" s="242">
        <f t="shared" si="1"/>
        <v>26</v>
      </c>
    </row>
    <row r="110" spans="1:6">
      <c r="A110" s="287" t="s">
        <v>163</v>
      </c>
      <c r="B110" s="288" t="s">
        <v>2492</v>
      </c>
      <c r="C110" s="289">
        <v>400</v>
      </c>
      <c r="D110" s="291">
        <v>55</v>
      </c>
      <c r="E110" s="291">
        <v>20</v>
      </c>
      <c r="F110" s="242">
        <f t="shared" si="1"/>
        <v>75</v>
      </c>
    </row>
    <row r="111" spans="1:6">
      <c r="A111" s="287" t="s">
        <v>4774</v>
      </c>
      <c r="B111" s="288" t="s">
        <v>5173</v>
      </c>
      <c r="C111" s="289">
        <v>400</v>
      </c>
      <c r="D111" s="291">
        <v>75</v>
      </c>
      <c r="E111" s="292"/>
      <c r="F111" s="242">
        <f t="shared" si="1"/>
        <v>75</v>
      </c>
    </row>
    <row r="112" spans="1:6">
      <c r="A112" s="287" t="s">
        <v>166</v>
      </c>
      <c r="B112" s="288" t="s">
        <v>5174</v>
      </c>
      <c r="C112" s="289">
        <v>800</v>
      </c>
      <c r="D112" s="291">
        <v>30</v>
      </c>
      <c r="E112" s="291">
        <v>20</v>
      </c>
      <c r="F112" s="242">
        <f t="shared" si="1"/>
        <v>50</v>
      </c>
    </row>
    <row r="113" spans="1:6">
      <c r="A113" s="287" t="s">
        <v>168</v>
      </c>
      <c r="B113" s="288" t="s">
        <v>5175</v>
      </c>
      <c r="C113" s="289">
        <v>700</v>
      </c>
      <c r="D113" s="291">
        <v>30</v>
      </c>
      <c r="E113" s="291">
        <v>20</v>
      </c>
      <c r="F113" s="242">
        <f t="shared" si="1"/>
        <v>50</v>
      </c>
    </row>
    <row r="114" spans="1:6" hidden="1">
      <c r="A114" s="287" t="s">
        <v>170</v>
      </c>
      <c r="B114" s="288" t="s">
        <v>171</v>
      </c>
      <c r="C114" s="289">
        <v>300</v>
      </c>
      <c r="D114" s="291">
        <v>1</v>
      </c>
      <c r="E114" s="292"/>
      <c r="F114" s="242">
        <f t="shared" si="1"/>
        <v>1</v>
      </c>
    </row>
    <row r="115" spans="1:6">
      <c r="A115" s="287" t="s">
        <v>3742</v>
      </c>
      <c r="B115" s="288" t="s">
        <v>3743</v>
      </c>
      <c r="C115" s="289">
        <v>400</v>
      </c>
      <c r="D115" s="292"/>
      <c r="E115" s="291">
        <v>15</v>
      </c>
      <c r="F115" s="242">
        <f t="shared" si="1"/>
        <v>15</v>
      </c>
    </row>
    <row r="116" spans="1:6">
      <c r="A116" s="287" t="s">
        <v>3744</v>
      </c>
      <c r="B116" s="288" t="s">
        <v>3745</v>
      </c>
      <c r="C116" s="289">
        <v>300</v>
      </c>
      <c r="D116" s="292"/>
      <c r="E116" s="291">
        <v>21</v>
      </c>
      <c r="F116" s="242">
        <f t="shared" si="1"/>
        <v>21</v>
      </c>
    </row>
    <row r="117" spans="1:6">
      <c r="A117" s="287" t="s">
        <v>3746</v>
      </c>
      <c r="B117" s="288" t="s">
        <v>3747</v>
      </c>
      <c r="C117" s="289">
        <v>170</v>
      </c>
      <c r="D117" s="292"/>
      <c r="E117" s="291">
        <v>10</v>
      </c>
      <c r="F117" s="242">
        <f t="shared" si="1"/>
        <v>10</v>
      </c>
    </row>
    <row r="118" spans="1:6" hidden="1">
      <c r="A118" s="287" t="s">
        <v>182</v>
      </c>
      <c r="B118" s="288" t="s">
        <v>183</v>
      </c>
      <c r="C118" s="289">
        <v>150</v>
      </c>
      <c r="D118" s="292"/>
      <c r="E118" s="293">
        <v>1.2</v>
      </c>
      <c r="F118" s="242">
        <f t="shared" si="1"/>
        <v>1.2</v>
      </c>
    </row>
    <row r="119" spans="1:6" ht="20.399999999999999">
      <c r="A119" s="287" t="s">
        <v>1110</v>
      </c>
      <c r="B119" s="288" t="s">
        <v>2494</v>
      </c>
      <c r="C119" s="289">
        <v>150</v>
      </c>
      <c r="D119" s="292"/>
      <c r="E119" s="293">
        <v>46.1</v>
      </c>
      <c r="F119" s="242">
        <f t="shared" si="1"/>
        <v>46.1</v>
      </c>
    </row>
    <row r="120" spans="1:6" hidden="1">
      <c r="A120" s="287" t="s">
        <v>186</v>
      </c>
      <c r="B120" s="288" t="s">
        <v>187</v>
      </c>
      <c r="C120" s="290">
        <v>5400</v>
      </c>
      <c r="D120" s="291">
        <v>2</v>
      </c>
      <c r="E120" s="292"/>
      <c r="F120" s="242">
        <f t="shared" si="1"/>
        <v>2</v>
      </c>
    </row>
    <row r="121" spans="1:6">
      <c r="A121" s="287" t="s">
        <v>4775</v>
      </c>
      <c r="B121" s="288" t="s">
        <v>5176</v>
      </c>
      <c r="C121" s="289">
        <v>600</v>
      </c>
      <c r="D121" s="291">
        <v>30</v>
      </c>
      <c r="E121" s="291">
        <v>20</v>
      </c>
      <c r="F121" s="242">
        <f t="shared" si="1"/>
        <v>50</v>
      </c>
    </row>
    <row r="122" spans="1:6">
      <c r="A122" s="287" t="s">
        <v>4934</v>
      </c>
      <c r="B122" s="288" t="s">
        <v>4935</v>
      </c>
      <c r="C122" s="289">
        <v>650</v>
      </c>
      <c r="D122" s="291">
        <v>320</v>
      </c>
      <c r="E122" s="292"/>
      <c r="F122" s="242">
        <f t="shared" si="1"/>
        <v>320</v>
      </c>
    </row>
    <row r="123" spans="1:6" hidden="1">
      <c r="A123" s="287" t="s">
        <v>198</v>
      </c>
      <c r="B123" s="288" t="s">
        <v>2495</v>
      </c>
      <c r="C123" s="290">
        <v>1500</v>
      </c>
      <c r="D123" s="291">
        <v>2</v>
      </c>
      <c r="E123" s="292"/>
      <c r="F123" s="242">
        <f t="shared" si="1"/>
        <v>2</v>
      </c>
    </row>
    <row r="124" spans="1:6">
      <c r="A124" s="287" t="s">
        <v>203</v>
      </c>
      <c r="B124" s="288" t="s">
        <v>5126</v>
      </c>
      <c r="C124" s="289">
        <v>700</v>
      </c>
      <c r="D124" s="291">
        <v>309</v>
      </c>
      <c r="E124" s="291">
        <v>89</v>
      </c>
      <c r="F124" s="242">
        <f t="shared" si="1"/>
        <v>398</v>
      </c>
    </row>
    <row r="125" spans="1:6">
      <c r="A125" s="287" t="s">
        <v>4936</v>
      </c>
      <c r="B125" s="288" t="s">
        <v>4937</v>
      </c>
      <c r="C125" s="289">
        <v>550</v>
      </c>
      <c r="D125" s="291">
        <v>65</v>
      </c>
      <c r="E125" s="291">
        <v>20</v>
      </c>
      <c r="F125" s="242">
        <f t="shared" si="1"/>
        <v>85</v>
      </c>
    </row>
    <row r="126" spans="1:6">
      <c r="A126" s="287" t="s">
        <v>4776</v>
      </c>
      <c r="B126" s="288" t="s">
        <v>5177</v>
      </c>
      <c r="C126" s="289">
        <v>550</v>
      </c>
      <c r="D126" s="291">
        <v>317</v>
      </c>
      <c r="E126" s="291">
        <v>73</v>
      </c>
      <c r="F126" s="242">
        <f t="shared" si="1"/>
        <v>390</v>
      </c>
    </row>
    <row r="127" spans="1:6">
      <c r="A127" s="287" t="s">
        <v>4938</v>
      </c>
      <c r="B127" s="288" t="s">
        <v>4939</v>
      </c>
      <c r="C127" s="289">
        <v>800</v>
      </c>
      <c r="D127" s="291">
        <v>130</v>
      </c>
      <c r="E127" s="292"/>
      <c r="F127" s="242">
        <f t="shared" si="1"/>
        <v>130</v>
      </c>
    </row>
    <row r="128" spans="1:6">
      <c r="A128" s="287" t="s">
        <v>4940</v>
      </c>
      <c r="B128" s="288" t="s">
        <v>4941</v>
      </c>
      <c r="C128" s="289">
        <v>550</v>
      </c>
      <c r="D128" s="291">
        <v>219</v>
      </c>
      <c r="E128" s="291">
        <v>19</v>
      </c>
      <c r="F128" s="242">
        <f t="shared" si="1"/>
        <v>238</v>
      </c>
    </row>
    <row r="129" spans="1:6">
      <c r="A129" s="287" t="s">
        <v>205</v>
      </c>
      <c r="B129" s="288" t="s">
        <v>206</v>
      </c>
      <c r="C129" s="289">
        <v>500</v>
      </c>
      <c r="D129" s="291">
        <v>8</v>
      </c>
      <c r="E129" s="292"/>
      <c r="F129" s="242">
        <f t="shared" si="1"/>
        <v>8</v>
      </c>
    </row>
    <row r="130" spans="1:6">
      <c r="A130" s="287" t="s">
        <v>3748</v>
      </c>
      <c r="B130" s="288" t="s">
        <v>3749</v>
      </c>
      <c r="C130" s="289">
        <v>550</v>
      </c>
      <c r="D130" s="292"/>
      <c r="E130" s="291">
        <v>5</v>
      </c>
      <c r="F130" s="242">
        <f t="shared" si="1"/>
        <v>5</v>
      </c>
    </row>
    <row r="131" spans="1:6" hidden="1">
      <c r="A131" s="287" t="s">
        <v>209</v>
      </c>
      <c r="B131" s="288" t="s">
        <v>4502</v>
      </c>
      <c r="C131" s="289">
        <v>950</v>
      </c>
      <c r="D131" s="292"/>
      <c r="E131" s="291">
        <v>1</v>
      </c>
      <c r="F131" s="242">
        <f t="shared" ref="F131:F194" si="2">D131+E131</f>
        <v>1</v>
      </c>
    </row>
    <row r="132" spans="1:6">
      <c r="A132" s="287" t="s">
        <v>212</v>
      </c>
      <c r="B132" s="288" t="s">
        <v>4502</v>
      </c>
      <c r="C132" s="289">
        <v>650</v>
      </c>
      <c r="D132" s="291">
        <v>146</v>
      </c>
      <c r="E132" s="292"/>
      <c r="F132" s="242">
        <f t="shared" si="2"/>
        <v>146</v>
      </c>
    </row>
    <row r="133" spans="1:6" hidden="1">
      <c r="A133" s="287" t="s">
        <v>3750</v>
      </c>
      <c r="B133" s="288" t="s">
        <v>4503</v>
      </c>
      <c r="C133" s="289">
        <v>450</v>
      </c>
      <c r="D133" s="292"/>
      <c r="E133" s="291">
        <v>1</v>
      </c>
      <c r="F133" s="242">
        <f t="shared" si="2"/>
        <v>1</v>
      </c>
    </row>
    <row r="134" spans="1:6">
      <c r="A134" s="287" t="s">
        <v>218</v>
      </c>
      <c r="B134" s="288" t="s">
        <v>4777</v>
      </c>
      <c r="C134" s="290">
        <v>1200</v>
      </c>
      <c r="D134" s="291">
        <v>181</v>
      </c>
      <c r="E134" s="291">
        <v>134</v>
      </c>
      <c r="F134" s="242">
        <f t="shared" si="2"/>
        <v>315</v>
      </c>
    </row>
    <row r="135" spans="1:6" hidden="1">
      <c r="A135" s="287" t="s">
        <v>3752</v>
      </c>
      <c r="B135" s="288" t="s">
        <v>4504</v>
      </c>
      <c r="C135" s="289">
        <v>550</v>
      </c>
      <c r="D135" s="292"/>
      <c r="E135" s="291">
        <v>2</v>
      </c>
      <c r="F135" s="242">
        <f t="shared" si="2"/>
        <v>2</v>
      </c>
    </row>
    <row r="136" spans="1:6">
      <c r="A136" s="287" t="s">
        <v>219</v>
      </c>
      <c r="B136" s="288" t="s">
        <v>5127</v>
      </c>
      <c r="C136" s="289">
        <v>650</v>
      </c>
      <c r="D136" s="291">
        <v>78</v>
      </c>
      <c r="E136" s="292"/>
      <c r="F136" s="242">
        <f t="shared" si="2"/>
        <v>78</v>
      </c>
    </row>
    <row r="137" spans="1:6">
      <c r="A137" s="287" t="s">
        <v>4942</v>
      </c>
      <c r="B137" s="288" t="s">
        <v>4943</v>
      </c>
      <c r="C137" s="289">
        <v>950</v>
      </c>
      <c r="D137" s="291">
        <v>50</v>
      </c>
      <c r="E137" s="292"/>
      <c r="F137" s="242">
        <f t="shared" si="2"/>
        <v>50</v>
      </c>
    </row>
    <row r="138" spans="1:6">
      <c r="A138" s="287" t="s">
        <v>2279</v>
      </c>
      <c r="B138" s="288" t="s">
        <v>4944</v>
      </c>
      <c r="C138" s="290">
        <v>1100</v>
      </c>
      <c r="D138" s="291">
        <v>100</v>
      </c>
      <c r="E138" s="292"/>
      <c r="F138" s="242">
        <f t="shared" si="2"/>
        <v>100</v>
      </c>
    </row>
    <row r="139" spans="1:6" ht="20.399999999999999">
      <c r="A139" s="287" t="s">
        <v>3465</v>
      </c>
      <c r="B139" s="288" t="s">
        <v>4505</v>
      </c>
      <c r="C139" s="289">
        <v>500</v>
      </c>
      <c r="D139" s="292"/>
      <c r="E139" s="291">
        <v>16</v>
      </c>
      <c r="F139" s="242">
        <f t="shared" si="2"/>
        <v>16</v>
      </c>
    </row>
    <row r="140" spans="1:6">
      <c r="A140" s="287" t="s">
        <v>221</v>
      </c>
      <c r="B140" s="288" t="s">
        <v>4506</v>
      </c>
      <c r="C140" s="289">
        <v>960</v>
      </c>
      <c r="D140" s="291">
        <v>20</v>
      </c>
      <c r="E140" s="291">
        <v>342</v>
      </c>
      <c r="F140" s="242">
        <f t="shared" si="2"/>
        <v>362</v>
      </c>
    </row>
    <row r="141" spans="1:6">
      <c r="A141" s="287" t="s">
        <v>226</v>
      </c>
      <c r="B141" s="288" t="s">
        <v>4507</v>
      </c>
      <c r="C141" s="290">
        <v>1040</v>
      </c>
      <c r="D141" s="292"/>
      <c r="E141" s="291">
        <v>91</v>
      </c>
      <c r="F141" s="242">
        <f t="shared" si="2"/>
        <v>91</v>
      </c>
    </row>
    <row r="142" spans="1:6" ht="20.399999999999999" hidden="1">
      <c r="A142" s="287" t="s">
        <v>3467</v>
      </c>
      <c r="B142" s="288" t="s">
        <v>4508</v>
      </c>
      <c r="C142" s="289">
        <v>500</v>
      </c>
      <c r="D142" s="292"/>
      <c r="E142" s="291">
        <v>4</v>
      </c>
      <c r="F142" s="242">
        <f t="shared" si="2"/>
        <v>4</v>
      </c>
    </row>
    <row r="143" spans="1:6">
      <c r="A143" s="287" t="s">
        <v>227</v>
      </c>
      <c r="B143" s="288" t="s">
        <v>4509</v>
      </c>
      <c r="C143" s="289">
        <v>200</v>
      </c>
      <c r="D143" s="292"/>
      <c r="E143" s="291">
        <v>7</v>
      </c>
      <c r="F143" s="242">
        <f t="shared" si="2"/>
        <v>7</v>
      </c>
    </row>
    <row r="144" spans="1:6" ht="20.399999999999999" hidden="1">
      <c r="A144" s="287" t="s">
        <v>3754</v>
      </c>
      <c r="B144" s="288" t="s">
        <v>4510</v>
      </c>
      <c r="C144" s="289">
        <v>120</v>
      </c>
      <c r="D144" s="292"/>
      <c r="E144" s="291">
        <v>1</v>
      </c>
      <c r="F144" s="242">
        <f t="shared" si="2"/>
        <v>1</v>
      </c>
    </row>
    <row r="145" spans="1:6" ht="20.399999999999999">
      <c r="A145" s="287" t="s">
        <v>229</v>
      </c>
      <c r="B145" s="288" t="s">
        <v>4511</v>
      </c>
      <c r="C145" s="290">
        <v>1400</v>
      </c>
      <c r="D145" s="291">
        <v>140</v>
      </c>
      <c r="E145" s="291">
        <v>1</v>
      </c>
      <c r="F145" s="242">
        <f t="shared" si="2"/>
        <v>141</v>
      </c>
    </row>
    <row r="146" spans="1:6" ht="20.399999999999999">
      <c r="A146" s="287" t="s">
        <v>230</v>
      </c>
      <c r="B146" s="288" t="s">
        <v>4512</v>
      </c>
      <c r="C146" s="290">
        <v>1200</v>
      </c>
      <c r="D146" s="292"/>
      <c r="E146" s="291">
        <v>64</v>
      </c>
      <c r="F146" s="242">
        <f t="shared" si="2"/>
        <v>64</v>
      </c>
    </row>
    <row r="147" spans="1:6">
      <c r="A147" s="287" t="s">
        <v>4945</v>
      </c>
      <c r="B147" s="288" t="s">
        <v>5128</v>
      </c>
      <c r="C147" s="289">
        <v>650</v>
      </c>
      <c r="D147" s="291">
        <v>78</v>
      </c>
      <c r="E147" s="292"/>
      <c r="F147" s="242">
        <f t="shared" si="2"/>
        <v>78</v>
      </c>
    </row>
    <row r="148" spans="1:6">
      <c r="A148" s="287" t="s">
        <v>4946</v>
      </c>
      <c r="B148" s="288" t="s">
        <v>4947</v>
      </c>
      <c r="C148" s="290">
        <v>1000</v>
      </c>
      <c r="D148" s="291">
        <v>60</v>
      </c>
      <c r="E148" s="291">
        <v>20</v>
      </c>
      <c r="F148" s="242">
        <f t="shared" si="2"/>
        <v>80</v>
      </c>
    </row>
    <row r="149" spans="1:6" ht="20.399999999999999">
      <c r="A149" s="287" t="s">
        <v>231</v>
      </c>
      <c r="B149" s="288" t="s">
        <v>4513</v>
      </c>
      <c r="C149" s="289">
        <v>800</v>
      </c>
      <c r="D149" s="292"/>
      <c r="E149" s="291">
        <v>124</v>
      </c>
      <c r="F149" s="242">
        <f t="shared" si="2"/>
        <v>124</v>
      </c>
    </row>
    <row r="150" spans="1:6" ht="20.399999999999999">
      <c r="A150" s="287" t="s">
        <v>3756</v>
      </c>
      <c r="B150" s="288" t="s">
        <v>4514</v>
      </c>
      <c r="C150" s="289">
        <v>550</v>
      </c>
      <c r="D150" s="292"/>
      <c r="E150" s="291">
        <v>12</v>
      </c>
      <c r="F150" s="242">
        <f t="shared" si="2"/>
        <v>12</v>
      </c>
    </row>
    <row r="151" spans="1:6" ht="20.399999999999999">
      <c r="A151" s="287" t="s">
        <v>232</v>
      </c>
      <c r="B151" s="288" t="s">
        <v>4515</v>
      </c>
      <c r="C151" s="290">
        <v>1300</v>
      </c>
      <c r="D151" s="292"/>
      <c r="E151" s="291">
        <v>12</v>
      </c>
      <c r="F151" s="242">
        <f t="shared" si="2"/>
        <v>12</v>
      </c>
    </row>
    <row r="152" spans="1:6" ht="20.399999999999999">
      <c r="A152" s="287" t="s">
        <v>4948</v>
      </c>
      <c r="B152" s="288" t="s">
        <v>4949</v>
      </c>
      <c r="C152" s="290">
        <v>1150</v>
      </c>
      <c r="D152" s="291">
        <v>153</v>
      </c>
      <c r="E152" s="291">
        <v>20</v>
      </c>
      <c r="F152" s="242">
        <f t="shared" si="2"/>
        <v>173</v>
      </c>
    </row>
    <row r="153" spans="1:6" ht="20.399999999999999" hidden="1">
      <c r="A153" s="287" t="s">
        <v>3758</v>
      </c>
      <c r="B153" s="288" t="s">
        <v>4516</v>
      </c>
      <c r="C153" s="289">
        <v>450</v>
      </c>
      <c r="D153" s="292"/>
      <c r="E153" s="291">
        <v>3</v>
      </c>
      <c r="F153" s="242">
        <f t="shared" si="2"/>
        <v>3</v>
      </c>
    </row>
    <row r="154" spans="1:6" ht="20.399999999999999">
      <c r="A154" s="287" t="s">
        <v>233</v>
      </c>
      <c r="B154" s="288" t="s">
        <v>4517</v>
      </c>
      <c r="C154" s="290">
        <v>1500</v>
      </c>
      <c r="D154" s="292"/>
      <c r="E154" s="291">
        <v>161</v>
      </c>
      <c r="F154" s="242">
        <f t="shared" si="2"/>
        <v>161</v>
      </c>
    </row>
    <row r="155" spans="1:6">
      <c r="A155" s="287" t="s">
        <v>4950</v>
      </c>
      <c r="B155" s="288" t="s">
        <v>4951</v>
      </c>
      <c r="C155" s="290">
        <v>1150</v>
      </c>
      <c r="D155" s="291">
        <v>80</v>
      </c>
      <c r="E155" s="291">
        <v>20</v>
      </c>
      <c r="F155" s="242">
        <f t="shared" si="2"/>
        <v>100</v>
      </c>
    </row>
    <row r="156" spans="1:6" ht="20.399999999999999">
      <c r="A156" s="287" t="s">
        <v>3469</v>
      </c>
      <c r="B156" s="288" t="s">
        <v>4518</v>
      </c>
      <c r="C156" s="289">
        <v>500</v>
      </c>
      <c r="D156" s="292"/>
      <c r="E156" s="291">
        <v>73</v>
      </c>
      <c r="F156" s="242">
        <f t="shared" si="2"/>
        <v>73</v>
      </c>
    </row>
    <row r="157" spans="1:6" ht="20.399999999999999">
      <c r="A157" s="287" t="s">
        <v>4952</v>
      </c>
      <c r="B157" s="288" t="s">
        <v>4953</v>
      </c>
      <c r="C157" s="290">
        <v>1200</v>
      </c>
      <c r="D157" s="291">
        <v>237</v>
      </c>
      <c r="E157" s="291">
        <v>18</v>
      </c>
      <c r="F157" s="242">
        <f t="shared" si="2"/>
        <v>255</v>
      </c>
    </row>
    <row r="158" spans="1:6">
      <c r="A158" s="287" t="s">
        <v>4954</v>
      </c>
      <c r="B158" s="288" t="s">
        <v>4955</v>
      </c>
      <c r="C158" s="290">
        <v>1250</v>
      </c>
      <c r="D158" s="291">
        <v>60</v>
      </c>
      <c r="E158" s="291">
        <v>20</v>
      </c>
      <c r="F158" s="242">
        <f t="shared" si="2"/>
        <v>80</v>
      </c>
    </row>
    <row r="159" spans="1:6">
      <c r="A159" s="287" t="s">
        <v>4956</v>
      </c>
      <c r="B159" s="288" t="s">
        <v>4957</v>
      </c>
      <c r="C159" s="290">
        <v>4000</v>
      </c>
      <c r="D159" s="291">
        <v>49</v>
      </c>
      <c r="E159" s="292"/>
      <c r="F159" s="242">
        <f t="shared" si="2"/>
        <v>49</v>
      </c>
    </row>
    <row r="160" spans="1:6" ht="20.399999999999999">
      <c r="A160" s="287" t="s">
        <v>235</v>
      </c>
      <c r="B160" s="288" t="s">
        <v>4778</v>
      </c>
      <c r="C160" s="289">
        <v>800</v>
      </c>
      <c r="D160" s="292"/>
      <c r="E160" s="291">
        <v>24</v>
      </c>
      <c r="F160" s="242">
        <f t="shared" si="2"/>
        <v>24</v>
      </c>
    </row>
    <row r="161" spans="1:6">
      <c r="A161" s="287" t="s">
        <v>4958</v>
      </c>
      <c r="B161" s="288" t="s">
        <v>4959</v>
      </c>
      <c r="C161" s="289">
        <v>900</v>
      </c>
      <c r="D161" s="291">
        <v>220</v>
      </c>
      <c r="E161" s="291">
        <v>70</v>
      </c>
      <c r="F161" s="242">
        <f t="shared" si="2"/>
        <v>290</v>
      </c>
    </row>
    <row r="162" spans="1:6" ht="20.399999999999999">
      <c r="A162" s="287" t="s">
        <v>4960</v>
      </c>
      <c r="B162" s="288" t="s">
        <v>5178</v>
      </c>
      <c r="C162" s="290">
        <v>6000</v>
      </c>
      <c r="D162" s="291">
        <v>26</v>
      </c>
      <c r="E162" s="291">
        <v>21</v>
      </c>
      <c r="F162" s="242">
        <f t="shared" si="2"/>
        <v>47</v>
      </c>
    </row>
    <row r="163" spans="1:6" ht="20.399999999999999">
      <c r="A163" s="287" t="s">
        <v>4961</v>
      </c>
      <c r="B163" s="288" t="s">
        <v>4962</v>
      </c>
      <c r="C163" s="290">
        <v>1250</v>
      </c>
      <c r="D163" s="291">
        <v>99</v>
      </c>
      <c r="E163" s="292"/>
      <c r="F163" s="242">
        <f t="shared" si="2"/>
        <v>99</v>
      </c>
    </row>
    <row r="164" spans="1:6" ht="20.399999999999999">
      <c r="A164" s="287" t="s">
        <v>4963</v>
      </c>
      <c r="B164" s="288" t="s">
        <v>4964</v>
      </c>
      <c r="C164" s="290">
        <v>1000</v>
      </c>
      <c r="D164" s="291">
        <v>50</v>
      </c>
      <c r="E164" s="292"/>
      <c r="F164" s="242">
        <f t="shared" si="2"/>
        <v>50</v>
      </c>
    </row>
    <row r="165" spans="1:6" ht="20.399999999999999">
      <c r="A165" s="287" t="s">
        <v>237</v>
      </c>
      <c r="B165" s="288" t="s">
        <v>4519</v>
      </c>
      <c r="C165" s="290">
        <v>1200</v>
      </c>
      <c r="D165" s="292"/>
      <c r="E165" s="291">
        <v>7</v>
      </c>
      <c r="F165" s="242">
        <f t="shared" si="2"/>
        <v>7</v>
      </c>
    </row>
    <row r="166" spans="1:6" ht="20.399999999999999">
      <c r="A166" s="287" t="s">
        <v>4965</v>
      </c>
      <c r="B166" s="288" t="s">
        <v>4966</v>
      </c>
      <c r="C166" s="290">
        <v>1500</v>
      </c>
      <c r="D166" s="291">
        <v>50</v>
      </c>
      <c r="E166" s="292"/>
      <c r="F166" s="242">
        <f t="shared" si="2"/>
        <v>50</v>
      </c>
    </row>
    <row r="167" spans="1:6" ht="20.399999999999999">
      <c r="A167" s="287" t="s">
        <v>1907</v>
      </c>
      <c r="B167" s="288" t="s">
        <v>4520</v>
      </c>
      <c r="C167" s="290">
        <v>1500</v>
      </c>
      <c r="D167" s="292"/>
      <c r="E167" s="291">
        <v>65</v>
      </c>
      <c r="F167" s="242">
        <f t="shared" si="2"/>
        <v>65</v>
      </c>
    </row>
    <row r="168" spans="1:6">
      <c r="A168" s="287" t="s">
        <v>3471</v>
      </c>
      <c r="B168" s="288" t="s">
        <v>4521</v>
      </c>
      <c r="C168" s="290">
        <v>2000</v>
      </c>
      <c r="D168" s="291">
        <v>80</v>
      </c>
      <c r="E168" s="291">
        <v>10</v>
      </c>
      <c r="F168" s="242">
        <f t="shared" si="2"/>
        <v>90</v>
      </c>
    </row>
    <row r="169" spans="1:6">
      <c r="A169" s="287" t="s">
        <v>4967</v>
      </c>
      <c r="B169" s="288" t="s">
        <v>4968</v>
      </c>
      <c r="C169" s="289">
        <v>750</v>
      </c>
      <c r="D169" s="291">
        <v>54</v>
      </c>
      <c r="E169" s="291">
        <v>20</v>
      </c>
      <c r="F169" s="242">
        <f t="shared" si="2"/>
        <v>74</v>
      </c>
    </row>
    <row r="170" spans="1:6">
      <c r="A170" s="287" t="s">
        <v>4969</v>
      </c>
      <c r="B170" s="288" t="s">
        <v>4970</v>
      </c>
      <c r="C170" s="290">
        <v>1250</v>
      </c>
      <c r="D170" s="291">
        <v>24</v>
      </c>
      <c r="E170" s="292"/>
      <c r="F170" s="242">
        <f t="shared" si="2"/>
        <v>24</v>
      </c>
    </row>
    <row r="171" spans="1:6">
      <c r="A171" s="287" t="s">
        <v>4971</v>
      </c>
      <c r="B171" s="288" t="s">
        <v>4972</v>
      </c>
      <c r="C171" s="290">
        <v>1700</v>
      </c>
      <c r="D171" s="291">
        <v>30</v>
      </c>
      <c r="E171" s="291">
        <v>20</v>
      </c>
      <c r="F171" s="242">
        <f t="shared" si="2"/>
        <v>50</v>
      </c>
    </row>
    <row r="172" spans="1:6" ht="20.399999999999999" hidden="1">
      <c r="A172" s="287" t="s">
        <v>2281</v>
      </c>
      <c r="B172" s="288" t="s">
        <v>4522</v>
      </c>
      <c r="C172" s="290">
        <v>1800</v>
      </c>
      <c r="D172" s="291">
        <v>1</v>
      </c>
      <c r="E172" s="292"/>
      <c r="F172" s="242">
        <f t="shared" si="2"/>
        <v>1</v>
      </c>
    </row>
    <row r="173" spans="1:6">
      <c r="A173" s="287" t="s">
        <v>254</v>
      </c>
      <c r="B173" s="288" t="s">
        <v>4523</v>
      </c>
      <c r="C173" s="290">
        <v>1200</v>
      </c>
      <c r="D173" s="292"/>
      <c r="E173" s="291">
        <v>12</v>
      </c>
      <c r="F173" s="242">
        <f t="shared" si="2"/>
        <v>12</v>
      </c>
    </row>
    <row r="174" spans="1:6">
      <c r="A174" s="287" t="s">
        <v>240</v>
      </c>
      <c r="B174" s="288" t="s">
        <v>4524</v>
      </c>
      <c r="C174" s="290">
        <v>1200</v>
      </c>
      <c r="D174" s="292"/>
      <c r="E174" s="291">
        <v>17</v>
      </c>
      <c r="F174" s="242">
        <f t="shared" si="2"/>
        <v>17</v>
      </c>
    </row>
    <row r="175" spans="1:6">
      <c r="A175" s="287" t="s">
        <v>242</v>
      </c>
      <c r="B175" s="288" t="s">
        <v>4525</v>
      </c>
      <c r="C175" s="290">
        <v>1200</v>
      </c>
      <c r="D175" s="291">
        <v>9</v>
      </c>
      <c r="E175" s="292"/>
      <c r="F175" s="242">
        <f t="shared" si="2"/>
        <v>9</v>
      </c>
    </row>
    <row r="176" spans="1:6">
      <c r="A176" s="287" t="s">
        <v>4973</v>
      </c>
      <c r="B176" s="288" t="s">
        <v>4974</v>
      </c>
      <c r="C176" s="290">
        <v>1200</v>
      </c>
      <c r="D176" s="291">
        <v>60</v>
      </c>
      <c r="E176" s="291">
        <v>20</v>
      </c>
      <c r="F176" s="242">
        <f t="shared" si="2"/>
        <v>80</v>
      </c>
    </row>
    <row r="177" spans="1:6">
      <c r="A177" s="287" t="s">
        <v>4975</v>
      </c>
      <c r="B177" s="288" t="s">
        <v>4976</v>
      </c>
      <c r="C177" s="290">
        <v>1400</v>
      </c>
      <c r="D177" s="291">
        <v>50</v>
      </c>
      <c r="E177" s="292"/>
      <c r="F177" s="242">
        <f t="shared" si="2"/>
        <v>50</v>
      </c>
    </row>
    <row r="178" spans="1:6">
      <c r="A178" s="287" t="s">
        <v>246</v>
      </c>
      <c r="B178" s="288" t="s">
        <v>4526</v>
      </c>
      <c r="C178" s="290">
        <v>1450</v>
      </c>
      <c r="D178" s="292"/>
      <c r="E178" s="291">
        <v>13</v>
      </c>
      <c r="F178" s="242">
        <f t="shared" si="2"/>
        <v>13</v>
      </c>
    </row>
    <row r="179" spans="1:6" ht="20.399999999999999" hidden="1">
      <c r="A179" s="287" t="s">
        <v>3760</v>
      </c>
      <c r="B179" s="288" t="s">
        <v>4527</v>
      </c>
      <c r="C179" s="289">
        <v>450</v>
      </c>
      <c r="D179" s="292"/>
      <c r="E179" s="291">
        <v>1</v>
      </c>
      <c r="F179" s="242">
        <f t="shared" si="2"/>
        <v>1</v>
      </c>
    </row>
    <row r="180" spans="1:6" ht="20.399999999999999">
      <c r="A180" s="287" t="s">
        <v>248</v>
      </c>
      <c r="B180" s="288" t="s">
        <v>4528</v>
      </c>
      <c r="C180" s="290">
        <v>1350</v>
      </c>
      <c r="D180" s="291">
        <v>2</v>
      </c>
      <c r="E180" s="291">
        <v>33</v>
      </c>
      <c r="F180" s="242">
        <f t="shared" si="2"/>
        <v>35</v>
      </c>
    </row>
    <row r="181" spans="1:6" ht="20.399999999999999">
      <c r="A181" s="287" t="s">
        <v>249</v>
      </c>
      <c r="B181" s="288" t="s">
        <v>4529</v>
      </c>
      <c r="C181" s="290">
        <v>1400</v>
      </c>
      <c r="D181" s="291">
        <v>40</v>
      </c>
      <c r="E181" s="292"/>
      <c r="F181" s="242">
        <f t="shared" si="2"/>
        <v>40</v>
      </c>
    </row>
    <row r="182" spans="1:6" ht="20.399999999999999">
      <c r="A182" s="287" t="s">
        <v>4977</v>
      </c>
      <c r="B182" s="288" t="s">
        <v>4978</v>
      </c>
      <c r="C182" s="290">
        <v>1400</v>
      </c>
      <c r="D182" s="291">
        <v>50</v>
      </c>
      <c r="E182" s="292"/>
      <c r="F182" s="242">
        <f t="shared" si="2"/>
        <v>50</v>
      </c>
    </row>
    <row r="183" spans="1:6" ht="20.399999999999999">
      <c r="A183" s="287" t="s">
        <v>1909</v>
      </c>
      <c r="B183" s="288" t="s">
        <v>4530</v>
      </c>
      <c r="C183" s="290">
        <v>1500</v>
      </c>
      <c r="D183" s="291">
        <v>97</v>
      </c>
      <c r="E183" s="291">
        <v>1</v>
      </c>
      <c r="F183" s="242">
        <f t="shared" si="2"/>
        <v>98</v>
      </c>
    </row>
    <row r="184" spans="1:6" ht="20.399999999999999">
      <c r="A184" s="287" t="s">
        <v>4979</v>
      </c>
      <c r="B184" s="288" t="s">
        <v>5179</v>
      </c>
      <c r="C184" s="290">
        <v>6000</v>
      </c>
      <c r="D184" s="291">
        <v>23</v>
      </c>
      <c r="E184" s="291">
        <v>19</v>
      </c>
      <c r="F184" s="242">
        <f t="shared" si="2"/>
        <v>42</v>
      </c>
    </row>
    <row r="185" spans="1:6" ht="20.399999999999999">
      <c r="A185" s="287" t="s">
        <v>1910</v>
      </c>
      <c r="B185" s="288" t="s">
        <v>4531</v>
      </c>
      <c r="C185" s="290">
        <v>1500</v>
      </c>
      <c r="D185" s="292"/>
      <c r="E185" s="291">
        <v>17</v>
      </c>
      <c r="F185" s="242">
        <f t="shared" si="2"/>
        <v>17</v>
      </c>
    </row>
    <row r="186" spans="1:6" hidden="1">
      <c r="A186" s="287" t="s">
        <v>3473</v>
      </c>
      <c r="B186" s="288" t="s">
        <v>4532</v>
      </c>
      <c r="C186" s="290">
        <v>2000</v>
      </c>
      <c r="D186" s="292"/>
      <c r="E186" s="291">
        <v>3</v>
      </c>
      <c r="F186" s="242">
        <f t="shared" si="2"/>
        <v>3</v>
      </c>
    </row>
    <row r="187" spans="1:6">
      <c r="A187" s="287" t="s">
        <v>4980</v>
      </c>
      <c r="B187" s="288" t="s">
        <v>4532</v>
      </c>
      <c r="C187" s="289">
        <v>750</v>
      </c>
      <c r="D187" s="291">
        <v>172</v>
      </c>
      <c r="E187" s="291">
        <v>20</v>
      </c>
      <c r="F187" s="242">
        <f t="shared" si="2"/>
        <v>192</v>
      </c>
    </row>
    <row r="188" spans="1:6" ht="20.399999999999999">
      <c r="A188" s="287" t="s">
        <v>4981</v>
      </c>
      <c r="B188" s="288" t="s">
        <v>4982</v>
      </c>
      <c r="C188" s="290">
        <v>1500</v>
      </c>
      <c r="D188" s="291">
        <v>70</v>
      </c>
      <c r="E188" s="291">
        <v>20</v>
      </c>
      <c r="F188" s="242">
        <f t="shared" si="2"/>
        <v>90</v>
      </c>
    </row>
    <row r="189" spans="1:6" hidden="1">
      <c r="A189" s="287" t="s">
        <v>4533</v>
      </c>
      <c r="B189" s="288" t="s">
        <v>4534</v>
      </c>
      <c r="C189" s="289">
        <v>700</v>
      </c>
      <c r="D189" s="292"/>
      <c r="E189" s="291">
        <v>3</v>
      </c>
      <c r="F189" s="242">
        <f t="shared" si="2"/>
        <v>3</v>
      </c>
    </row>
    <row r="190" spans="1:6" hidden="1">
      <c r="A190" s="287" t="s">
        <v>4535</v>
      </c>
      <c r="B190" s="288" t="s">
        <v>4536</v>
      </c>
      <c r="C190" s="289">
        <v>700</v>
      </c>
      <c r="D190" s="292"/>
      <c r="E190" s="291">
        <v>2</v>
      </c>
      <c r="F190" s="242">
        <f t="shared" si="2"/>
        <v>2</v>
      </c>
    </row>
    <row r="191" spans="1:6">
      <c r="A191" s="287" t="s">
        <v>4537</v>
      </c>
      <c r="B191" s="288" t="s">
        <v>4538</v>
      </c>
      <c r="C191" s="290">
        <v>1000</v>
      </c>
      <c r="D191" s="292"/>
      <c r="E191" s="291">
        <v>5</v>
      </c>
      <c r="F191" s="242">
        <f t="shared" si="2"/>
        <v>5</v>
      </c>
    </row>
    <row r="192" spans="1:6" ht="20.399999999999999" hidden="1">
      <c r="A192" s="287" t="s">
        <v>3762</v>
      </c>
      <c r="B192" s="288" t="s">
        <v>4539</v>
      </c>
      <c r="C192" s="290">
        <v>9900</v>
      </c>
      <c r="D192" s="292"/>
      <c r="E192" s="291">
        <v>4</v>
      </c>
      <c r="F192" s="242">
        <f t="shared" si="2"/>
        <v>4</v>
      </c>
    </row>
    <row r="193" spans="1:6" ht="20.399999999999999">
      <c r="A193" s="287" t="s">
        <v>3764</v>
      </c>
      <c r="B193" s="288" t="s">
        <v>4540</v>
      </c>
      <c r="C193" s="290">
        <v>2500</v>
      </c>
      <c r="D193" s="292"/>
      <c r="E193" s="291">
        <v>84</v>
      </c>
      <c r="F193" s="242">
        <f t="shared" si="2"/>
        <v>84</v>
      </c>
    </row>
    <row r="194" spans="1:6">
      <c r="A194" s="287" t="s">
        <v>4541</v>
      </c>
      <c r="B194" s="288" t="s">
        <v>4542</v>
      </c>
      <c r="C194" s="289">
        <v>45</v>
      </c>
      <c r="D194" s="292"/>
      <c r="E194" s="291">
        <v>29</v>
      </c>
      <c r="F194" s="242">
        <f t="shared" si="2"/>
        <v>29</v>
      </c>
    </row>
    <row r="195" spans="1:6">
      <c r="A195" s="287" t="s">
        <v>257</v>
      </c>
      <c r="B195" s="288" t="s">
        <v>258</v>
      </c>
      <c r="C195" s="289">
        <v>100</v>
      </c>
      <c r="D195" s="292"/>
      <c r="E195" s="291">
        <v>45</v>
      </c>
      <c r="F195" s="242">
        <f t="shared" ref="F195:F258" si="3">D195+E195</f>
        <v>45</v>
      </c>
    </row>
    <row r="196" spans="1:6">
      <c r="A196" s="287" t="s">
        <v>2508</v>
      </c>
      <c r="B196" s="288" t="s">
        <v>2509</v>
      </c>
      <c r="C196" s="289">
        <v>15</v>
      </c>
      <c r="D196" s="292"/>
      <c r="E196" s="291">
        <v>90</v>
      </c>
      <c r="F196" s="242">
        <f t="shared" si="3"/>
        <v>90</v>
      </c>
    </row>
    <row r="197" spans="1:6">
      <c r="A197" s="287" t="s">
        <v>3320</v>
      </c>
      <c r="B197" s="288" t="s">
        <v>3321</v>
      </c>
      <c r="C197" s="289">
        <v>315</v>
      </c>
      <c r="D197" s="292"/>
      <c r="E197" s="291">
        <v>10</v>
      </c>
      <c r="F197" s="242">
        <f t="shared" si="3"/>
        <v>10</v>
      </c>
    </row>
    <row r="198" spans="1:6" hidden="1">
      <c r="A198" s="287" t="s">
        <v>259</v>
      </c>
      <c r="B198" s="288" t="s">
        <v>260</v>
      </c>
      <c r="C198" s="289">
        <v>800</v>
      </c>
      <c r="D198" s="292"/>
      <c r="E198" s="291">
        <v>2</v>
      </c>
      <c r="F198" s="242">
        <f t="shared" si="3"/>
        <v>2</v>
      </c>
    </row>
    <row r="199" spans="1:6">
      <c r="A199" s="287" t="s">
        <v>261</v>
      </c>
      <c r="B199" s="288" t="s">
        <v>262</v>
      </c>
      <c r="C199" s="290">
        <v>2184</v>
      </c>
      <c r="D199" s="291">
        <v>5</v>
      </c>
      <c r="E199" s="292"/>
      <c r="F199" s="242">
        <f t="shared" si="3"/>
        <v>5</v>
      </c>
    </row>
    <row r="200" spans="1:6">
      <c r="A200" s="287" t="s">
        <v>263</v>
      </c>
      <c r="B200" s="288" t="s">
        <v>264</v>
      </c>
      <c r="C200" s="290">
        <v>2825</v>
      </c>
      <c r="D200" s="291">
        <v>5</v>
      </c>
      <c r="E200" s="292"/>
      <c r="F200" s="242">
        <f t="shared" si="3"/>
        <v>5</v>
      </c>
    </row>
    <row r="201" spans="1:6" hidden="1">
      <c r="A201" s="287" t="s">
        <v>4752</v>
      </c>
      <c r="B201" s="288" t="s">
        <v>5129</v>
      </c>
      <c r="C201" s="290">
        <v>1600</v>
      </c>
      <c r="D201" s="292"/>
      <c r="E201" s="291">
        <v>2</v>
      </c>
      <c r="F201" s="242">
        <f t="shared" si="3"/>
        <v>2</v>
      </c>
    </row>
    <row r="202" spans="1:6" hidden="1">
      <c r="A202" s="287" t="s">
        <v>4753</v>
      </c>
      <c r="B202" s="288" t="s">
        <v>5130</v>
      </c>
      <c r="C202" s="290">
        <v>1950</v>
      </c>
      <c r="D202" s="292"/>
      <c r="E202" s="291">
        <v>2</v>
      </c>
      <c r="F202" s="242">
        <f t="shared" si="3"/>
        <v>2</v>
      </c>
    </row>
    <row r="203" spans="1:6" hidden="1">
      <c r="A203" s="287" t="s">
        <v>4754</v>
      </c>
      <c r="B203" s="288" t="s">
        <v>5131</v>
      </c>
      <c r="C203" s="290">
        <v>1800</v>
      </c>
      <c r="D203" s="292"/>
      <c r="E203" s="291">
        <v>1</v>
      </c>
      <c r="F203" s="242">
        <f t="shared" si="3"/>
        <v>1</v>
      </c>
    </row>
    <row r="204" spans="1:6">
      <c r="A204" s="287" t="s">
        <v>105</v>
      </c>
      <c r="B204" s="288" t="s">
        <v>5132</v>
      </c>
      <c r="C204" s="289">
        <v>340</v>
      </c>
      <c r="D204" s="292"/>
      <c r="E204" s="291">
        <v>24</v>
      </c>
      <c r="F204" s="242">
        <f t="shared" si="3"/>
        <v>24</v>
      </c>
    </row>
    <row r="205" spans="1:6">
      <c r="A205" s="287" t="s">
        <v>4543</v>
      </c>
      <c r="B205" s="288" t="s">
        <v>4544</v>
      </c>
      <c r="C205" s="289">
        <v>500</v>
      </c>
      <c r="D205" s="291">
        <v>78</v>
      </c>
      <c r="E205" s="291">
        <v>20</v>
      </c>
      <c r="F205" s="242">
        <f t="shared" si="3"/>
        <v>98</v>
      </c>
    </row>
    <row r="206" spans="1:6">
      <c r="A206" s="287" t="s">
        <v>1044</v>
      </c>
      <c r="B206" s="288" t="s">
        <v>5133</v>
      </c>
      <c r="C206" s="289">
        <v>150</v>
      </c>
      <c r="D206" s="292"/>
      <c r="E206" s="291">
        <v>177</v>
      </c>
      <c r="F206" s="242">
        <f t="shared" si="3"/>
        <v>177</v>
      </c>
    </row>
    <row r="207" spans="1:6">
      <c r="A207" s="287" t="s">
        <v>4545</v>
      </c>
      <c r="B207" s="288" t="s">
        <v>4546</v>
      </c>
      <c r="C207" s="289">
        <v>300</v>
      </c>
      <c r="D207" s="292"/>
      <c r="E207" s="291">
        <v>22</v>
      </c>
      <c r="F207" s="242">
        <f t="shared" si="3"/>
        <v>22</v>
      </c>
    </row>
    <row r="208" spans="1:6" hidden="1">
      <c r="A208" s="287" t="s">
        <v>3766</v>
      </c>
      <c r="B208" s="288" t="s">
        <v>3767</v>
      </c>
      <c r="C208" s="289">
        <v>200</v>
      </c>
      <c r="D208" s="292"/>
      <c r="E208" s="291">
        <v>3</v>
      </c>
      <c r="F208" s="242">
        <f t="shared" si="3"/>
        <v>3</v>
      </c>
    </row>
    <row r="209" spans="1:6">
      <c r="A209" s="287" t="s">
        <v>267</v>
      </c>
      <c r="B209" s="288" t="s">
        <v>268</v>
      </c>
      <c r="C209" s="290">
        <v>1000</v>
      </c>
      <c r="D209" s="292"/>
      <c r="E209" s="291">
        <v>32</v>
      </c>
      <c r="F209" s="242">
        <f t="shared" si="3"/>
        <v>32</v>
      </c>
    </row>
    <row r="210" spans="1:6" hidden="1">
      <c r="A210" s="287" t="s">
        <v>271</v>
      </c>
      <c r="B210" s="288" t="s">
        <v>272</v>
      </c>
      <c r="C210" s="290">
        <v>1000</v>
      </c>
      <c r="D210" s="291">
        <v>4</v>
      </c>
      <c r="E210" s="292"/>
      <c r="F210" s="242">
        <f t="shared" si="3"/>
        <v>4</v>
      </c>
    </row>
    <row r="211" spans="1:6" hidden="1">
      <c r="A211" s="287" t="s">
        <v>273</v>
      </c>
      <c r="B211" s="288" t="s">
        <v>274</v>
      </c>
      <c r="C211" s="290">
        <v>1100</v>
      </c>
      <c r="D211" s="291">
        <v>2</v>
      </c>
      <c r="E211" s="291">
        <v>2</v>
      </c>
      <c r="F211" s="242">
        <f t="shared" si="3"/>
        <v>4</v>
      </c>
    </row>
    <row r="212" spans="1:6">
      <c r="A212" s="287" t="s">
        <v>2287</v>
      </c>
      <c r="B212" s="288" t="s">
        <v>2517</v>
      </c>
      <c r="C212" s="290">
        <v>1200</v>
      </c>
      <c r="D212" s="291">
        <v>8</v>
      </c>
      <c r="E212" s="291">
        <v>8</v>
      </c>
      <c r="F212" s="242">
        <f t="shared" si="3"/>
        <v>16</v>
      </c>
    </row>
    <row r="213" spans="1:6" hidden="1">
      <c r="A213" s="287" t="s">
        <v>2289</v>
      </c>
      <c r="B213" s="288" t="s">
        <v>2518</v>
      </c>
      <c r="C213" s="290">
        <v>1000</v>
      </c>
      <c r="D213" s="291">
        <v>1</v>
      </c>
      <c r="E213" s="291">
        <v>2</v>
      </c>
      <c r="F213" s="242">
        <f t="shared" si="3"/>
        <v>3</v>
      </c>
    </row>
    <row r="214" spans="1:6">
      <c r="A214" s="287" t="s">
        <v>277</v>
      </c>
      <c r="B214" s="288" t="s">
        <v>278</v>
      </c>
      <c r="C214" s="290">
        <v>1200</v>
      </c>
      <c r="D214" s="291">
        <v>6</v>
      </c>
      <c r="E214" s="291">
        <v>8</v>
      </c>
      <c r="F214" s="242">
        <f t="shared" si="3"/>
        <v>14</v>
      </c>
    </row>
    <row r="215" spans="1:6">
      <c r="A215" s="287" t="s">
        <v>281</v>
      </c>
      <c r="B215" s="288" t="s">
        <v>282</v>
      </c>
      <c r="C215" s="290">
        <v>3500</v>
      </c>
      <c r="D215" s="291">
        <v>18</v>
      </c>
      <c r="E215" s="292"/>
      <c r="F215" s="242">
        <f t="shared" si="3"/>
        <v>18</v>
      </c>
    </row>
    <row r="216" spans="1:6" hidden="1">
      <c r="A216" s="287" t="s">
        <v>279</v>
      </c>
      <c r="B216" s="288" t="s">
        <v>280</v>
      </c>
      <c r="C216" s="290">
        <v>5310</v>
      </c>
      <c r="D216" s="291">
        <v>2</v>
      </c>
      <c r="E216" s="292"/>
      <c r="F216" s="242">
        <f t="shared" si="3"/>
        <v>2</v>
      </c>
    </row>
    <row r="217" spans="1:6" hidden="1">
      <c r="A217" s="287" t="s">
        <v>2519</v>
      </c>
      <c r="B217" s="288" t="s">
        <v>2520</v>
      </c>
      <c r="C217" s="290">
        <v>5520</v>
      </c>
      <c r="D217" s="291">
        <v>3</v>
      </c>
      <c r="E217" s="292"/>
      <c r="F217" s="242">
        <f t="shared" si="3"/>
        <v>3</v>
      </c>
    </row>
    <row r="218" spans="1:6" hidden="1">
      <c r="A218" s="287" t="s">
        <v>2521</v>
      </c>
      <c r="B218" s="288" t="s">
        <v>2522</v>
      </c>
      <c r="C218" s="290">
        <v>21000</v>
      </c>
      <c r="D218" s="291">
        <v>1</v>
      </c>
      <c r="E218" s="292"/>
      <c r="F218" s="242">
        <f t="shared" si="3"/>
        <v>1</v>
      </c>
    </row>
    <row r="219" spans="1:6">
      <c r="A219" s="287" t="s">
        <v>3475</v>
      </c>
      <c r="B219" s="288" t="s">
        <v>3476</v>
      </c>
      <c r="C219" s="289">
        <v>500</v>
      </c>
      <c r="D219" s="291">
        <v>50</v>
      </c>
      <c r="E219" s="292"/>
      <c r="F219" s="242">
        <f t="shared" si="3"/>
        <v>50</v>
      </c>
    </row>
    <row r="220" spans="1:6">
      <c r="A220" s="287" t="s">
        <v>3477</v>
      </c>
      <c r="B220" s="288" t="s">
        <v>3478</v>
      </c>
      <c r="C220" s="289">
        <v>800</v>
      </c>
      <c r="D220" s="291">
        <v>539</v>
      </c>
      <c r="E220" s="291">
        <v>14</v>
      </c>
      <c r="F220" s="242">
        <f t="shared" si="3"/>
        <v>553</v>
      </c>
    </row>
    <row r="221" spans="1:6">
      <c r="A221" s="287" t="s">
        <v>3479</v>
      </c>
      <c r="B221" s="288" t="s">
        <v>3480</v>
      </c>
      <c r="C221" s="289">
        <v>550</v>
      </c>
      <c r="D221" s="291">
        <v>10</v>
      </c>
      <c r="E221" s="292"/>
      <c r="F221" s="242">
        <f t="shared" si="3"/>
        <v>10</v>
      </c>
    </row>
    <row r="222" spans="1:6">
      <c r="A222" s="287" t="s">
        <v>300</v>
      </c>
      <c r="B222" s="288" t="s">
        <v>2527</v>
      </c>
      <c r="C222" s="290">
        <v>1100</v>
      </c>
      <c r="D222" s="292"/>
      <c r="E222" s="291">
        <v>5</v>
      </c>
      <c r="F222" s="242">
        <f t="shared" si="3"/>
        <v>5</v>
      </c>
    </row>
    <row r="223" spans="1:6">
      <c r="A223" s="287" t="s">
        <v>3481</v>
      </c>
      <c r="B223" s="288" t="s">
        <v>3482</v>
      </c>
      <c r="C223" s="289">
        <v>600</v>
      </c>
      <c r="D223" s="291">
        <v>291</v>
      </c>
      <c r="E223" s="292"/>
      <c r="F223" s="242">
        <f t="shared" si="3"/>
        <v>291</v>
      </c>
    </row>
    <row r="224" spans="1:6">
      <c r="A224" s="287" t="s">
        <v>3483</v>
      </c>
      <c r="B224" s="288" t="s">
        <v>3484</v>
      </c>
      <c r="C224" s="290">
        <v>1200</v>
      </c>
      <c r="D224" s="291">
        <v>153</v>
      </c>
      <c r="E224" s="291">
        <v>18</v>
      </c>
      <c r="F224" s="242">
        <f t="shared" si="3"/>
        <v>171</v>
      </c>
    </row>
    <row r="225" spans="1:6">
      <c r="A225" s="287" t="s">
        <v>290</v>
      </c>
      <c r="B225" s="288" t="s">
        <v>3212</v>
      </c>
      <c r="C225" s="289">
        <v>600</v>
      </c>
      <c r="D225" s="292"/>
      <c r="E225" s="291">
        <v>44</v>
      </c>
      <c r="F225" s="242">
        <f t="shared" si="3"/>
        <v>44</v>
      </c>
    </row>
    <row r="226" spans="1:6">
      <c r="A226" s="287" t="s">
        <v>296</v>
      </c>
      <c r="B226" s="288" t="s">
        <v>297</v>
      </c>
      <c r="C226" s="289">
        <v>400</v>
      </c>
      <c r="D226" s="292"/>
      <c r="E226" s="291">
        <v>8</v>
      </c>
      <c r="F226" s="242">
        <f t="shared" si="3"/>
        <v>8</v>
      </c>
    </row>
    <row r="227" spans="1:6" hidden="1">
      <c r="A227" s="287" t="s">
        <v>3768</v>
      </c>
      <c r="B227" s="288" t="s">
        <v>3769</v>
      </c>
      <c r="C227" s="289">
        <v>150</v>
      </c>
      <c r="D227" s="292"/>
      <c r="E227" s="291">
        <v>4</v>
      </c>
      <c r="F227" s="242">
        <f t="shared" si="3"/>
        <v>4</v>
      </c>
    </row>
    <row r="228" spans="1:6">
      <c r="A228" s="287" t="s">
        <v>313</v>
      </c>
      <c r="B228" s="288" t="s">
        <v>2532</v>
      </c>
      <c r="C228" s="289">
        <v>550</v>
      </c>
      <c r="D228" s="292"/>
      <c r="E228" s="291">
        <v>9</v>
      </c>
      <c r="F228" s="242">
        <f t="shared" si="3"/>
        <v>9</v>
      </c>
    </row>
    <row r="229" spans="1:6" hidden="1">
      <c r="A229" s="287" t="s">
        <v>3485</v>
      </c>
      <c r="B229" s="288" t="s">
        <v>3486</v>
      </c>
      <c r="C229" s="289">
        <v>200</v>
      </c>
      <c r="D229" s="292"/>
      <c r="E229" s="291">
        <v>1</v>
      </c>
      <c r="F229" s="242">
        <f t="shared" si="3"/>
        <v>1</v>
      </c>
    </row>
    <row r="230" spans="1:6">
      <c r="A230" s="287" t="s">
        <v>305</v>
      </c>
      <c r="B230" s="288" t="s">
        <v>2533</v>
      </c>
      <c r="C230" s="289">
        <v>650</v>
      </c>
      <c r="D230" s="292"/>
      <c r="E230" s="291">
        <v>22</v>
      </c>
      <c r="F230" s="242">
        <f t="shared" si="3"/>
        <v>22</v>
      </c>
    </row>
    <row r="231" spans="1:6">
      <c r="A231" s="287" t="s">
        <v>3487</v>
      </c>
      <c r="B231" s="288" t="s">
        <v>3488</v>
      </c>
      <c r="C231" s="289">
        <v>650</v>
      </c>
      <c r="D231" s="291">
        <v>29</v>
      </c>
      <c r="E231" s="292"/>
      <c r="F231" s="242">
        <f t="shared" si="3"/>
        <v>29</v>
      </c>
    </row>
    <row r="232" spans="1:6">
      <c r="A232" s="287" t="s">
        <v>301</v>
      </c>
      <c r="B232" s="288" t="s">
        <v>302</v>
      </c>
      <c r="C232" s="289">
        <v>350</v>
      </c>
      <c r="D232" s="292"/>
      <c r="E232" s="291">
        <v>22</v>
      </c>
      <c r="F232" s="242">
        <f t="shared" si="3"/>
        <v>22</v>
      </c>
    </row>
    <row r="233" spans="1:6">
      <c r="A233" s="287" t="s">
        <v>4983</v>
      </c>
      <c r="B233" s="288" t="s">
        <v>4984</v>
      </c>
      <c r="C233" s="289">
        <v>750</v>
      </c>
      <c r="D233" s="291">
        <v>80</v>
      </c>
      <c r="E233" s="292"/>
      <c r="F233" s="242">
        <f t="shared" si="3"/>
        <v>80</v>
      </c>
    </row>
    <row r="234" spans="1:6" hidden="1">
      <c r="A234" s="287" t="s">
        <v>3489</v>
      </c>
      <c r="B234" s="288" t="s">
        <v>3490</v>
      </c>
      <c r="C234" s="289">
        <v>200</v>
      </c>
      <c r="D234" s="292"/>
      <c r="E234" s="291">
        <v>3</v>
      </c>
      <c r="F234" s="242">
        <f t="shared" si="3"/>
        <v>3</v>
      </c>
    </row>
    <row r="235" spans="1:6">
      <c r="A235" s="287" t="s">
        <v>3626</v>
      </c>
      <c r="B235" s="288" t="s">
        <v>4272</v>
      </c>
      <c r="C235" s="289">
        <v>450</v>
      </c>
      <c r="D235" s="291">
        <v>435</v>
      </c>
      <c r="E235" s="292"/>
      <c r="F235" s="242">
        <f t="shared" si="3"/>
        <v>435</v>
      </c>
    </row>
    <row r="236" spans="1:6">
      <c r="A236" s="287" t="s">
        <v>3491</v>
      </c>
      <c r="B236" s="288" t="s">
        <v>3492</v>
      </c>
      <c r="C236" s="289">
        <v>250</v>
      </c>
      <c r="D236" s="291">
        <v>121</v>
      </c>
      <c r="E236" s="292"/>
      <c r="F236" s="242">
        <f t="shared" si="3"/>
        <v>121</v>
      </c>
    </row>
    <row r="237" spans="1:6">
      <c r="A237" s="287" t="s">
        <v>319</v>
      </c>
      <c r="B237" s="288" t="s">
        <v>320</v>
      </c>
      <c r="C237" s="290">
        <v>2500</v>
      </c>
      <c r="D237" s="292"/>
      <c r="E237" s="291">
        <v>87</v>
      </c>
      <c r="F237" s="242">
        <f t="shared" si="3"/>
        <v>87</v>
      </c>
    </row>
    <row r="238" spans="1:6">
      <c r="A238" s="287" t="s">
        <v>3493</v>
      </c>
      <c r="B238" s="288" t="s">
        <v>3494</v>
      </c>
      <c r="C238" s="289">
        <v>500</v>
      </c>
      <c r="D238" s="292"/>
      <c r="E238" s="291">
        <v>15</v>
      </c>
      <c r="F238" s="242">
        <f t="shared" si="3"/>
        <v>15</v>
      </c>
    </row>
    <row r="239" spans="1:6">
      <c r="A239" s="287" t="s">
        <v>3495</v>
      </c>
      <c r="B239" s="288" t="s">
        <v>3496</v>
      </c>
      <c r="C239" s="290">
        <v>1400</v>
      </c>
      <c r="D239" s="292"/>
      <c r="E239" s="291">
        <v>13</v>
      </c>
      <c r="F239" s="242">
        <f t="shared" si="3"/>
        <v>13</v>
      </c>
    </row>
    <row r="240" spans="1:6">
      <c r="A240" s="287" t="s">
        <v>321</v>
      </c>
      <c r="B240" s="288" t="s">
        <v>322</v>
      </c>
      <c r="C240" s="289">
        <v>500</v>
      </c>
      <c r="D240" s="291">
        <v>40</v>
      </c>
      <c r="E240" s="291">
        <v>1</v>
      </c>
      <c r="F240" s="242">
        <f t="shared" si="3"/>
        <v>41</v>
      </c>
    </row>
    <row r="241" spans="1:6" hidden="1">
      <c r="A241" s="287" t="s">
        <v>323</v>
      </c>
      <c r="B241" s="288" t="s">
        <v>324</v>
      </c>
      <c r="C241" s="290">
        <v>2400</v>
      </c>
      <c r="D241" s="291">
        <v>1</v>
      </c>
      <c r="E241" s="292"/>
      <c r="F241" s="242">
        <f t="shared" si="3"/>
        <v>1</v>
      </c>
    </row>
    <row r="242" spans="1:6">
      <c r="A242" s="287" t="s">
        <v>3662</v>
      </c>
      <c r="B242" s="288" t="s">
        <v>3770</v>
      </c>
      <c r="C242" s="289">
        <v>250</v>
      </c>
      <c r="D242" s="291">
        <v>12</v>
      </c>
      <c r="E242" s="292"/>
      <c r="F242" s="242">
        <f t="shared" si="3"/>
        <v>12</v>
      </c>
    </row>
    <row r="243" spans="1:6">
      <c r="A243" s="287" t="s">
        <v>4985</v>
      </c>
      <c r="B243" s="288" t="s">
        <v>4986</v>
      </c>
      <c r="C243" s="289">
        <v>450</v>
      </c>
      <c r="D243" s="291">
        <v>55</v>
      </c>
      <c r="E243" s="291">
        <v>20</v>
      </c>
      <c r="F243" s="242">
        <f t="shared" si="3"/>
        <v>75</v>
      </c>
    </row>
    <row r="244" spans="1:6">
      <c r="A244" s="287" t="s">
        <v>4779</v>
      </c>
      <c r="B244" s="288" t="s">
        <v>4780</v>
      </c>
      <c r="C244" s="289">
        <v>550</v>
      </c>
      <c r="D244" s="292"/>
      <c r="E244" s="291">
        <v>6</v>
      </c>
      <c r="F244" s="242">
        <f t="shared" si="3"/>
        <v>6</v>
      </c>
    </row>
    <row r="245" spans="1:6">
      <c r="A245" s="287" t="s">
        <v>4781</v>
      </c>
      <c r="B245" s="288" t="s">
        <v>4782</v>
      </c>
      <c r="C245" s="289">
        <v>550</v>
      </c>
      <c r="D245" s="292"/>
      <c r="E245" s="291">
        <v>9</v>
      </c>
      <c r="F245" s="242">
        <f t="shared" si="3"/>
        <v>9</v>
      </c>
    </row>
    <row r="246" spans="1:6" hidden="1">
      <c r="A246" s="287" t="s">
        <v>3771</v>
      </c>
      <c r="B246" s="288" t="s">
        <v>3772</v>
      </c>
      <c r="C246" s="289">
        <v>250</v>
      </c>
      <c r="D246" s="292"/>
      <c r="E246" s="291">
        <v>1</v>
      </c>
      <c r="F246" s="242">
        <f t="shared" si="3"/>
        <v>1</v>
      </c>
    </row>
    <row r="247" spans="1:6" hidden="1">
      <c r="A247" s="287" t="s">
        <v>327</v>
      </c>
      <c r="B247" s="288" t="s">
        <v>328</v>
      </c>
      <c r="C247" s="289">
        <v>950</v>
      </c>
      <c r="D247" s="292"/>
      <c r="E247" s="291">
        <v>1</v>
      </c>
      <c r="F247" s="242">
        <f t="shared" si="3"/>
        <v>1</v>
      </c>
    </row>
    <row r="248" spans="1:6" hidden="1">
      <c r="A248" s="287" t="s">
        <v>334</v>
      </c>
      <c r="B248" s="288" t="s">
        <v>335</v>
      </c>
      <c r="C248" s="289">
        <v>700</v>
      </c>
      <c r="D248" s="291">
        <v>1</v>
      </c>
      <c r="E248" s="292"/>
      <c r="F248" s="242">
        <f t="shared" si="3"/>
        <v>1</v>
      </c>
    </row>
    <row r="249" spans="1:6" hidden="1">
      <c r="A249" s="287" t="s">
        <v>340</v>
      </c>
      <c r="B249" s="288" t="s">
        <v>341</v>
      </c>
      <c r="C249" s="290">
        <v>5600</v>
      </c>
      <c r="D249" s="291">
        <v>1</v>
      </c>
      <c r="E249" s="292"/>
      <c r="F249" s="242">
        <f t="shared" si="3"/>
        <v>1</v>
      </c>
    </row>
    <row r="250" spans="1:6" hidden="1">
      <c r="A250" s="287" t="s">
        <v>342</v>
      </c>
      <c r="B250" s="288" t="s">
        <v>343</v>
      </c>
      <c r="C250" s="290">
        <v>5600</v>
      </c>
      <c r="D250" s="291">
        <v>1</v>
      </c>
      <c r="E250" s="292"/>
      <c r="F250" s="242">
        <f t="shared" si="3"/>
        <v>1</v>
      </c>
    </row>
    <row r="251" spans="1:6" hidden="1">
      <c r="A251" s="287" t="s">
        <v>344</v>
      </c>
      <c r="B251" s="288" t="s">
        <v>345</v>
      </c>
      <c r="C251" s="290">
        <v>9000</v>
      </c>
      <c r="D251" s="291">
        <v>1</v>
      </c>
      <c r="E251" s="291">
        <v>1</v>
      </c>
      <c r="F251" s="242">
        <f t="shared" si="3"/>
        <v>2</v>
      </c>
    </row>
    <row r="252" spans="1:6" hidden="1">
      <c r="A252" s="287" t="s">
        <v>348</v>
      </c>
      <c r="B252" s="288" t="s">
        <v>349</v>
      </c>
      <c r="C252" s="290">
        <v>4550</v>
      </c>
      <c r="D252" s="291">
        <v>1</v>
      </c>
      <c r="E252" s="292"/>
      <c r="F252" s="242">
        <f t="shared" si="3"/>
        <v>1</v>
      </c>
    </row>
    <row r="253" spans="1:6">
      <c r="A253" s="287" t="s">
        <v>3773</v>
      </c>
      <c r="B253" s="288" t="s">
        <v>3774</v>
      </c>
      <c r="C253" s="290">
        <v>1600</v>
      </c>
      <c r="D253" s="292"/>
      <c r="E253" s="291">
        <v>13</v>
      </c>
      <c r="F253" s="242">
        <f t="shared" si="3"/>
        <v>13</v>
      </c>
    </row>
    <row r="254" spans="1:6" hidden="1">
      <c r="A254" s="287" t="s">
        <v>332</v>
      </c>
      <c r="B254" s="288" t="s">
        <v>2535</v>
      </c>
      <c r="C254" s="290">
        <v>4300</v>
      </c>
      <c r="D254" s="291">
        <v>1</v>
      </c>
      <c r="E254" s="292"/>
      <c r="F254" s="242">
        <f t="shared" si="3"/>
        <v>1</v>
      </c>
    </row>
    <row r="255" spans="1:6">
      <c r="A255" s="287" t="s">
        <v>351</v>
      </c>
      <c r="B255" s="288" t="s">
        <v>352</v>
      </c>
      <c r="C255" s="290">
        <v>6000</v>
      </c>
      <c r="D255" s="291">
        <v>6</v>
      </c>
      <c r="E255" s="292"/>
      <c r="F255" s="242">
        <f t="shared" si="3"/>
        <v>6</v>
      </c>
    </row>
    <row r="256" spans="1:6" hidden="1">
      <c r="A256" s="287" t="s">
        <v>353</v>
      </c>
      <c r="B256" s="288" t="s">
        <v>354</v>
      </c>
      <c r="C256" s="290">
        <v>7500</v>
      </c>
      <c r="D256" s="291">
        <v>4</v>
      </c>
      <c r="E256" s="292"/>
      <c r="F256" s="242">
        <f t="shared" si="3"/>
        <v>4</v>
      </c>
    </row>
    <row r="257" spans="1:6" hidden="1">
      <c r="A257" s="287" t="s">
        <v>355</v>
      </c>
      <c r="B257" s="288" t="s">
        <v>356</v>
      </c>
      <c r="C257" s="290">
        <v>7800</v>
      </c>
      <c r="D257" s="291">
        <v>3</v>
      </c>
      <c r="E257" s="292"/>
      <c r="F257" s="242">
        <f t="shared" si="3"/>
        <v>3</v>
      </c>
    </row>
    <row r="258" spans="1:6" hidden="1">
      <c r="A258" s="287" t="s">
        <v>357</v>
      </c>
      <c r="B258" s="288" t="s">
        <v>358</v>
      </c>
      <c r="C258" s="290">
        <v>1000</v>
      </c>
      <c r="D258" s="291">
        <v>1</v>
      </c>
      <c r="E258" s="292"/>
      <c r="F258" s="242">
        <f t="shared" si="3"/>
        <v>1</v>
      </c>
    </row>
    <row r="259" spans="1:6">
      <c r="A259" s="287" t="s">
        <v>5134</v>
      </c>
      <c r="B259" s="288" t="s">
        <v>5135</v>
      </c>
      <c r="C259" s="290">
        <v>10500</v>
      </c>
      <c r="D259" s="292"/>
      <c r="E259" s="291">
        <v>7</v>
      </c>
      <c r="F259" s="242">
        <f t="shared" ref="F259:F322" si="4">D259+E259</f>
        <v>7</v>
      </c>
    </row>
    <row r="260" spans="1:6" hidden="1">
      <c r="A260" s="287" t="s">
        <v>361</v>
      </c>
      <c r="B260" s="288" t="s">
        <v>362</v>
      </c>
      <c r="C260" s="290">
        <v>26100</v>
      </c>
      <c r="D260" s="292"/>
      <c r="E260" s="291">
        <v>1</v>
      </c>
      <c r="F260" s="242">
        <f t="shared" si="4"/>
        <v>1</v>
      </c>
    </row>
    <row r="261" spans="1:6" hidden="1">
      <c r="A261" s="287" t="s">
        <v>363</v>
      </c>
      <c r="B261" s="288" t="s">
        <v>364</v>
      </c>
      <c r="C261" s="290">
        <v>7500</v>
      </c>
      <c r="D261" s="292"/>
      <c r="E261" s="291">
        <v>2</v>
      </c>
      <c r="F261" s="242">
        <f t="shared" si="4"/>
        <v>2</v>
      </c>
    </row>
    <row r="262" spans="1:6" hidden="1">
      <c r="A262" s="287" t="s">
        <v>371</v>
      </c>
      <c r="B262" s="288" t="s">
        <v>372</v>
      </c>
      <c r="C262" s="290">
        <v>4200</v>
      </c>
      <c r="D262" s="292"/>
      <c r="E262" s="291">
        <v>2</v>
      </c>
      <c r="F262" s="242">
        <f t="shared" si="4"/>
        <v>2</v>
      </c>
    </row>
    <row r="263" spans="1:6" hidden="1">
      <c r="A263" s="287" t="s">
        <v>3775</v>
      </c>
      <c r="B263" s="288" t="s">
        <v>3776</v>
      </c>
      <c r="C263" s="290">
        <v>35000</v>
      </c>
      <c r="D263" s="292"/>
      <c r="E263" s="291">
        <v>3</v>
      </c>
      <c r="F263" s="242">
        <f t="shared" si="4"/>
        <v>3</v>
      </c>
    </row>
    <row r="264" spans="1:6">
      <c r="A264" s="287" t="s">
        <v>375</v>
      </c>
      <c r="B264" s="288" t="s">
        <v>376</v>
      </c>
      <c r="C264" s="289">
        <v>600</v>
      </c>
      <c r="D264" s="291">
        <v>8</v>
      </c>
      <c r="E264" s="292"/>
      <c r="F264" s="242">
        <f t="shared" si="4"/>
        <v>8</v>
      </c>
    </row>
    <row r="265" spans="1:6" hidden="1">
      <c r="A265" s="287" t="s">
        <v>377</v>
      </c>
      <c r="B265" s="288" t="s">
        <v>3777</v>
      </c>
      <c r="C265" s="290">
        <v>8900</v>
      </c>
      <c r="D265" s="292"/>
      <c r="E265" s="291">
        <v>1</v>
      </c>
      <c r="F265" s="242">
        <f t="shared" si="4"/>
        <v>1</v>
      </c>
    </row>
    <row r="266" spans="1:6">
      <c r="A266" s="287" t="s">
        <v>3778</v>
      </c>
      <c r="B266" s="288" t="s">
        <v>3779</v>
      </c>
      <c r="C266" s="290">
        <v>28000</v>
      </c>
      <c r="D266" s="292"/>
      <c r="E266" s="291">
        <v>7</v>
      </c>
      <c r="F266" s="242">
        <f t="shared" si="4"/>
        <v>7</v>
      </c>
    </row>
    <row r="267" spans="1:6">
      <c r="A267" s="287" t="s">
        <v>5136</v>
      </c>
      <c r="B267" s="288" t="s">
        <v>2539</v>
      </c>
      <c r="C267" s="290">
        <v>8500</v>
      </c>
      <c r="D267" s="291">
        <v>10</v>
      </c>
      <c r="E267" s="291">
        <v>97</v>
      </c>
      <c r="F267" s="242">
        <f t="shared" si="4"/>
        <v>107</v>
      </c>
    </row>
    <row r="268" spans="1:6">
      <c r="A268" s="287" t="s">
        <v>3780</v>
      </c>
      <c r="B268" s="288" t="s">
        <v>3781</v>
      </c>
      <c r="C268" s="290">
        <v>8000</v>
      </c>
      <c r="D268" s="292"/>
      <c r="E268" s="291">
        <v>10</v>
      </c>
      <c r="F268" s="242">
        <f t="shared" si="4"/>
        <v>10</v>
      </c>
    </row>
    <row r="269" spans="1:6" hidden="1">
      <c r="A269" s="287" t="s">
        <v>331</v>
      </c>
      <c r="B269" s="288" t="s">
        <v>2543</v>
      </c>
      <c r="C269" s="290">
        <v>5400</v>
      </c>
      <c r="D269" s="291">
        <v>1</v>
      </c>
      <c r="E269" s="292"/>
      <c r="F269" s="242">
        <f t="shared" si="4"/>
        <v>1</v>
      </c>
    </row>
    <row r="270" spans="1:6" ht="20.399999999999999" hidden="1">
      <c r="A270" s="287" t="s">
        <v>426</v>
      </c>
      <c r="B270" s="288" t="s">
        <v>2544</v>
      </c>
      <c r="C270" s="290">
        <v>4500</v>
      </c>
      <c r="D270" s="292"/>
      <c r="E270" s="291">
        <v>3</v>
      </c>
      <c r="F270" s="242">
        <f t="shared" si="4"/>
        <v>3</v>
      </c>
    </row>
    <row r="271" spans="1:6" hidden="1">
      <c r="A271" s="287" t="s">
        <v>427</v>
      </c>
      <c r="B271" s="288" t="s">
        <v>2545</v>
      </c>
      <c r="C271" s="290">
        <v>10200</v>
      </c>
      <c r="D271" s="292"/>
      <c r="E271" s="291">
        <v>1</v>
      </c>
      <c r="F271" s="242">
        <f t="shared" si="4"/>
        <v>1</v>
      </c>
    </row>
    <row r="272" spans="1:6">
      <c r="A272" s="287" t="s">
        <v>3782</v>
      </c>
      <c r="B272" s="288" t="s">
        <v>3783</v>
      </c>
      <c r="C272" s="290">
        <v>24000</v>
      </c>
      <c r="D272" s="292"/>
      <c r="E272" s="291">
        <v>6</v>
      </c>
      <c r="F272" s="242">
        <f t="shared" si="4"/>
        <v>6</v>
      </c>
    </row>
    <row r="273" spans="1:6">
      <c r="A273" s="287" t="s">
        <v>429</v>
      </c>
      <c r="B273" s="288" t="s">
        <v>3784</v>
      </c>
      <c r="C273" s="290">
        <v>9000</v>
      </c>
      <c r="D273" s="291">
        <v>3</v>
      </c>
      <c r="E273" s="291">
        <v>172</v>
      </c>
      <c r="F273" s="242">
        <f t="shared" si="4"/>
        <v>175</v>
      </c>
    </row>
    <row r="274" spans="1:6">
      <c r="A274" s="287" t="s">
        <v>3785</v>
      </c>
      <c r="B274" s="288" t="s">
        <v>3786</v>
      </c>
      <c r="C274" s="290">
        <v>11500</v>
      </c>
      <c r="D274" s="292"/>
      <c r="E274" s="291">
        <v>14</v>
      </c>
      <c r="F274" s="242">
        <f t="shared" si="4"/>
        <v>14</v>
      </c>
    </row>
    <row r="275" spans="1:6">
      <c r="A275" s="287" t="s">
        <v>3497</v>
      </c>
      <c r="B275" s="288" t="s">
        <v>3498</v>
      </c>
      <c r="C275" s="290">
        <v>32000</v>
      </c>
      <c r="D275" s="291">
        <v>6</v>
      </c>
      <c r="E275" s="291">
        <v>17</v>
      </c>
      <c r="F275" s="242">
        <f t="shared" si="4"/>
        <v>23</v>
      </c>
    </row>
    <row r="276" spans="1:6">
      <c r="A276" s="287" t="s">
        <v>5180</v>
      </c>
      <c r="B276" s="288" t="s">
        <v>5181</v>
      </c>
      <c r="C276" s="290">
        <v>1300</v>
      </c>
      <c r="D276" s="291">
        <v>218</v>
      </c>
      <c r="E276" s="291">
        <v>82</v>
      </c>
      <c r="F276" s="242">
        <f t="shared" si="4"/>
        <v>300</v>
      </c>
    </row>
    <row r="277" spans="1:6" hidden="1">
      <c r="A277" s="287" t="s">
        <v>396</v>
      </c>
      <c r="B277" s="288" t="s">
        <v>3323</v>
      </c>
      <c r="C277" s="290">
        <v>15000</v>
      </c>
      <c r="D277" s="292"/>
      <c r="E277" s="291">
        <v>3</v>
      </c>
      <c r="F277" s="242">
        <f t="shared" si="4"/>
        <v>3</v>
      </c>
    </row>
    <row r="278" spans="1:6" hidden="1">
      <c r="A278" s="287" t="s">
        <v>397</v>
      </c>
      <c r="B278" s="288" t="s">
        <v>398</v>
      </c>
      <c r="C278" s="290">
        <v>1400</v>
      </c>
      <c r="D278" s="291">
        <v>1</v>
      </c>
      <c r="E278" s="292"/>
      <c r="F278" s="242">
        <f t="shared" si="4"/>
        <v>1</v>
      </c>
    </row>
    <row r="279" spans="1:6" hidden="1">
      <c r="A279" s="287" t="s">
        <v>399</v>
      </c>
      <c r="B279" s="288" t="s">
        <v>400</v>
      </c>
      <c r="C279" s="290">
        <v>4800</v>
      </c>
      <c r="D279" s="291">
        <v>1</v>
      </c>
      <c r="E279" s="292"/>
      <c r="F279" s="242">
        <f t="shared" si="4"/>
        <v>1</v>
      </c>
    </row>
    <row r="280" spans="1:6" hidden="1">
      <c r="A280" s="287" t="s">
        <v>403</v>
      </c>
      <c r="B280" s="288" t="s">
        <v>404</v>
      </c>
      <c r="C280" s="290">
        <v>1200</v>
      </c>
      <c r="D280" s="291">
        <v>1</v>
      </c>
      <c r="E280" s="292"/>
      <c r="F280" s="242">
        <f t="shared" si="4"/>
        <v>1</v>
      </c>
    </row>
    <row r="281" spans="1:6">
      <c r="A281" s="287" t="s">
        <v>4987</v>
      </c>
      <c r="B281" s="288" t="s">
        <v>4988</v>
      </c>
      <c r="C281" s="290">
        <v>1550</v>
      </c>
      <c r="D281" s="291">
        <v>79</v>
      </c>
      <c r="E281" s="292"/>
      <c r="F281" s="242">
        <f t="shared" si="4"/>
        <v>79</v>
      </c>
    </row>
    <row r="282" spans="1:6" hidden="1">
      <c r="A282" s="287" t="s">
        <v>411</v>
      </c>
      <c r="B282" s="288" t="s">
        <v>3324</v>
      </c>
      <c r="C282" s="290">
        <v>15000</v>
      </c>
      <c r="D282" s="292"/>
      <c r="E282" s="291">
        <v>3</v>
      </c>
      <c r="F282" s="242">
        <f t="shared" si="4"/>
        <v>3</v>
      </c>
    </row>
    <row r="283" spans="1:6" hidden="1">
      <c r="A283" s="287" t="s">
        <v>412</v>
      </c>
      <c r="B283" s="288" t="s">
        <v>413</v>
      </c>
      <c r="C283" s="290">
        <v>7400</v>
      </c>
      <c r="D283" s="291">
        <v>1</v>
      </c>
      <c r="E283" s="291">
        <v>1</v>
      </c>
      <c r="F283" s="242">
        <f t="shared" si="4"/>
        <v>2</v>
      </c>
    </row>
    <row r="284" spans="1:6" hidden="1">
      <c r="A284" s="287" t="s">
        <v>416</v>
      </c>
      <c r="B284" s="288" t="s">
        <v>417</v>
      </c>
      <c r="C284" s="290">
        <v>3150</v>
      </c>
      <c r="D284" s="291">
        <v>1</v>
      </c>
      <c r="E284" s="292"/>
      <c r="F284" s="242">
        <f t="shared" si="4"/>
        <v>1</v>
      </c>
    </row>
    <row r="285" spans="1:6" hidden="1">
      <c r="A285" s="287" t="s">
        <v>333</v>
      </c>
      <c r="B285" s="288" t="s">
        <v>2553</v>
      </c>
      <c r="C285" s="290">
        <v>9000</v>
      </c>
      <c r="D285" s="291">
        <v>1</v>
      </c>
      <c r="E285" s="291">
        <v>1</v>
      </c>
      <c r="F285" s="242">
        <f t="shared" si="4"/>
        <v>2</v>
      </c>
    </row>
    <row r="286" spans="1:6" hidden="1">
      <c r="A286" s="287" t="s">
        <v>425</v>
      </c>
      <c r="B286" s="288" t="s">
        <v>3215</v>
      </c>
      <c r="C286" s="290">
        <v>1000</v>
      </c>
      <c r="D286" s="291">
        <v>4</v>
      </c>
      <c r="E286" s="292"/>
      <c r="F286" s="242">
        <f t="shared" si="4"/>
        <v>4</v>
      </c>
    </row>
    <row r="287" spans="1:6">
      <c r="A287" s="287" t="s">
        <v>3499</v>
      </c>
      <c r="B287" s="288" t="s">
        <v>3500</v>
      </c>
      <c r="C287" s="289">
        <v>400</v>
      </c>
      <c r="D287" s="292"/>
      <c r="E287" s="291">
        <v>9</v>
      </c>
      <c r="F287" s="242">
        <f t="shared" si="4"/>
        <v>9</v>
      </c>
    </row>
    <row r="288" spans="1:6" hidden="1">
      <c r="A288" s="287" t="s">
        <v>3325</v>
      </c>
      <c r="B288" s="288" t="s">
        <v>3326</v>
      </c>
      <c r="C288" s="290">
        <v>15000</v>
      </c>
      <c r="D288" s="292"/>
      <c r="E288" s="291">
        <v>1</v>
      </c>
      <c r="F288" s="242">
        <f t="shared" si="4"/>
        <v>1</v>
      </c>
    </row>
    <row r="289" spans="1:6" hidden="1">
      <c r="A289" s="287" t="s">
        <v>337</v>
      </c>
      <c r="B289" s="288" t="s">
        <v>2557</v>
      </c>
      <c r="C289" s="290">
        <v>9300</v>
      </c>
      <c r="D289" s="291">
        <v>1</v>
      </c>
      <c r="E289" s="292"/>
      <c r="F289" s="242">
        <f t="shared" si="4"/>
        <v>1</v>
      </c>
    </row>
    <row r="290" spans="1:6">
      <c r="A290" s="287" t="s">
        <v>3327</v>
      </c>
      <c r="B290" s="288" t="s">
        <v>3328</v>
      </c>
      <c r="C290" s="289">
        <v>500</v>
      </c>
      <c r="D290" s="291">
        <v>488</v>
      </c>
      <c r="E290" s="292"/>
      <c r="F290" s="242">
        <f t="shared" si="4"/>
        <v>488</v>
      </c>
    </row>
    <row r="291" spans="1:6">
      <c r="A291" s="287" t="s">
        <v>453</v>
      </c>
      <c r="B291" s="288" t="s">
        <v>2558</v>
      </c>
      <c r="C291" s="290">
        <v>5400</v>
      </c>
      <c r="D291" s="291">
        <v>23</v>
      </c>
      <c r="E291" s="291">
        <v>12</v>
      </c>
      <c r="F291" s="242">
        <f t="shared" si="4"/>
        <v>35</v>
      </c>
    </row>
    <row r="292" spans="1:6">
      <c r="A292" s="287" t="s">
        <v>449</v>
      </c>
      <c r="B292" s="288" t="s">
        <v>2559</v>
      </c>
      <c r="C292" s="290">
        <v>3000</v>
      </c>
      <c r="D292" s="291">
        <v>34</v>
      </c>
      <c r="E292" s="291">
        <v>22</v>
      </c>
      <c r="F292" s="242">
        <f t="shared" si="4"/>
        <v>56</v>
      </c>
    </row>
    <row r="293" spans="1:6">
      <c r="A293" s="287" t="s">
        <v>451</v>
      </c>
      <c r="B293" s="288" t="s">
        <v>2560</v>
      </c>
      <c r="C293" s="290">
        <v>4200</v>
      </c>
      <c r="D293" s="291">
        <v>14</v>
      </c>
      <c r="E293" s="291">
        <v>25</v>
      </c>
      <c r="F293" s="242">
        <f t="shared" si="4"/>
        <v>39</v>
      </c>
    </row>
    <row r="294" spans="1:6">
      <c r="A294" s="287" t="s">
        <v>454</v>
      </c>
      <c r="B294" s="288" t="s">
        <v>2562</v>
      </c>
      <c r="C294" s="290">
        <v>7800</v>
      </c>
      <c r="D294" s="291">
        <v>4</v>
      </c>
      <c r="E294" s="291">
        <v>12</v>
      </c>
      <c r="F294" s="242">
        <f t="shared" si="4"/>
        <v>16</v>
      </c>
    </row>
    <row r="295" spans="1:6">
      <c r="A295" s="287" t="s">
        <v>3663</v>
      </c>
      <c r="B295" s="288" t="s">
        <v>3789</v>
      </c>
      <c r="C295" s="290">
        <v>9000</v>
      </c>
      <c r="D295" s="291">
        <v>10</v>
      </c>
      <c r="E295" s="292"/>
      <c r="F295" s="242">
        <f t="shared" si="4"/>
        <v>10</v>
      </c>
    </row>
    <row r="296" spans="1:6">
      <c r="A296" s="287" t="s">
        <v>455</v>
      </c>
      <c r="B296" s="288" t="s">
        <v>2563</v>
      </c>
      <c r="C296" s="290">
        <v>1000</v>
      </c>
      <c r="D296" s="292"/>
      <c r="E296" s="291">
        <v>10</v>
      </c>
      <c r="F296" s="242">
        <f t="shared" si="4"/>
        <v>10</v>
      </c>
    </row>
    <row r="297" spans="1:6">
      <c r="A297" s="287" t="s">
        <v>456</v>
      </c>
      <c r="B297" s="288" t="s">
        <v>2564</v>
      </c>
      <c r="C297" s="290">
        <v>1800</v>
      </c>
      <c r="D297" s="291">
        <v>49</v>
      </c>
      <c r="E297" s="291">
        <v>13</v>
      </c>
      <c r="F297" s="242">
        <f t="shared" si="4"/>
        <v>62</v>
      </c>
    </row>
    <row r="298" spans="1:6" hidden="1">
      <c r="A298" s="287" t="s">
        <v>437</v>
      </c>
      <c r="B298" s="288" t="s">
        <v>2565</v>
      </c>
      <c r="C298" s="290">
        <v>22800</v>
      </c>
      <c r="D298" s="292"/>
      <c r="E298" s="291">
        <v>1</v>
      </c>
      <c r="F298" s="242">
        <f t="shared" si="4"/>
        <v>1</v>
      </c>
    </row>
    <row r="299" spans="1:6" hidden="1">
      <c r="A299" s="287" t="s">
        <v>458</v>
      </c>
      <c r="B299" s="288" t="s">
        <v>2567</v>
      </c>
      <c r="C299" s="290">
        <v>3100</v>
      </c>
      <c r="D299" s="291">
        <v>1</v>
      </c>
      <c r="E299" s="292"/>
      <c r="F299" s="242">
        <f t="shared" si="4"/>
        <v>1</v>
      </c>
    </row>
    <row r="300" spans="1:6" hidden="1">
      <c r="A300" s="287" t="s">
        <v>441</v>
      </c>
      <c r="B300" s="288" t="s">
        <v>4989</v>
      </c>
      <c r="C300" s="290">
        <v>2500</v>
      </c>
      <c r="D300" s="291">
        <v>1</v>
      </c>
      <c r="E300" s="292"/>
      <c r="F300" s="242">
        <f t="shared" si="4"/>
        <v>1</v>
      </c>
    </row>
    <row r="301" spans="1:6">
      <c r="A301" s="287" t="s">
        <v>3792</v>
      </c>
      <c r="B301" s="288" t="s">
        <v>3793</v>
      </c>
      <c r="C301" s="290">
        <v>2000</v>
      </c>
      <c r="D301" s="292"/>
      <c r="E301" s="291">
        <v>6</v>
      </c>
      <c r="F301" s="242">
        <f t="shared" si="4"/>
        <v>6</v>
      </c>
    </row>
    <row r="302" spans="1:6">
      <c r="A302" s="287" t="s">
        <v>5137</v>
      </c>
      <c r="B302" s="288" t="s">
        <v>5138</v>
      </c>
      <c r="C302" s="290">
        <v>7500</v>
      </c>
      <c r="D302" s="292"/>
      <c r="E302" s="291">
        <v>11</v>
      </c>
      <c r="F302" s="242">
        <f t="shared" si="4"/>
        <v>11</v>
      </c>
    </row>
    <row r="303" spans="1:6" hidden="1">
      <c r="A303" s="287" t="s">
        <v>434</v>
      </c>
      <c r="B303" s="288" t="s">
        <v>2568</v>
      </c>
      <c r="C303" s="290">
        <v>3600</v>
      </c>
      <c r="D303" s="291">
        <v>1</v>
      </c>
      <c r="E303" s="292"/>
      <c r="F303" s="242">
        <f t="shared" si="4"/>
        <v>1</v>
      </c>
    </row>
    <row r="304" spans="1:6" hidden="1">
      <c r="A304" s="287" t="s">
        <v>3329</v>
      </c>
      <c r="B304" s="288" t="s">
        <v>3330</v>
      </c>
      <c r="C304" s="290">
        <v>8000</v>
      </c>
      <c r="D304" s="292"/>
      <c r="E304" s="291">
        <v>1</v>
      </c>
      <c r="F304" s="242">
        <f t="shared" si="4"/>
        <v>1</v>
      </c>
    </row>
    <row r="305" spans="1:6">
      <c r="A305" s="287" t="s">
        <v>448</v>
      </c>
      <c r="B305" s="288" t="s">
        <v>3331</v>
      </c>
      <c r="C305" s="290">
        <v>2600</v>
      </c>
      <c r="D305" s="292"/>
      <c r="E305" s="291">
        <v>5</v>
      </c>
      <c r="F305" s="242">
        <f t="shared" si="4"/>
        <v>5</v>
      </c>
    </row>
    <row r="306" spans="1:6" hidden="1">
      <c r="A306" s="287" t="s">
        <v>463</v>
      </c>
      <c r="B306" s="288" t="s">
        <v>464</v>
      </c>
      <c r="C306" s="290">
        <v>7200</v>
      </c>
      <c r="D306" s="291">
        <v>4</v>
      </c>
      <c r="E306" s="292"/>
      <c r="F306" s="242">
        <f t="shared" si="4"/>
        <v>4</v>
      </c>
    </row>
    <row r="307" spans="1:6" hidden="1">
      <c r="A307" s="287" t="s">
        <v>467</v>
      </c>
      <c r="B307" s="288" t="s">
        <v>468</v>
      </c>
      <c r="C307" s="290">
        <v>6000</v>
      </c>
      <c r="D307" s="291">
        <v>2</v>
      </c>
      <c r="E307" s="292"/>
      <c r="F307" s="242">
        <f t="shared" si="4"/>
        <v>2</v>
      </c>
    </row>
    <row r="308" spans="1:6" hidden="1">
      <c r="A308" s="287" t="s">
        <v>469</v>
      </c>
      <c r="B308" s="288" t="s">
        <v>470</v>
      </c>
      <c r="C308" s="290">
        <v>12000</v>
      </c>
      <c r="D308" s="291">
        <v>1</v>
      </c>
      <c r="E308" s="292"/>
      <c r="F308" s="242">
        <f t="shared" si="4"/>
        <v>1</v>
      </c>
    </row>
    <row r="309" spans="1:6" hidden="1">
      <c r="A309" s="287" t="s">
        <v>471</v>
      </c>
      <c r="B309" s="288" t="s">
        <v>472</v>
      </c>
      <c r="C309" s="290">
        <v>1800</v>
      </c>
      <c r="D309" s="291">
        <v>2</v>
      </c>
      <c r="E309" s="292"/>
      <c r="F309" s="242">
        <f t="shared" si="4"/>
        <v>2</v>
      </c>
    </row>
    <row r="310" spans="1:6" hidden="1">
      <c r="A310" s="287" t="s">
        <v>473</v>
      </c>
      <c r="B310" s="288" t="s">
        <v>474</v>
      </c>
      <c r="C310" s="290">
        <v>19200</v>
      </c>
      <c r="D310" s="291">
        <v>1</v>
      </c>
      <c r="E310" s="292"/>
      <c r="F310" s="242">
        <f t="shared" si="4"/>
        <v>1</v>
      </c>
    </row>
    <row r="311" spans="1:6">
      <c r="A311" s="287" t="s">
        <v>475</v>
      </c>
      <c r="B311" s="288" t="s">
        <v>476</v>
      </c>
      <c r="C311" s="290">
        <v>1400</v>
      </c>
      <c r="D311" s="291">
        <v>9</v>
      </c>
      <c r="E311" s="292"/>
      <c r="F311" s="242">
        <f t="shared" si="4"/>
        <v>9</v>
      </c>
    </row>
    <row r="312" spans="1:6">
      <c r="A312" s="287" t="s">
        <v>477</v>
      </c>
      <c r="B312" s="288" t="s">
        <v>478</v>
      </c>
      <c r="C312" s="290">
        <v>2400</v>
      </c>
      <c r="D312" s="291">
        <v>8</v>
      </c>
      <c r="E312" s="292"/>
      <c r="F312" s="242">
        <f t="shared" si="4"/>
        <v>8</v>
      </c>
    </row>
    <row r="313" spans="1:6" ht="20.399999999999999">
      <c r="A313" s="287" t="s">
        <v>4547</v>
      </c>
      <c r="B313" s="288" t="s">
        <v>4548</v>
      </c>
      <c r="C313" s="289">
        <v>500</v>
      </c>
      <c r="D313" s="292"/>
      <c r="E313" s="291">
        <v>10</v>
      </c>
      <c r="F313" s="242">
        <f t="shared" si="4"/>
        <v>10</v>
      </c>
    </row>
    <row r="314" spans="1:6">
      <c r="A314" s="287" t="s">
        <v>4549</v>
      </c>
      <c r="B314" s="288" t="s">
        <v>4550</v>
      </c>
      <c r="C314" s="289">
        <v>500</v>
      </c>
      <c r="D314" s="292"/>
      <c r="E314" s="291">
        <v>5</v>
      </c>
      <c r="F314" s="242">
        <f t="shared" si="4"/>
        <v>5</v>
      </c>
    </row>
    <row r="315" spans="1:6">
      <c r="A315" s="287" t="s">
        <v>4551</v>
      </c>
      <c r="B315" s="288" t="s">
        <v>4552</v>
      </c>
      <c r="C315" s="289">
        <v>500</v>
      </c>
      <c r="D315" s="292"/>
      <c r="E315" s="291">
        <v>10</v>
      </c>
      <c r="F315" s="242">
        <f t="shared" si="4"/>
        <v>10</v>
      </c>
    </row>
    <row r="316" spans="1:6">
      <c r="A316" s="287" t="s">
        <v>3664</v>
      </c>
      <c r="B316" s="288" t="s">
        <v>3794</v>
      </c>
      <c r="C316" s="289">
        <v>350</v>
      </c>
      <c r="D316" s="291">
        <v>12</v>
      </c>
      <c r="E316" s="291">
        <v>15</v>
      </c>
      <c r="F316" s="242">
        <f t="shared" si="4"/>
        <v>27</v>
      </c>
    </row>
    <row r="317" spans="1:6">
      <c r="A317" s="287" t="s">
        <v>3665</v>
      </c>
      <c r="B317" s="288" t="s">
        <v>3795</v>
      </c>
      <c r="C317" s="289">
        <v>300</v>
      </c>
      <c r="D317" s="291">
        <v>39</v>
      </c>
      <c r="E317" s="291">
        <v>4</v>
      </c>
      <c r="F317" s="242">
        <f t="shared" si="4"/>
        <v>43</v>
      </c>
    </row>
    <row r="318" spans="1:6">
      <c r="A318" s="287" t="s">
        <v>479</v>
      </c>
      <c r="B318" s="288" t="s">
        <v>480</v>
      </c>
      <c r="C318" s="289">
        <v>500</v>
      </c>
      <c r="D318" s="291">
        <v>31</v>
      </c>
      <c r="E318" s="291">
        <v>11</v>
      </c>
      <c r="F318" s="242">
        <f t="shared" si="4"/>
        <v>42</v>
      </c>
    </row>
    <row r="319" spans="1:6" hidden="1">
      <c r="A319" s="287" t="s">
        <v>483</v>
      </c>
      <c r="B319" s="288" t="s">
        <v>482</v>
      </c>
      <c r="C319" s="289">
        <v>500</v>
      </c>
      <c r="D319" s="292"/>
      <c r="E319" s="291">
        <v>2</v>
      </c>
      <c r="F319" s="242">
        <f t="shared" si="4"/>
        <v>2</v>
      </c>
    </row>
    <row r="320" spans="1:6" hidden="1">
      <c r="A320" s="287" t="s">
        <v>484</v>
      </c>
      <c r="B320" s="288" t="s">
        <v>482</v>
      </c>
      <c r="C320" s="289">
        <v>250</v>
      </c>
      <c r="D320" s="291">
        <v>1</v>
      </c>
      <c r="E320" s="292"/>
      <c r="F320" s="242">
        <f t="shared" si="4"/>
        <v>1</v>
      </c>
    </row>
    <row r="321" spans="1:6">
      <c r="A321" s="287" t="s">
        <v>3503</v>
      </c>
      <c r="B321" s="288" t="s">
        <v>3504</v>
      </c>
      <c r="C321" s="289">
        <v>350</v>
      </c>
      <c r="D321" s="292"/>
      <c r="E321" s="291">
        <v>21</v>
      </c>
      <c r="F321" s="242">
        <f t="shared" si="4"/>
        <v>21</v>
      </c>
    </row>
    <row r="322" spans="1:6">
      <c r="A322" s="287" t="s">
        <v>3332</v>
      </c>
      <c r="B322" s="288" t="s">
        <v>3333</v>
      </c>
      <c r="C322" s="289">
        <v>450</v>
      </c>
      <c r="D322" s="291">
        <v>20</v>
      </c>
      <c r="E322" s="291">
        <v>18</v>
      </c>
      <c r="F322" s="242">
        <f t="shared" si="4"/>
        <v>38</v>
      </c>
    </row>
    <row r="323" spans="1:6">
      <c r="A323" s="287" t="s">
        <v>485</v>
      </c>
      <c r="B323" s="288" t="s">
        <v>486</v>
      </c>
      <c r="C323" s="289">
        <v>250</v>
      </c>
      <c r="D323" s="291">
        <v>13</v>
      </c>
      <c r="E323" s="292"/>
      <c r="F323" s="242">
        <f t="shared" ref="F323:F386" si="5">D323+E323</f>
        <v>13</v>
      </c>
    </row>
    <row r="324" spans="1:6">
      <c r="A324" s="287" t="s">
        <v>487</v>
      </c>
      <c r="B324" s="288" t="s">
        <v>486</v>
      </c>
      <c r="C324" s="289">
        <v>450</v>
      </c>
      <c r="D324" s="291">
        <v>6</v>
      </c>
      <c r="E324" s="292"/>
      <c r="F324" s="242">
        <f t="shared" si="5"/>
        <v>6</v>
      </c>
    </row>
    <row r="325" spans="1:6">
      <c r="A325" s="287" t="s">
        <v>488</v>
      </c>
      <c r="B325" s="288" t="s">
        <v>486</v>
      </c>
      <c r="C325" s="289">
        <v>550</v>
      </c>
      <c r="D325" s="291">
        <v>2</v>
      </c>
      <c r="E325" s="291">
        <v>5</v>
      </c>
      <c r="F325" s="242">
        <f t="shared" si="5"/>
        <v>7</v>
      </c>
    </row>
    <row r="326" spans="1:6">
      <c r="A326" s="287" t="s">
        <v>3334</v>
      </c>
      <c r="B326" s="288" t="s">
        <v>3335</v>
      </c>
      <c r="C326" s="289">
        <v>450</v>
      </c>
      <c r="D326" s="291">
        <v>28</v>
      </c>
      <c r="E326" s="291">
        <v>7</v>
      </c>
      <c r="F326" s="242">
        <f t="shared" si="5"/>
        <v>35</v>
      </c>
    </row>
    <row r="327" spans="1:6">
      <c r="A327" s="287" t="s">
        <v>3336</v>
      </c>
      <c r="B327" s="288" t="s">
        <v>490</v>
      </c>
      <c r="C327" s="289">
        <v>450</v>
      </c>
      <c r="D327" s="291">
        <v>17</v>
      </c>
      <c r="E327" s="291">
        <v>3</v>
      </c>
      <c r="F327" s="242">
        <f t="shared" si="5"/>
        <v>20</v>
      </c>
    </row>
    <row r="328" spans="1:6" hidden="1">
      <c r="A328" s="287" t="s">
        <v>489</v>
      </c>
      <c r="B328" s="288" t="s">
        <v>490</v>
      </c>
      <c r="C328" s="289">
        <v>250</v>
      </c>
      <c r="D328" s="291">
        <v>1</v>
      </c>
      <c r="E328" s="292"/>
      <c r="F328" s="242">
        <f t="shared" si="5"/>
        <v>1</v>
      </c>
    </row>
    <row r="329" spans="1:6">
      <c r="A329" s="287" t="s">
        <v>491</v>
      </c>
      <c r="B329" s="288" t="s">
        <v>3337</v>
      </c>
      <c r="C329" s="289">
        <v>400</v>
      </c>
      <c r="D329" s="292"/>
      <c r="E329" s="291">
        <v>8</v>
      </c>
      <c r="F329" s="242">
        <f t="shared" si="5"/>
        <v>8</v>
      </c>
    </row>
    <row r="330" spans="1:6">
      <c r="A330" s="287" t="s">
        <v>492</v>
      </c>
      <c r="B330" s="288" t="s">
        <v>493</v>
      </c>
      <c r="C330" s="289">
        <v>300</v>
      </c>
      <c r="D330" s="291">
        <v>1</v>
      </c>
      <c r="E330" s="291">
        <v>9</v>
      </c>
      <c r="F330" s="242">
        <f t="shared" si="5"/>
        <v>10</v>
      </c>
    </row>
    <row r="331" spans="1:6">
      <c r="A331" s="287" t="s">
        <v>494</v>
      </c>
      <c r="B331" s="288" t="s">
        <v>495</v>
      </c>
      <c r="C331" s="289">
        <v>500</v>
      </c>
      <c r="D331" s="291">
        <v>37</v>
      </c>
      <c r="E331" s="291">
        <v>10</v>
      </c>
      <c r="F331" s="242">
        <f t="shared" si="5"/>
        <v>47</v>
      </c>
    </row>
    <row r="332" spans="1:6">
      <c r="A332" s="287" t="s">
        <v>496</v>
      </c>
      <c r="B332" s="288" t="s">
        <v>5182</v>
      </c>
      <c r="C332" s="289">
        <v>750</v>
      </c>
      <c r="D332" s="291">
        <v>7</v>
      </c>
      <c r="E332" s="291">
        <v>1</v>
      </c>
      <c r="F332" s="242">
        <f t="shared" si="5"/>
        <v>8</v>
      </c>
    </row>
    <row r="333" spans="1:6" hidden="1">
      <c r="A333" s="287" t="s">
        <v>497</v>
      </c>
      <c r="B333" s="288" t="s">
        <v>498</v>
      </c>
      <c r="C333" s="290">
        <v>1800</v>
      </c>
      <c r="D333" s="291">
        <v>1</v>
      </c>
      <c r="E333" s="292"/>
      <c r="F333" s="242">
        <f t="shared" si="5"/>
        <v>1</v>
      </c>
    </row>
    <row r="334" spans="1:6">
      <c r="A334" s="287" t="s">
        <v>3055</v>
      </c>
      <c r="B334" s="288" t="s">
        <v>3216</v>
      </c>
      <c r="C334" s="289">
        <v>500</v>
      </c>
      <c r="D334" s="291">
        <v>102</v>
      </c>
      <c r="E334" s="292"/>
      <c r="F334" s="242">
        <f t="shared" si="5"/>
        <v>102</v>
      </c>
    </row>
    <row r="335" spans="1:6">
      <c r="A335" s="287" t="s">
        <v>503</v>
      </c>
      <c r="B335" s="288" t="s">
        <v>3796</v>
      </c>
      <c r="C335" s="289">
        <v>450</v>
      </c>
      <c r="D335" s="291">
        <v>13</v>
      </c>
      <c r="E335" s="292"/>
      <c r="F335" s="242">
        <f t="shared" si="5"/>
        <v>13</v>
      </c>
    </row>
    <row r="336" spans="1:6" hidden="1">
      <c r="A336" s="287" t="s">
        <v>3666</v>
      </c>
      <c r="B336" s="288" t="s">
        <v>3797</v>
      </c>
      <c r="C336" s="289">
        <v>250</v>
      </c>
      <c r="D336" s="291">
        <v>2</v>
      </c>
      <c r="E336" s="292"/>
      <c r="F336" s="242">
        <f t="shared" si="5"/>
        <v>2</v>
      </c>
    </row>
    <row r="337" spans="1:6" hidden="1">
      <c r="A337" s="287" t="s">
        <v>504</v>
      </c>
      <c r="B337" s="288" t="s">
        <v>505</v>
      </c>
      <c r="C337" s="289">
        <v>24</v>
      </c>
      <c r="D337" s="291">
        <v>1</v>
      </c>
      <c r="E337" s="292"/>
      <c r="F337" s="242">
        <f t="shared" si="5"/>
        <v>1</v>
      </c>
    </row>
    <row r="338" spans="1:6">
      <c r="A338" s="287" t="s">
        <v>506</v>
      </c>
      <c r="B338" s="288" t="s">
        <v>507</v>
      </c>
      <c r="C338" s="289">
        <v>33</v>
      </c>
      <c r="D338" s="291">
        <v>50</v>
      </c>
      <c r="E338" s="292"/>
      <c r="F338" s="242">
        <f t="shared" si="5"/>
        <v>50</v>
      </c>
    </row>
    <row r="339" spans="1:6" ht="20.399999999999999">
      <c r="A339" s="287" t="s">
        <v>512</v>
      </c>
      <c r="B339" s="288" t="s">
        <v>5183</v>
      </c>
      <c r="C339" s="289">
        <v>200</v>
      </c>
      <c r="D339" s="292"/>
      <c r="E339" s="291">
        <v>255</v>
      </c>
      <c r="F339" s="242">
        <f t="shared" si="5"/>
        <v>255</v>
      </c>
    </row>
    <row r="340" spans="1:6">
      <c r="A340" s="287" t="s">
        <v>516</v>
      </c>
      <c r="B340" s="288" t="s">
        <v>517</v>
      </c>
      <c r="C340" s="289">
        <v>150</v>
      </c>
      <c r="D340" s="291">
        <v>153</v>
      </c>
      <c r="E340" s="292"/>
      <c r="F340" s="242">
        <f t="shared" si="5"/>
        <v>153</v>
      </c>
    </row>
    <row r="341" spans="1:6" ht="20.399999999999999">
      <c r="A341" s="287" t="s">
        <v>518</v>
      </c>
      <c r="B341" s="288" t="s">
        <v>519</v>
      </c>
      <c r="C341" s="289">
        <v>100</v>
      </c>
      <c r="D341" s="291">
        <v>190</v>
      </c>
      <c r="E341" s="292"/>
      <c r="F341" s="242">
        <f t="shared" si="5"/>
        <v>190</v>
      </c>
    </row>
    <row r="342" spans="1:6" ht="20.399999999999999">
      <c r="A342" s="287" t="s">
        <v>521</v>
      </c>
      <c r="B342" s="288" t="s">
        <v>5184</v>
      </c>
      <c r="C342" s="289">
        <v>200</v>
      </c>
      <c r="D342" s="294">
        <v>3211</v>
      </c>
      <c r="E342" s="291">
        <v>258</v>
      </c>
      <c r="F342" s="242">
        <f t="shared" si="5"/>
        <v>3469</v>
      </c>
    </row>
    <row r="343" spans="1:6" ht="20.399999999999999">
      <c r="A343" s="287" t="s">
        <v>522</v>
      </c>
      <c r="B343" s="288" t="s">
        <v>5185</v>
      </c>
      <c r="C343" s="289">
        <v>100</v>
      </c>
      <c r="D343" s="294">
        <v>4433</v>
      </c>
      <c r="E343" s="291">
        <v>494</v>
      </c>
      <c r="F343" s="242">
        <f t="shared" si="5"/>
        <v>4927</v>
      </c>
    </row>
    <row r="344" spans="1:6" ht="20.399999999999999">
      <c r="A344" s="287" t="s">
        <v>523</v>
      </c>
      <c r="B344" s="288" t="s">
        <v>5186</v>
      </c>
      <c r="C344" s="289">
        <v>150</v>
      </c>
      <c r="D344" s="291">
        <v>387</v>
      </c>
      <c r="E344" s="291">
        <v>254</v>
      </c>
      <c r="F344" s="242">
        <f t="shared" si="5"/>
        <v>641</v>
      </c>
    </row>
    <row r="345" spans="1:6" ht="20.399999999999999">
      <c r="A345" s="287" t="s">
        <v>3338</v>
      </c>
      <c r="B345" s="288" t="s">
        <v>3339</v>
      </c>
      <c r="C345" s="289">
        <v>240</v>
      </c>
      <c r="D345" s="291">
        <v>14</v>
      </c>
      <c r="E345" s="292"/>
      <c r="F345" s="242">
        <f t="shared" si="5"/>
        <v>14</v>
      </c>
    </row>
    <row r="346" spans="1:6" ht="20.399999999999999">
      <c r="A346" s="287" t="s">
        <v>3053</v>
      </c>
      <c r="B346" s="288" t="s">
        <v>3054</v>
      </c>
      <c r="C346" s="289">
        <v>450</v>
      </c>
      <c r="D346" s="291">
        <v>99</v>
      </c>
      <c r="E346" s="292"/>
      <c r="F346" s="242">
        <f t="shared" si="5"/>
        <v>99</v>
      </c>
    </row>
    <row r="347" spans="1:6">
      <c r="A347" s="287" t="s">
        <v>3217</v>
      </c>
      <c r="B347" s="288" t="s">
        <v>3340</v>
      </c>
      <c r="C347" s="289">
        <v>240</v>
      </c>
      <c r="D347" s="291">
        <v>41</v>
      </c>
      <c r="E347" s="292"/>
      <c r="F347" s="242">
        <f t="shared" si="5"/>
        <v>41</v>
      </c>
    </row>
    <row r="348" spans="1:6">
      <c r="A348" s="287" t="s">
        <v>524</v>
      </c>
      <c r="B348" s="288" t="s">
        <v>525</v>
      </c>
      <c r="C348" s="289">
        <v>150</v>
      </c>
      <c r="D348" s="291">
        <v>15</v>
      </c>
      <c r="E348" s="291">
        <v>19</v>
      </c>
      <c r="F348" s="242">
        <f t="shared" si="5"/>
        <v>34</v>
      </c>
    </row>
    <row r="349" spans="1:6">
      <c r="A349" s="287" t="s">
        <v>3341</v>
      </c>
      <c r="B349" s="288" t="s">
        <v>3342</v>
      </c>
      <c r="C349" s="290">
        <v>8800</v>
      </c>
      <c r="D349" s="292"/>
      <c r="E349" s="291">
        <v>8</v>
      </c>
      <c r="F349" s="242">
        <f t="shared" si="5"/>
        <v>8</v>
      </c>
    </row>
    <row r="350" spans="1:6" hidden="1">
      <c r="A350" s="287" t="s">
        <v>3343</v>
      </c>
      <c r="B350" s="288" t="s">
        <v>3344</v>
      </c>
      <c r="C350" s="290">
        <v>9200</v>
      </c>
      <c r="D350" s="292"/>
      <c r="E350" s="291">
        <v>1</v>
      </c>
      <c r="F350" s="242">
        <f t="shared" si="5"/>
        <v>1</v>
      </c>
    </row>
    <row r="351" spans="1:6">
      <c r="A351" s="287" t="s">
        <v>3507</v>
      </c>
      <c r="B351" s="288" t="s">
        <v>3508</v>
      </c>
      <c r="C351" s="289">
        <v>450</v>
      </c>
      <c r="D351" s="291">
        <v>40</v>
      </c>
      <c r="E351" s="292"/>
      <c r="F351" s="242">
        <f t="shared" si="5"/>
        <v>40</v>
      </c>
    </row>
    <row r="352" spans="1:6" hidden="1">
      <c r="A352" s="287" t="s">
        <v>532</v>
      </c>
      <c r="B352" s="288" t="s">
        <v>533</v>
      </c>
      <c r="C352" s="290">
        <v>2400</v>
      </c>
      <c r="D352" s="291">
        <v>3</v>
      </c>
      <c r="E352" s="292"/>
      <c r="F352" s="242">
        <f t="shared" si="5"/>
        <v>3</v>
      </c>
    </row>
    <row r="353" spans="1:6" hidden="1">
      <c r="A353" s="287" t="s">
        <v>535</v>
      </c>
      <c r="B353" s="288" t="s">
        <v>3345</v>
      </c>
      <c r="C353" s="290">
        <v>2700</v>
      </c>
      <c r="D353" s="292"/>
      <c r="E353" s="291">
        <v>1</v>
      </c>
      <c r="F353" s="242">
        <f t="shared" si="5"/>
        <v>1</v>
      </c>
    </row>
    <row r="354" spans="1:6">
      <c r="A354" s="287" t="s">
        <v>536</v>
      </c>
      <c r="B354" s="288" t="s">
        <v>537</v>
      </c>
      <c r="C354" s="289">
        <v>500</v>
      </c>
      <c r="D354" s="291">
        <v>109</v>
      </c>
      <c r="E354" s="292"/>
      <c r="F354" s="242">
        <f t="shared" si="5"/>
        <v>109</v>
      </c>
    </row>
    <row r="355" spans="1:6" hidden="1">
      <c r="A355" s="287" t="s">
        <v>3509</v>
      </c>
      <c r="B355" s="288" t="s">
        <v>3510</v>
      </c>
      <c r="C355" s="289">
        <v>100</v>
      </c>
      <c r="D355" s="292"/>
      <c r="E355" s="291">
        <v>2</v>
      </c>
      <c r="F355" s="242">
        <f t="shared" si="5"/>
        <v>2</v>
      </c>
    </row>
    <row r="356" spans="1:6">
      <c r="A356" s="287" t="s">
        <v>538</v>
      </c>
      <c r="B356" s="288" t="s">
        <v>539</v>
      </c>
      <c r="C356" s="290">
        <v>3000</v>
      </c>
      <c r="D356" s="291">
        <v>3</v>
      </c>
      <c r="E356" s="291">
        <v>3</v>
      </c>
      <c r="F356" s="242">
        <f t="shared" si="5"/>
        <v>6</v>
      </c>
    </row>
    <row r="357" spans="1:6" hidden="1">
      <c r="A357" s="287" t="s">
        <v>540</v>
      </c>
      <c r="B357" s="288" t="s">
        <v>541</v>
      </c>
      <c r="C357" s="289">
        <v>650</v>
      </c>
      <c r="D357" s="291">
        <v>2</v>
      </c>
      <c r="E357" s="292"/>
      <c r="F357" s="242">
        <f t="shared" si="5"/>
        <v>2</v>
      </c>
    </row>
    <row r="358" spans="1:6">
      <c r="A358" s="287" t="s">
        <v>3056</v>
      </c>
      <c r="B358" s="288" t="s">
        <v>3219</v>
      </c>
      <c r="C358" s="290">
        <v>1000</v>
      </c>
      <c r="D358" s="291">
        <v>100</v>
      </c>
      <c r="E358" s="291">
        <v>50</v>
      </c>
      <c r="F358" s="242">
        <f t="shared" si="5"/>
        <v>150</v>
      </c>
    </row>
    <row r="359" spans="1:6">
      <c r="A359" s="287" t="s">
        <v>4783</v>
      </c>
      <c r="B359" s="288" t="s">
        <v>4784</v>
      </c>
      <c r="C359" s="289">
        <v>450</v>
      </c>
      <c r="D359" s="291">
        <v>100</v>
      </c>
      <c r="E359" s="292"/>
      <c r="F359" s="242">
        <f t="shared" si="5"/>
        <v>100</v>
      </c>
    </row>
    <row r="360" spans="1:6">
      <c r="A360" s="287" t="s">
        <v>3057</v>
      </c>
      <c r="B360" s="288" t="s">
        <v>3220</v>
      </c>
      <c r="C360" s="289">
        <v>500</v>
      </c>
      <c r="D360" s="291">
        <v>27</v>
      </c>
      <c r="E360" s="291">
        <v>39</v>
      </c>
      <c r="F360" s="242">
        <f t="shared" si="5"/>
        <v>66</v>
      </c>
    </row>
    <row r="361" spans="1:6">
      <c r="A361" s="287" t="s">
        <v>4990</v>
      </c>
      <c r="B361" s="288" t="s">
        <v>4991</v>
      </c>
      <c r="C361" s="289">
        <v>550</v>
      </c>
      <c r="D361" s="291">
        <v>75</v>
      </c>
      <c r="E361" s="292"/>
      <c r="F361" s="242">
        <f t="shared" si="5"/>
        <v>75</v>
      </c>
    </row>
    <row r="362" spans="1:6" ht="20.399999999999999">
      <c r="A362" s="287" t="s">
        <v>4553</v>
      </c>
      <c r="B362" s="288" t="s">
        <v>4554</v>
      </c>
      <c r="C362" s="289">
        <v>450</v>
      </c>
      <c r="D362" s="292"/>
      <c r="E362" s="291">
        <v>15</v>
      </c>
      <c r="F362" s="242">
        <f t="shared" si="5"/>
        <v>15</v>
      </c>
    </row>
    <row r="363" spans="1:6" ht="20.399999999999999">
      <c r="A363" s="287" t="s">
        <v>4555</v>
      </c>
      <c r="B363" s="288" t="s">
        <v>4556</v>
      </c>
      <c r="C363" s="289">
        <v>80</v>
      </c>
      <c r="D363" s="292"/>
      <c r="E363" s="291">
        <v>50</v>
      </c>
      <c r="F363" s="242">
        <f t="shared" si="5"/>
        <v>50</v>
      </c>
    </row>
    <row r="364" spans="1:6" hidden="1">
      <c r="A364" s="287" t="s">
        <v>2293</v>
      </c>
      <c r="B364" s="288" t="s">
        <v>2576</v>
      </c>
      <c r="C364" s="289">
        <v>350</v>
      </c>
      <c r="D364" s="292"/>
      <c r="E364" s="291">
        <v>1</v>
      </c>
      <c r="F364" s="242">
        <f t="shared" si="5"/>
        <v>1</v>
      </c>
    </row>
    <row r="365" spans="1:6" hidden="1">
      <c r="A365" s="287" t="s">
        <v>550</v>
      </c>
      <c r="B365" s="288" t="s">
        <v>551</v>
      </c>
      <c r="C365" s="289">
        <v>250</v>
      </c>
      <c r="D365" s="291">
        <v>2</v>
      </c>
      <c r="E365" s="292"/>
      <c r="F365" s="242">
        <f t="shared" si="5"/>
        <v>2</v>
      </c>
    </row>
    <row r="366" spans="1:6">
      <c r="A366" s="287" t="s">
        <v>552</v>
      </c>
      <c r="B366" s="288" t="s">
        <v>3221</v>
      </c>
      <c r="C366" s="289">
        <v>800</v>
      </c>
      <c r="D366" s="292"/>
      <c r="E366" s="291">
        <v>16</v>
      </c>
      <c r="F366" s="242">
        <f t="shared" si="5"/>
        <v>16</v>
      </c>
    </row>
    <row r="367" spans="1:6">
      <c r="A367" s="287" t="s">
        <v>559</v>
      </c>
      <c r="B367" s="288" t="s">
        <v>560</v>
      </c>
      <c r="C367" s="289">
        <v>200</v>
      </c>
      <c r="D367" s="291">
        <v>3</v>
      </c>
      <c r="E367" s="291">
        <v>34</v>
      </c>
      <c r="F367" s="242">
        <f t="shared" si="5"/>
        <v>37</v>
      </c>
    </row>
    <row r="368" spans="1:6">
      <c r="A368" s="287" t="s">
        <v>553</v>
      </c>
      <c r="B368" s="288" t="s">
        <v>554</v>
      </c>
      <c r="C368" s="289">
        <v>350</v>
      </c>
      <c r="D368" s="292"/>
      <c r="E368" s="291">
        <v>5</v>
      </c>
      <c r="F368" s="242">
        <f t="shared" si="5"/>
        <v>5</v>
      </c>
    </row>
    <row r="369" spans="1:6">
      <c r="A369" s="287" t="s">
        <v>4785</v>
      </c>
      <c r="B369" s="288" t="s">
        <v>5187</v>
      </c>
      <c r="C369" s="289">
        <v>250</v>
      </c>
      <c r="D369" s="291">
        <v>130</v>
      </c>
      <c r="E369" s="291">
        <v>20</v>
      </c>
      <c r="F369" s="242">
        <f t="shared" si="5"/>
        <v>150</v>
      </c>
    </row>
    <row r="370" spans="1:6" hidden="1">
      <c r="A370" s="287" t="s">
        <v>555</v>
      </c>
      <c r="B370" s="288" t="s">
        <v>556</v>
      </c>
      <c r="C370" s="289">
        <v>250</v>
      </c>
      <c r="D370" s="292"/>
      <c r="E370" s="291">
        <v>2</v>
      </c>
      <c r="F370" s="242">
        <f t="shared" si="5"/>
        <v>2</v>
      </c>
    </row>
    <row r="371" spans="1:6">
      <c r="A371" s="287" t="s">
        <v>4786</v>
      </c>
      <c r="B371" s="288" t="s">
        <v>5188</v>
      </c>
      <c r="C371" s="289">
        <v>350</v>
      </c>
      <c r="D371" s="292"/>
      <c r="E371" s="291">
        <v>112</v>
      </c>
      <c r="F371" s="242">
        <f t="shared" si="5"/>
        <v>112</v>
      </c>
    </row>
    <row r="372" spans="1:6">
      <c r="A372" s="287" t="s">
        <v>3346</v>
      </c>
      <c r="B372" s="288" t="s">
        <v>3347</v>
      </c>
      <c r="C372" s="289">
        <v>50</v>
      </c>
      <c r="D372" s="291">
        <v>67</v>
      </c>
      <c r="E372" s="291">
        <v>6</v>
      </c>
      <c r="F372" s="242">
        <f t="shared" si="5"/>
        <v>73</v>
      </c>
    </row>
    <row r="373" spans="1:6">
      <c r="A373" s="287" t="s">
        <v>557</v>
      </c>
      <c r="B373" s="288" t="s">
        <v>558</v>
      </c>
      <c r="C373" s="289">
        <v>150</v>
      </c>
      <c r="D373" s="292"/>
      <c r="E373" s="291">
        <v>26</v>
      </c>
      <c r="F373" s="242">
        <f t="shared" si="5"/>
        <v>26</v>
      </c>
    </row>
    <row r="374" spans="1:6">
      <c r="A374" s="287" t="s">
        <v>4787</v>
      </c>
      <c r="B374" s="288" t="s">
        <v>5189</v>
      </c>
      <c r="C374" s="289">
        <v>400</v>
      </c>
      <c r="D374" s="292"/>
      <c r="E374" s="291">
        <v>25</v>
      </c>
      <c r="F374" s="242">
        <f t="shared" si="5"/>
        <v>25</v>
      </c>
    </row>
    <row r="375" spans="1:6">
      <c r="A375" s="287" t="s">
        <v>4788</v>
      </c>
      <c r="B375" s="288" t="s">
        <v>4789</v>
      </c>
      <c r="C375" s="289">
        <v>400</v>
      </c>
      <c r="D375" s="291">
        <v>1</v>
      </c>
      <c r="E375" s="291">
        <v>24</v>
      </c>
      <c r="F375" s="242">
        <f t="shared" si="5"/>
        <v>25</v>
      </c>
    </row>
    <row r="376" spans="1:6">
      <c r="A376" s="287" t="s">
        <v>4790</v>
      </c>
      <c r="B376" s="288" t="s">
        <v>5190</v>
      </c>
      <c r="C376" s="289">
        <v>550</v>
      </c>
      <c r="D376" s="292"/>
      <c r="E376" s="291">
        <v>25</v>
      </c>
      <c r="F376" s="242">
        <f t="shared" si="5"/>
        <v>25</v>
      </c>
    </row>
    <row r="377" spans="1:6" hidden="1">
      <c r="A377" s="287" t="s">
        <v>561</v>
      </c>
      <c r="B377" s="288" t="s">
        <v>562</v>
      </c>
      <c r="C377" s="289">
        <v>400</v>
      </c>
      <c r="D377" s="291">
        <v>2</v>
      </c>
      <c r="E377" s="292"/>
      <c r="F377" s="242">
        <f t="shared" si="5"/>
        <v>2</v>
      </c>
    </row>
    <row r="378" spans="1:6">
      <c r="A378" s="287" t="s">
        <v>4791</v>
      </c>
      <c r="B378" s="288" t="s">
        <v>4792</v>
      </c>
      <c r="C378" s="289">
        <v>450</v>
      </c>
      <c r="D378" s="292"/>
      <c r="E378" s="291">
        <v>19</v>
      </c>
      <c r="F378" s="242">
        <f t="shared" si="5"/>
        <v>19</v>
      </c>
    </row>
    <row r="379" spans="1:6">
      <c r="A379" s="287" t="s">
        <v>4793</v>
      </c>
      <c r="B379" s="288" t="s">
        <v>4794</v>
      </c>
      <c r="C379" s="289">
        <v>450</v>
      </c>
      <c r="D379" s="292"/>
      <c r="E379" s="291">
        <v>10</v>
      </c>
      <c r="F379" s="242">
        <f t="shared" si="5"/>
        <v>10</v>
      </c>
    </row>
    <row r="380" spans="1:6">
      <c r="A380" s="287" t="s">
        <v>4557</v>
      </c>
      <c r="B380" s="288" t="s">
        <v>4558</v>
      </c>
      <c r="C380" s="289">
        <v>765</v>
      </c>
      <c r="D380" s="292"/>
      <c r="E380" s="291">
        <v>21</v>
      </c>
      <c r="F380" s="242">
        <f t="shared" si="5"/>
        <v>21</v>
      </c>
    </row>
    <row r="381" spans="1:6">
      <c r="A381" s="287" t="s">
        <v>563</v>
      </c>
      <c r="B381" s="288" t="s">
        <v>564</v>
      </c>
      <c r="C381" s="289">
        <v>500</v>
      </c>
      <c r="D381" s="291">
        <v>45</v>
      </c>
      <c r="E381" s="292"/>
      <c r="F381" s="242">
        <f t="shared" si="5"/>
        <v>45</v>
      </c>
    </row>
    <row r="382" spans="1:6" hidden="1">
      <c r="A382" s="287" t="s">
        <v>565</v>
      </c>
      <c r="B382" s="288" t="s">
        <v>566</v>
      </c>
      <c r="C382" s="290">
        <v>1000</v>
      </c>
      <c r="D382" s="291">
        <v>1</v>
      </c>
      <c r="E382" s="292"/>
      <c r="F382" s="242">
        <f t="shared" si="5"/>
        <v>1</v>
      </c>
    </row>
    <row r="383" spans="1:6" hidden="1">
      <c r="A383" s="287" t="s">
        <v>567</v>
      </c>
      <c r="B383" s="288" t="s">
        <v>3348</v>
      </c>
      <c r="C383" s="290">
        <v>1300</v>
      </c>
      <c r="D383" s="292"/>
      <c r="E383" s="291">
        <v>4</v>
      </c>
      <c r="F383" s="242">
        <f t="shared" si="5"/>
        <v>4</v>
      </c>
    </row>
    <row r="384" spans="1:6">
      <c r="A384" s="287" t="s">
        <v>568</v>
      </c>
      <c r="B384" s="288" t="s">
        <v>569</v>
      </c>
      <c r="C384" s="289">
        <v>700</v>
      </c>
      <c r="D384" s="292"/>
      <c r="E384" s="291">
        <v>37</v>
      </c>
      <c r="F384" s="242">
        <f t="shared" si="5"/>
        <v>37</v>
      </c>
    </row>
    <row r="385" spans="1:6" ht="20.399999999999999">
      <c r="A385" s="287" t="s">
        <v>2296</v>
      </c>
      <c r="B385" s="288" t="s">
        <v>2577</v>
      </c>
      <c r="C385" s="289">
        <v>350</v>
      </c>
      <c r="D385" s="292"/>
      <c r="E385" s="291">
        <v>5</v>
      </c>
      <c r="F385" s="242">
        <f t="shared" si="5"/>
        <v>5</v>
      </c>
    </row>
    <row r="386" spans="1:6" hidden="1">
      <c r="A386" s="287" t="s">
        <v>570</v>
      </c>
      <c r="B386" s="288" t="s">
        <v>571</v>
      </c>
      <c r="C386" s="289">
        <v>400</v>
      </c>
      <c r="D386" s="291">
        <v>2</v>
      </c>
      <c r="E386" s="292"/>
      <c r="F386" s="242">
        <f t="shared" si="5"/>
        <v>2</v>
      </c>
    </row>
    <row r="387" spans="1:6" hidden="1">
      <c r="A387" s="287" t="s">
        <v>572</v>
      </c>
      <c r="B387" s="288" t="s">
        <v>573</v>
      </c>
      <c r="C387" s="290">
        <v>2400</v>
      </c>
      <c r="D387" s="291">
        <v>3</v>
      </c>
      <c r="E387" s="292"/>
      <c r="F387" s="242">
        <f t="shared" ref="F387:F450" si="6">D387+E387</f>
        <v>3</v>
      </c>
    </row>
    <row r="388" spans="1:6">
      <c r="A388" s="287" t="s">
        <v>575</v>
      </c>
      <c r="B388" s="288" t="s">
        <v>576</v>
      </c>
      <c r="C388" s="289">
        <v>700</v>
      </c>
      <c r="D388" s="291">
        <v>204</v>
      </c>
      <c r="E388" s="291">
        <v>13</v>
      </c>
      <c r="F388" s="242">
        <f t="shared" si="6"/>
        <v>217</v>
      </c>
    </row>
    <row r="389" spans="1:6">
      <c r="A389" s="287" t="s">
        <v>579</v>
      </c>
      <c r="B389" s="288" t="s">
        <v>580</v>
      </c>
      <c r="C389" s="290">
        <v>1200</v>
      </c>
      <c r="D389" s="291">
        <v>25</v>
      </c>
      <c r="E389" s="291">
        <v>54</v>
      </c>
      <c r="F389" s="242">
        <f t="shared" si="6"/>
        <v>79</v>
      </c>
    </row>
    <row r="390" spans="1:6" hidden="1">
      <c r="A390" s="287" t="s">
        <v>2298</v>
      </c>
      <c r="B390" s="288" t="s">
        <v>2578</v>
      </c>
      <c r="C390" s="289">
        <v>400</v>
      </c>
      <c r="D390" s="292"/>
      <c r="E390" s="291">
        <v>4</v>
      </c>
      <c r="F390" s="242">
        <f t="shared" si="6"/>
        <v>4</v>
      </c>
    </row>
    <row r="391" spans="1:6" hidden="1">
      <c r="A391" s="287" t="s">
        <v>581</v>
      </c>
      <c r="B391" s="288" t="s">
        <v>582</v>
      </c>
      <c r="C391" s="290">
        <v>3600</v>
      </c>
      <c r="D391" s="291">
        <v>1</v>
      </c>
      <c r="E391" s="292"/>
      <c r="F391" s="242">
        <f t="shared" si="6"/>
        <v>1</v>
      </c>
    </row>
    <row r="392" spans="1:6" hidden="1">
      <c r="A392" s="287" t="s">
        <v>583</v>
      </c>
      <c r="B392" s="288" t="s">
        <v>584</v>
      </c>
      <c r="C392" s="289">
        <v>450</v>
      </c>
      <c r="D392" s="291">
        <v>4</v>
      </c>
      <c r="E392" s="292"/>
      <c r="F392" s="242">
        <f t="shared" si="6"/>
        <v>4</v>
      </c>
    </row>
    <row r="393" spans="1:6" hidden="1">
      <c r="A393" s="287" t="s">
        <v>4559</v>
      </c>
      <c r="B393" s="288" t="s">
        <v>4560</v>
      </c>
      <c r="C393" s="289">
        <v>520</v>
      </c>
      <c r="D393" s="292"/>
      <c r="E393" s="291">
        <v>3</v>
      </c>
      <c r="F393" s="242">
        <f t="shared" si="6"/>
        <v>3</v>
      </c>
    </row>
    <row r="394" spans="1:6">
      <c r="A394" s="287" t="s">
        <v>585</v>
      </c>
      <c r="B394" s="288" t="s">
        <v>2579</v>
      </c>
      <c r="C394" s="289">
        <v>400</v>
      </c>
      <c r="D394" s="291">
        <v>13</v>
      </c>
      <c r="E394" s="292"/>
      <c r="F394" s="242">
        <f t="shared" si="6"/>
        <v>13</v>
      </c>
    </row>
    <row r="395" spans="1:6" hidden="1">
      <c r="A395" s="287" t="s">
        <v>586</v>
      </c>
      <c r="B395" s="288" t="s">
        <v>587</v>
      </c>
      <c r="C395" s="289">
        <v>350</v>
      </c>
      <c r="D395" s="291">
        <v>1</v>
      </c>
      <c r="E395" s="291">
        <v>1</v>
      </c>
      <c r="F395" s="242">
        <f t="shared" si="6"/>
        <v>2</v>
      </c>
    </row>
    <row r="396" spans="1:6" hidden="1">
      <c r="A396" s="287" t="s">
        <v>588</v>
      </c>
      <c r="B396" s="288" t="s">
        <v>589</v>
      </c>
      <c r="C396" s="290">
        <v>1000</v>
      </c>
      <c r="D396" s="292"/>
      <c r="E396" s="291">
        <v>2</v>
      </c>
      <c r="F396" s="242">
        <f t="shared" si="6"/>
        <v>2</v>
      </c>
    </row>
    <row r="397" spans="1:6" hidden="1">
      <c r="A397" s="287" t="s">
        <v>599</v>
      </c>
      <c r="B397" s="288" t="s">
        <v>600</v>
      </c>
      <c r="C397" s="290">
        <v>1700</v>
      </c>
      <c r="D397" s="292"/>
      <c r="E397" s="291">
        <v>2</v>
      </c>
      <c r="F397" s="242">
        <f t="shared" si="6"/>
        <v>2</v>
      </c>
    </row>
    <row r="398" spans="1:6" hidden="1">
      <c r="A398" s="287" t="s">
        <v>601</v>
      </c>
      <c r="B398" s="288" t="s">
        <v>602</v>
      </c>
      <c r="C398" s="290">
        <v>4200</v>
      </c>
      <c r="D398" s="292"/>
      <c r="E398" s="291">
        <v>1</v>
      </c>
      <c r="F398" s="242">
        <f t="shared" si="6"/>
        <v>1</v>
      </c>
    </row>
    <row r="399" spans="1:6">
      <c r="A399" s="287" t="s">
        <v>3349</v>
      </c>
      <c r="B399" s="288" t="s">
        <v>3350</v>
      </c>
      <c r="C399" s="289">
        <v>100</v>
      </c>
      <c r="D399" s="292"/>
      <c r="E399" s="291">
        <v>6</v>
      </c>
      <c r="F399" s="242">
        <f t="shared" si="6"/>
        <v>6</v>
      </c>
    </row>
    <row r="400" spans="1:6">
      <c r="A400" s="287" t="s">
        <v>3351</v>
      </c>
      <c r="B400" s="288" t="s">
        <v>3352</v>
      </c>
      <c r="C400" s="289">
        <v>150</v>
      </c>
      <c r="D400" s="292"/>
      <c r="E400" s="291">
        <v>10</v>
      </c>
      <c r="F400" s="242">
        <f t="shared" si="6"/>
        <v>10</v>
      </c>
    </row>
    <row r="401" spans="1:6" hidden="1">
      <c r="A401" s="287" t="s">
        <v>3513</v>
      </c>
      <c r="B401" s="288" t="s">
        <v>3514</v>
      </c>
      <c r="C401" s="289">
        <v>690</v>
      </c>
      <c r="D401" s="292"/>
      <c r="E401" s="291">
        <v>3</v>
      </c>
      <c r="F401" s="242">
        <f t="shared" si="6"/>
        <v>3</v>
      </c>
    </row>
    <row r="402" spans="1:6" hidden="1">
      <c r="A402" s="287" t="s">
        <v>603</v>
      </c>
      <c r="B402" s="288" t="s">
        <v>604</v>
      </c>
      <c r="C402" s="290">
        <v>1400</v>
      </c>
      <c r="D402" s="292"/>
      <c r="E402" s="291">
        <v>2</v>
      </c>
      <c r="F402" s="242">
        <f t="shared" si="6"/>
        <v>2</v>
      </c>
    </row>
    <row r="403" spans="1:6">
      <c r="A403" s="287" t="s">
        <v>605</v>
      </c>
      <c r="B403" s="288" t="s">
        <v>606</v>
      </c>
      <c r="C403" s="290">
        <v>2000</v>
      </c>
      <c r="D403" s="291">
        <v>2</v>
      </c>
      <c r="E403" s="291">
        <v>3</v>
      </c>
      <c r="F403" s="242">
        <f t="shared" si="6"/>
        <v>5</v>
      </c>
    </row>
    <row r="404" spans="1:6" hidden="1">
      <c r="A404" s="287" t="s">
        <v>611</v>
      </c>
      <c r="B404" s="288" t="s">
        <v>612</v>
      </c>
      <c r="C404" s="290">
        <v>8000</v>
      </c>
      <c r="D404" s="291">
        <v>1</v>
      </c>
      <c r="E404" s="291">
        <v>1</v>
      </c>
      <c r="F404" s="242">
        <f t="shared" si="6"/>
        <v>2</v>
      </c>
    </row>
    <row r="405" spans="1:6">
      <c r="A405" s="287" t="s">
        <v>615</v>
      </c>
      <c r="B405" s="288" t="s">
        <v>616</v>
      </c>
      <c r="C405" s="290">
        <v>9000</v>
      </c>
      <c r="D405" s="291">
        <v>7</v>
      </c>
      <c r="E405" s="291">
        <v>1</v>
      </c>
      <c r="F405" s="242">
        <f t="shared" si="6"/>
        <v>8</v>
      </c>
    </row>
    <row r="406" spans="1:6" hidden="1">
      <c r="A406" s="287" t="s">
        <v>619</v>
      </c>
      <c r="B406" s="288" t="s">
        <v>620</v>
      </c>
      <c r="C406" s="290">
        <v>1080</v>
      </c>
      <c r="D406" s="292"/>
      <c r="E406" s="291">
        <v>1</v>
      </c>
      <c r="F406" s="242">
        <f t="shared" si="6"/>
        <v>1</v>
      </c>
    </row>
    <row r="407" spans="1:6" hidden="1">
      <c r="A407" s="287" t="s">
        <v>3798</v>
      </c>
      <c r="B407" s="288" t="s">
        <v>3799</v>
      </c>
      <c r="C407" s="290">
        <v>2500</v>
      </c>
      <c r="D407" s="292"/>
      <c r="E407" s="291">
        <v>1</v>
      </c>
      <c r="F407" s="242">
        <f t="shared" si="6"/>
        <v>1</v>
      </c>
    </row>
    <row r="408" spans="1:6" hidden="1">
      <c r="A408" s="287" t="s">
        <v>3800</v>
      </c>
      <c r="B408" s="288" t="s">
        <v>3801</v>
      </c>
      <c r="C408" s="290">
        <v>2500</v>
      </c>
      <c r="D408" s="292"/>
      <c r="E408" s="291">
        <v>1</v>
      </c>
      <c r="F408" s="242">
        <f t="shared" si="6"/>
        <v>1</v>
      </c>
    </row>
    <row r="409" spans="1:6" hidden="1">
      <c r="A409" s="287" t="s">
        <v>3802</v>
      </c>
      <c r="B409" s="288" t="s">
        <v>3803</v>
      </c>
      <c r="C409" s="290">
        <v>2500</v>
      </c>
      <c r="D409" s="292"/>
      <c r="E409" s="291">
        <v>1</v>
      </c>
      <c r="F409" s="242">
        <f t="shared" si="6"/>
        <v>1</v>
      </c>
    </row>
    <row r="410" spans="1:6" hidden="1">
      <c r="A410" s="287" t="s">
        <v>3804</v>
      </c>
      <c r="B410" s="288" t="s">
        <v>3805</v>
      </c>
      <c r="C410" s="290">
        <v>2600</v>
      </c>
      <c r="D410" s="292"/>
      <c r="E410" s="291">
        <v>1</v>
      </c>
      <c r="F410" s="242">
        <f t="shared" si="6"/>
        <v>1</v>
      </c>
    </row>
    <row r="411" spans="1:6" hidden="1">
      <c r="A411" s="287" t="s">
        <v>3806</v>
      </c>
      <c r="B411" s="288" t="s">
        <v>3807</v>
      </c>
      <c r="C411" s="290">
        <v>2500</v>
      </c>
      <c r="D411" s="292"/>
      <c r="E411" s="291">
        <v>1</v>
      </c>
      <c r="F411" s="242">
        <f t="shared" si="6"/>
        <v>1</v>
      </c>
    </row>
    <row r="412" spans="1:6" hidden="1">
      <c r="A412" s="287" t="s">
        <v>4561</v>
      </c>
      <c r="B412" s="288" t="s">
        <v>4562</v>
      </c>
      <c r="C412" s="289">
        <v>550</v>
      </c>
      <c r="D412" s="292"/>
      <c r="E412" s="291">
        <v>4</v>
      </c>
      <c r="F412" s="242">
        <f t="shared" si="6"/>
        <v>4</v>
      </c>
    </row>
    <row r="413" spans="1:6" hidden="1">
      <c r="A413" s="287" t="s">
        <v>623</v>
      </c>
      <c r="B413" s="288" t="s">
        <v>624</v>
      </c>
      <c r="C413" s="289">
        <v>500</v>
      </c>
      <c r="D413" s="291">
        <v>1</v>
      </c>
      <c r="E413" s="292"/>
      <c r="F413" s="242">
        <f t="shared" si="6"/>
        <v>1</v>
      </c>
    </row>
    <row r="414" spans="1:6">
      <c r="A414" s="287" t="s">
        <v>3667</v>
      </c>
      <c r="B414" s="288" t="s">
        <v>3808</v>
      </c>
      <c r="C414" s="289">
        <v>700</v>
      </c>
      <c r="D414" s="291">
        <v>499</v>
      </c>
      <c r="E414" s="292"/>
      <c r="F414" s="242">
        <f t="shared" si="6"/>
        <v>499</v>
      </c>
    </row>
    <row r="415" spans="1:6">
      <c r="A415" s="287" t="s">
        <v>4795</v>
      </c>
      <c r="B415" s="288" t="s">
        <v>4796</v>
      </c>
      <c r="C415" s="289">
        <v>450</v>
      </c>
      <c r="D415" s="291">
        <v>500</v>
      </c>
      <c r="E415" s="292"/>
      <c r="F415" s="242">
        <f t="shared" si="6"/>
        <v>500</v>
      </c>
    </row>
    <row r="416" spans="1:6">
      <c r="A416" s="287" t="s">
        <v>627</v>
      </c>
      <c r="B416" s="288" t="s">
        <v>3809</v>
      </c>
      <c r="C416" s="289">
        <v>600</v>
      </c>
      <c r="D416" s="291">
        <v>34</v>
      </c>
      <c r="E416" s="291">
        <v>103</v>
      </c>
      <c r="F416" s="242">
        <f t="shared" si="6"/>
        <v>137</v>
      </c>
    </row>
    <row r="417" spans="1:6">
      <c r="A417" s="287" t="s">
        <v>3627</v>
      </c>
      <c r="B417" s="288" t="s">
        <v>3810</v>
      </c>
      <c r="C417" s="289">
        <v>600</v>
      </c>
      <c r="D417" s="291">
        <v>893</v>
      </c>
      <c r="E417" s="292"/>
      <c r="F417" s="242">
        <f t="shared" si="6"/>
        <v>893</v>
      </c>
    </row>
    <row r="418" spans="1:6">
      <c r="A418" s="287" t="s">
        <v>4992</v>
      </c>
      <c r="B418" s="288" t="s">
        <v>4993</v>
      </c>
      <c r="C418" s="289">
        <v>600</v>
      </c>
      <c r="D418" s="291">
        <v>359</v>
      </c>
      <c r="E418" s="292"/>
      <c r="F418" s="242">
        <f t="shared" si="6"/>
        <v>359</v>
      </c>
    </row>
    <row r="419" spans="1:6">
      <c r="A419" s="287" t="s">
        <v>634</v>
      </c>
      <c r="B419" s="288" t="s">
        <v>635</v>
      </c>
      <c r="C419" s="290">
        <v>3480</v>
      </c>
      <c r="D419" s="291">
        <v>6</v>
      </c>
      <c r="E419" s="292"/>
      <c r="F419" s="242">
        <f t="shared" si="6"/>
        <v>6</v>
      </c>
    </row>
    <row r="420" spans="1:6">
      <c r="A420" s="287" t="s">
        <v>636</v>
      </c>
      <c r="B420" s="288" t="s">
        <v>637</v>
      </c>
      <c r="C420" s="290">
        <v>3000</v>
      </c>
      <c r="D420" s="291">
        <v>24</v>
      </c>
      <c r="E420" s="292"/>
      <c r="F420" s="242">
        <f t="shared" si="6"/>
        <v>24</v>
      </c>
    </row>
    <row r="421" spans="1:6">
      <c r="A421" s="287" t="s">
        <v>638</v>
      </c>
      <c r="B421" s="288" t="s">
        <v>639</v>
      </c>
      <c r="C421" s="290">
        <v>2760</v>
      </c>
      <c r="D421" s="291">
        <v>10</v>
      </c>
      <c r="E421" s="292"/>
      <c r="F421" s="242">
        <f t="shared" si="6"/>
        <v>10</v>
      </c>
    </row>
    <row r="422" spans="1:6">
      <c r="A422" s="287" t="s">
        <v>640</v>
      </c>
      <c r="B422" s="288" t="s">
        <v>3222</v>
      </c>
      <c r="C422" s="289">
        <v>900</v>
      </c>
      <c r="D422" s="292"/>
      <c r="E422" s="291">
        <v>12</v>
      </c>
      <c r="F422" s="242">
        <f t="shared" si="6"/>
        <v>12</v>
      </c>
    </row>
    <row r="423" spans="1:6">
      <c r="A423" s="287" t="s">
        <v>641</v>
      </c>
      <c r="B423" s="288" t="s">
        <v>3223</v>
      </c>
      <c r="C423" s="289">
        <v>900</v>
      </c>
      <c r="D423" s="292"/>
      <c r="E423" s="291">
        <v>9</v>
      </c>
      <c r="F423" s="242">
        <f t="shared" si="6"/>
        <v>9</v>
      </c>
    </row>
    <row r="424" spans="1:6" hidden="1">
      <c r="A424" s="287" t="s">
        <v>2300</v>
      </c>
      <c r="B424" s="288" t="s">
        <v>2583</v>
      </c>
      <c r="C424" s="290">
        <v>1000</v>
      </c>
      <c r="D424" s="292"/>
      <c r="E424" s="291">
        <v>1</v>
      </c>
      <c r="F424" s="242">
        <f t="shared" si="6"/>
        <v>1</v>
      </c>
    </row>
    <row r="425" spans="1:6">
      <c r="A425" s="287" t="s">
        <v>4563</v>
      </c>
      <c r="B425" s="288" t="s">
        <v>4564</v>
      </c>
      <c r="C425" s="290">
        <v>1100</v>
      </c>
      <c r="D425" s="292"/>
      <c r="E425" s="291">
        <v>5</v>
      </c>
      <c r="F425" s="242">
        <f t="shared" si="6"/>
        <v>5</v>
      </c>
    </row>
    <row r="426" spans="1:6">
      <c r="A426" s="287" t="s">
        <v>4565</v>
      </c>
      <c r="B426" s="288" t="s">
        <v>4566</v>
      </c>
      <c r="C426" s="290">
        <v>1200</v>
      </c>
      <c r="D426" s="292"/>
      <c r="E426" s="291">
        <v>5</v>
      </c>
      <c r="F426" s="242">
        <f t="shared" si="6"/>
        <v>5</v>
      </c>
    </row>
    <row r="427" spans="1:6" hidden="1">
      <c r="A427" s="287" t="s">
        <v>2304</v>
      </c>
      <c r="B427" s="288" t="s">
        <v>2585</v>
      </c>
      <c r="C427" s="290">
        <v>1000</v>
      </c>
      <c r="D427" s="292"/>
      <c r="E427" s="291">
        <v>1</v>
      </c>
      <c r="F427" s="242">
        <f t="shared" si="6"/>
        <v>1</v>
      </c>
    </row>
    <row r="428" spans="1:6" hidden="1">
      <c r="A428" s="287" t="s">
        <v>2306</v>
      </c>
      <c r="B428" s="288" t="s">
        <v>2586</v>
      </c>
      <c r="C428" s="290">
        <v>1000</v>
      </c>
      <c r="D428" s="292"/>
      <c r="E428" s="291">
        <v>1</v>
      </c>
      <c r="F428" s="242">
        <f t="shared" si="6"/>
        <v>1</v>
      </c>
    </row>
    <row r="429" spans="1:6">
      <c r="A429" s="287" t="s">
        <v>4567</v>
      </c>
      <c r="B429" s="288" t="s">
        <v>4568</v>
      </c>
      <c r="C429" s="290">
        <v>1100</v>
      </c>
      <c r="D429" s="292"/>
      <c r="E429" s="291">
        <v>5</v>
      </c>
      <c r="F429" s="242">
        <f t="shared" si="6"/>
        <v>5</v>
      </c>
    </row>
    <row r="430" spans="1:6" hidden="1">
      <c r="A430" s="287" t="s">
        <v>2308</v>
      </c>
      <c r="B430" s="288" t="s">
        <v>2587</v>
      </c>
      <c r="C430" s="290">
        <v>1000</v>
      </c>
      <c r="D430" s="292"/>
      <c r="E430" s="291">
        <v>1</v>
      </c>
      <c r="F430" s="242">
        <f t="shared" si="6"/>
        <v>1</v>
      </c>
    </row>
    <row r="431" spans="1:6" hidden="1">
      <c r="A431" s="287" t="s">
        <v>2310</v>
      </c>
      <c r="B431" s="288" t="s">
        <v>2588</v>
      </c>
      <c r="C431" s="289">
        <v>850</v>
      </c>
      <c r="D431" s="292"/>
      <c r="E431" s="291">
        <v>2</v>
      </c>
      <c r="F431" s="242">
        <f t="shared" si="6"/>
        <v>2</v>
      </c>
    </row>
    <row r="432" spans="1:6">
      <c r="A432" s="287" t="s">
        <v>2312</v>
      </c>
      <c r="B432" s="288" t="s">
        <v>2589</v>
      </c>
      <c r="C432" s="289">
        <v>950</v>
      </c>
      <c r="D432" s="292"/>
      <c r="E432" s="291">
        <v>7</v>
      </c>
      <c r="F432" s="242">
        <f t="shared" si="6"/>
        <v>7</v>
      </c>
    </row>
    <row r="433" spans="1:6" hidden="1">
      <c r="A433" s="287" t="s">
        <v>2316</v>
      </c>
      <c r="B433" s="288" t="s">
        <v>2591</v>
      </c>
      <c r="C433" s="289">
        <v>850</v>
      </c>
      <c r="D433" s="292"/>
      <c r="E433" s="291">
        <v>1</v>
      </c>
      <c r="F433" s="242">
        <f t="shared" si="6"/>
        <v>1</v>
      </c>
    </row>
    <row r="434" spans="1:6">
      <c r="A434" s="287" t="s">
        <v>646</v>
      </c>
      <c r="B434" s="288" t="s">
        <v>647</v>
      </c>
      <c r="C434" s="289">
        <v>600</v>
      </c>
      <c r="D434" s="291">
        <v>676</v>
      </c>
      <c r="E434" s="292"/>
      <c r="F434" s="242">
        <f t="shared" si="6"/>
        <v>676</v>
      </c>
    </row>
    <row r="435" spans="1:6" hidden="1">
      <c r="A435" s="287" t="s">
        <v>648</v>
      </c>
      <c r="B435" s="288" t="s">
        <v>649</v>
      </c>
      <c r="C435" s="290">
        <v>1900</v>
      </c>
      <c r="D435" s="291">
        <v>1</v>
      </c>
      <c r="E435" s="291">
        <v>1</v>
      </c>
      <c r="F435" s="242">
        <f t="shared" si="6"/>
        <v>2</v>
      </c>
    </row>
    <row r="436" spans="1:6" hidden="1">
      <c r="A436" s="287" t="s">
        <v>652</v>
      </c>
      <c r="B436" s="288" t="s">
        <v>653</v>
      </c>
      <c r="C436" s="290">
        <v>3000</v>
      </c>
      <c r="D436" s="291">
        <v>2</v>
      </c>
      <c r="E436" s="292"/>
      <c r="F436" s="242">
        <f t="shared" si="6"/>
        <v>2</v>
      </c>
    </row>
    <row r="437" spans="1:6" hidden="1">
      <c r="A437" s="287" t="s">
        <v>650</v>
      </c>
      <c r="B437" s="288" t="s">
        <v>651</v>
      </c>
      <c r="C437" s="290">
        <v>4800</v>
      </c>
      <c r="D437" s="291">
        <v>2</v>
      </c>
      <c r="E437" s="291">
        <v>1</v>
      </c>
      <c r="F437" s="242">
        <f t="shared" si="6"/>
        <v>3</v>
      </c>
    </row>
    <row r="438" spans="1:6" ht="20.399999999999999">
      <c r="A438" s="287" t="s">
        <v>3353</v>
      </c>
      <c r="B438" s="288" t="s">
        <v>3354</v>
      </c>
      <c r="C438" s="289">
        <v>800</v>
      </c>
      <c r="D438" s="291">
        <v>300</v>
      </c>
      <c r="E438" s="292"/>
      <c r="F438" s="242">
        <f t="shared" si="6"/>
        <v>300</v>
      </c>
    </row>
    <row r="439" spans="1:6">
      <c r="A439" s="287" t="s">
        <v>654</v>
      </c>
      <c r="B439" s="288" t="s">
        <v>655</v>
      </c>
      <c r="C439" s="289">
        <v>700</v>
      </c>
      <c r="D439" s="291">
        <v>49</v>
      </c>
      <c r="E439" s="291">
        <v>57</v>
      </c>
      <c r="F439" s="242">
        <f t="shared" si="6"/>
        <v>106</v>
      </c>
    </row>
    <row r="440" spans="1:6">
      <c r="A440" s="287" t="s">
        <v>3668</v>
      </c>
      <c r="B440" s="288" t="s">
        <v>3811</v>
      </c>
      <c r="C440" s="290">
        <v>1000</v>
      </c>
      <c r="D440" s="291">
        <v>5</v>
      </c>
      <c r="E440" s="292"/>
      <c r="F440" s="242">
        <f t="shared" si="6"/>
        <v>5</v>
      </c>
    </row>
    <row r="441" spans="1:6">
      <c r="A441" s="287" t="s">
        <v>656</v>
      </c>
      <c r="B441" s="288" t="s">
        <v>657</v>
      </c>
      <c r="C441" s="290">
        <v>1800</v>
      </c>
      <c r="D441" s="291">
        <v>127</v>
      </c>
      <c r="E441" s="291">
        <v>4</v>
      </c>
      <c r="F441" s="242">
        <f t="shared" si="6"/>
        <v>131</v>
      </c>
    </row>
    <row r="442" spans="1:6">
      <c r="A442" s="287" t="s">
        <v>658</v>
      </c>
      <c r="B442" s="288" t="s">
        <v>659</v>
      </c>
      <c r="C442" s="290">
        <v>1200</v>
      </c>
      <c r="D442" s="291">
        <v>8</v>
      </c>
      <c r="E442" s="292"/>
      <c r="F442" s="242">
        <f t="shared" si="6"/>
        <v>8</v>
      </c>
    </row>
    <row r="443" spans="1:6">
      <c r="A443" s="287" t="s">
        <v>3355</v>
      </c>
      <c r="B443" s="288" t="s">
        <v>3356</v>
      </c>
      <c r="C443" s="290">
        <v>7200</v>
      </c>
      <c r="D443" s="292"/>
      <c r="E443" s="291">
        <v>8</v>
      </c>
      <c r="F443" s="242">
        <f t="shared" si="6"/>
        <v>8</v>
      </c>
    </row>
    <row r="444" spans="1:6">
      <c r="A444" s="287" t="s">
        <v>3515</v>
      </c>
      <c r="B444" s="288" t="s">
        <v>3516</v>
      </c>
      <c r="C444" s="290">
        <v>3000</v>
      </c>
      <c r="D444" s="291">
        <v>7</v>
      </c>
      <c r="E444" s="292"/>
      <c r="F444" s="242">
        <f t="shared" si="6"/>
        <v>7</v>
      </c>
    </row>
    <row r="445" spans="1:6">
      <c r="A445" s="287" t="s">
        <v>3357</v>
      </c>
      <c r="B445" s="288" t="s">
        <v>3358</v>
      </c>
      <c r="C445" s="290">
        <v>3500</v>
      </c>
      <c r="D445" s="291">
        <v>7</v>
      </c>
      <c r="E445" s="292"/>
      <c r="F445" s="242">
        <f t="shared" si="6"/>
        <v>7</v>
      </c>
    </row>
    <row r="446" spans="1:6">
      <c r="A446" s="287" t="s">
        <v>664</v>
      </c>
      <c r="B446" s="288" t="s">
        <v>665</v>
      </c>
      <c r="C446" s="289">
        <v>550</v>
      </c>
      <c r="D446" s="291">
        <v>429</v>
      </c>
      <c r="E446" s="291">
        <v>3</v>
      </c>
      <c r="F446" s="242">
        <f t="shared" si="6"/>
        <v>432</v>
      </c>
    </row>
    <row r="447" spans="1:6">
      <c r="A447" s="287" t="s">
        <v>666</v>
      </c>
      <c r="B447" s="288" t="s">
        <v>3224</v>
      </c>
      <c r="C447" s="289">
        <v>300</v>
      </c>
      <c r="D447" s="291">
        <v>163</v>
      </c>
      <c r="E447" s="292"/>
      <c r="F447" s="242">
        <f t="shared" si="6"/>
        <v>163</v>
      </c>
    </row>
    <row r="448" spans="1:6">
      <c r="A448" s="287" t="s">
        <v>4797</v>
      </c>
      <c r="B448" s="288" t="s">
        <v>4798</v>
      </c>
      <c r="C448" s="289">
        <v>850</v>
      </c>
      <c r="D448" s="291">
        <v>75</v>
      </c>
      <c r="E448" s="292"/>
      <c r="F448" s="242">
        <f t="shared" si="6"/>
        <v>75</v>
      </c>
    </row>
    <row r="449" spans="1:6">
      <c r="A449" s="287" t="s">
        <v>669</v>
      </c>
      <c r="B449" s="288" t="s">
        <v>670</v>
      </c>
      <c r="C449" s="290">
        <v>2700</v>
      </c>
      <c r="D449" s="292"/>
      <c r="E449" s="291">
        <v>9</v>
      </c>
      <c r="F449" s="242">
        <f t="shared" si="6"/>
        <v>9</v>
      </c>
    </row>
    <row r="450" spans="1:6" hidden="1">
      <c r="A450" s="287" t="s">
        <v>671</v>
      </c>
      <c r="B450" s="288" t="s">
        <v>672</v>
      </c>
      <c r="C450" s="290">
        <v>1200</v>
      </c>
      <c r="D450" s="291">
        <v>1</v>
      </c>
      <c r="E450" s="292"/>
      <c r="F450" s="242">
        <f t="shared" si="6"/>
        <v>1</v>
      </c>
    </row>
    <row r="451" spans="1:6">
      <c r="A451" s="287" t="s">
        <v>4799</v>
      </c>
      <c r="B451" s="288" t="s">
        <v>4800</v>
      </c>
      <c r="C451" s="289">
        <v>500</v>
      </c>
      <c r="D451" s="292"/>
      <c r="E451" s="291">
        <v>10</v>
      </c>
      <c r="F451" s="242">
        <f t="shared" ref="F451:F514" si="7">D451+E451</f>
        <v>10</v>
      </c>
    </row>
    <row r="452" spans="1:6" hidden="1">
      <c r="A452" s="287" t="s">
        <v>674</v>
      </c>
      <c r="B452" s="288" t="s">
        <v>675</v>
      </c>
      <c r="C452" s="289">
        <v>300</v>
      </c>
      <c r="D452" s="291">
        <v>1</v>
      </c>
      <c r="E452" s="292"/>
      <c r="F452" s="242">
        <f t="shared" si="7"/>
        <v>1</v>
      </c>
    </row>
    <row r="453" spans="1:6" hidden="1">
      <c r="A453" s="287" t="s">
        <v>3268</v>
      </c>
      <c r="B453" s="288" t="s">
        <v>3269</v>
      </c>
      <c r="C453" s="289">
        <v>980</v>
      </c>
      <c r="D453" s="292"/>
      <c r="E453" s="291">
        <v>2</v>
      </c>
      <c r="F453" s="242">
        <f t="shared" si="7"/>
        <v>2</v>
      </c>
    </row>
    <row r="454" spans="1:6">
      <c r="A454" s="287" t="s">
        <v>676</v>
      </c>
      <c r="B454" s="288" t="s">
        <v>677</v>
      </c>
      <c r="C454" s="290">
        <v>4320</v>
      </c>
      <c r="D454" s="291">
        <v>6</v>
      </c>
      <c r="E454" s="292"/>
      <c r="F454" s="242">
        <f t="shared" si="7"/>
        <v>6</v>
      </c>
    </row>
    <row r="455" spans="1:6">
      <c r="A455" s="287" t="s">
        <v>4801</v>
      </c>
      <c r="B455" s="288" t="s">
        <v>5191</v>
      </c>
      <c r="C455" s="289">
        <v>800</v>
      </c>
      <c r="D455" s="291">
        <v>5</v>
      </c>
      <c r="E455" s="291">
        <v>20</v>
      </c>
      <c r="F455" s="242">
        <f t="shared" si="7"/>
        <v>25</v>
      </c>
    </row>
    <row r="456" spans="1:6">
      <c r="A456" s="287" t="s">
        <v>4802</v>
      </c>
      <c r="B456" s="288" t="s">
        <v>5192</v>
      </c>
      <c r="C456" s="289">
        <v>600</v>
      </c>
      <c r="D456" s="292"/>
      <c r="E456" s="291">
        <v>25</v>
      </c>
      <c r="F456" s="242">
        <f t="shared" si="7"/>
        <v>25</v>
      </c>
    </row>
    <row r="457" spans="1:6">
      <c r="A457" s="287" t="s">
        <v>3669</v>
      </c>
      <c r="B457" s="288" t="s">
        <v>3812</v>
      </c>
      <c r="C457" s="289">
        <v>250</v>
      </c>
      <c r="D457" s="291">
        <v>14</v>
      </c>
      <c r="E457" s="291">
        <v>8</v>
      </c>
      <c r="F457" s="242">
        <f t="shared" si="7"/>
        <v>22</v>
      </c>
    </row>
    <row r="458" spans="1:6">
      <c r="A458" s="287" t="s">
        <v>3670</v>
      </c>
      <c r="B458" s="288" t="s">
        <v>3813</v>
      </c>
      <c r="C458" s="289">
        <v>250</v>
      </c>
      <c r="D458" s="291">
        <v>28</v>
      </c>
      <c r="E458" s="292"/>
      <c r="F458" s="242">
        <f t="shared" si="7"/>
        <v>28</v>
      </c>
    </row>
    <row r="459" spans="1:6" hidden="1">
      <c r="A459" s="287" t="s">
        <v>3359</v>
      </c>
      <c r="B459" s="288" t="s">
        <v>3360</v>
      </c>
      <c r="C459" s="290">
        <v>24600</v>
      </c>
      <c r="D459" s="292"/>
      <c r="E459" s="291">
        <v>1</v>
      </c>
      <c r="F459" s="242">
        <f t="shared" si="7"/>
        <v>1</v>
      </c>
    </row>
    <row r="460" spans="1:6" hidden="1">
      <c r="A460" s="287" t="s">
        <v>684</v>
      </c>
      <c r="B460" s="288" t="s">
        <v>685</v>
      </c>
      <c r="C460" s="290">
        <v>7000</v>
      </c>
      <c r="D460" s="292"/>
      <c r="E460" s="291">
        <v>1</v>
      </c>
      <c r="F460" s="242">
        <f t="shared" si="7"/>
        <v>1</v>
      </c>
    </row>
    <row r="461" spans="1:6">
      <c r="A461" s="287" t="s">
        <v>4569</v>
      </c>
      <c r="B461" s="288" t="s">
        <v>4570</v>
      </c>
      <c r="C461" s="289">
        <v>340</v>
      </c>
      <c r="D461" s="291">
        <v>40</v>
      </c>
      <c r="E461" s="292"/>
      <c r="F461" s="242">
        <f t="shared" si="7"/>
        <v>40</v>
      </c>
    </row>
    <row r="462" spans="1:6">
      <c r="A462" s="287" t="s">
        <v>3814</v>
      </c>
      <c r="B462" s="288" t="s">
        <v>3815</v>
      </c>
      <c r="C462" s="289">
        <v>100</v>
      </c>
      <c r="D462" s="292"/>
      <c r="E462" s="291">
        <v>5</v>
      </c>
      <c r="F462" s="242">
        <f t="shared" si="7"/>
        <v>5</v>
      </c>
    </row>
    <row r="463" spans="1:6">
      <c r="A463" s="287" t="s">
        <v>4571</v>
      </c>
      <c r="B463" s="288" t="s">
        <v>4572</v>
      </c>
      <c r="C463" s="289">
        <v>450</v>
      </c>
      <c r="D463" s="292"/>
      <c r="E463" s="291">
        <v>9</v>
      </c>
      <c r="F463" s="242">
        <f t="shared" si="7"/>
        <v>9</v>
      </c>
    </row>
    <row r="464" spans="1:6">
      <c r="A464" s="287" t="s">
        <v>688</v>
      </c>
      <c r="B464" s="288" t="s">
        <v>689</v>
      </c>
      <c r="C464" s="290">
        <v>5100</v>
      </c>
      <c r="D464" s="291">
        <v>9</v>
      </c>
      <c r="E464" s="292"/>
      <c r="F464" s="242">
        <f t="shared" si="7"/>
        <v>9</v>
      </c>
    </row>
    <row r="465" spans="1:6" hidden="1">
      <c r="A465" s="287" t="s">
        <v>690</v>
      </c>
      <c r="B465" s="288" t="s">
        <v>691</v>
      </c>
      <c r="C465" s="290">
        <v>7440</v>
      </c>
      <c r="D465" s="291">
        <v>2</v>
      </c>
      <c r="E465" s="292"/>
      <c r="F465" s="242">
        <f t="shared" si="7"/>
        <v>2</v>
      </c>
    </row>
    <row r="466" spans="1:6">
      <c r="A466" s="287" t="s">
        <v>3672</v>
      </c>
      <c r="B466" s="288" t="s">
        <v>3817</v>
      </c>
      <c r="C466" s="289">
        <v>300</v>
      </c>
      <c r="D466" s="291">
        <v>24</v>
      </c>
      <c r="E466" s="292"/>
      <c r="F466" s="242">
        <f t="shared" si="7"/>
        <v>24</v>
      </c>
    </row>
    <row r="467" spans="1:6">
      <c r="A467" s="287" t="s">
        <v>4803</v>
      </c>
      <c r="B467" s="288" t="s">
        <v>5193</v>
      </c>
      <c r="C467" s="289">
        <v>500</v>
      </c>
      <c r="D467" s="291">
        <v>50</v>
      </c>
      <c r="E467" s="292"/>
      <c r="F467" s="242">
        <f t="shared" si="7"/>
        <v>50</v>
      </c>
    </row>
    <row r="468" spans="1:6">
      <c r="A468" s="287" t="s">
        <v>3671</v>
      </c>
      <c r="B468" s="288" t="s">
        <v>5194</v>
      </c>
      <c r="C468" s="289">
        <v>300</v>
      </c>
      <c r="D468" s="291">
        <v>92</v>
      </c>
      <c r="E468" s="291">
        <v>20</v>
      </c>
      <c r="F468" s="242">
        <f t="shared" si="7"/>
        <v>112</v>
      </c>
    </row>
    <row r="469" spans="1:6" hidden="1">
      <c r="A469" s="287" t="s">
        <v>3818</v>
      </c>
      <c r="B469" s="288" t="s">
        <v>3819</v>
      </c>
      <c r="C469" s="289">
        <v>250</v>
      </c>
      <c r="D469" s="292"/>
      <c r="E469" s="291">
        <v>3</v>
      </c>
      <c r="F469" s="242">
        <f t="shared" si="7"/>
        <v>3</v>
      </c>
    </row>
    <row r="470" spans="1:6">
      <c r="A470" s="287" t="s">
        <v>698</v>
      </c>
      <c r="B470" s="288" t="s">
        <v>699</v>
      </c>
      <c r="C470" s="289">
        <v>228</v>
      </c>
      <c r="D470" s="291">
        <v>11</v>
      </c>
      <c r="E470" s="292"/>
      <c r="F470" s="242">
        <f t="shared" si="7"/>
        <v>11</v>
      </c>
    </row>
    <row r="471" spans="1:6">
      <c r="A471" s="287" t="s">
        <v>4804</v>
      </c>
      <c r="B471" s="288" t="s">
        <v>5195</v>
      </c>
      <c r="C471" s="289">
        <v>550</v>
      </c>
      <c r="D471" s="291">
        <v>30</v>
      </c>
      <c r="E471" s="291">
        <v>19</v>
      </c>
      <c r="F471" s="242">
        <f t="shared" si="7"/>
        <v>49</v>
      </c>
    </row>
    <row r="472" spans="1:6">
      <c r="A472" s="287" t="s">
        <v>700</v>
      </c>
      <c r="B472" s="288" t="s">
        <v>701</v>
      </c>
      <c r="C472" s="289">
        <v>500</v>
      </c>
      <c r="D472" s="291">
        <v>7</v>
      </c>
      <c r="E472" s="292"/>
      <c r="F472" s="242">
        <f t="shared" si="7"/>
        <v>7</v>
      </c>
    </row>
    <row r="473" spans="1:6" hidden="1">
      <c r="A473" s="287" t="s">
        <v>702</v>
      </c>
      <c r="B473" s="288" t="s">
        <v>703</v>
      </c>
      <c r="C473" s="289">
        <v>400</v>
      </c>
      <c r="D473" s="291">
        <v>3</v>
      </c>
      <c r="E473" s="292"/>
      <c r="F473" s="242">
        <f t="shared" si="7"/>
        <v>3</v>
      </c>
    </row>
    <row r="474" spans="1:6">
      <c r="A474" s="287" t="s">
        <v>706</v>
      </c>
      <c r="B474" s="288" t="s">
        <v>707</v>
      </c>
      <c r="C474" s="289">
        <v>400</v>
      </c>
      <c r="D474" s="291">
        <v>19</v>
      </c>
      <c r="E474" s="292"/>
      <c r="F474" s="242">
        <f t="shared" si="7"/>
        <v>19</v>
      </c>
    </row>
    <row r="475" spans="1:6" hidden="1">
      <c r="A475" s="287" t="s">
        <v>708</v>
      </c>
      <c r="B475" s="288" t="s">
        <v>709</v>
      </c>
      <c r="C475" s="289">
        <v>250</v>
      </c>
      <c r="D475" s="291">
        <v>2</v>
      </c>
      <c r="E475" s="292"/>
      <c r="F475" s="242">
        <f t="shared" si="7"/>
        <v>2</v>
      </c>
    </row>
    <row r="476" spans="1:6" hidden="1">
      <c r="A476" s="287" t="s">
        <v>2320</v>
      </c>
      <c r="B476" s="288" t="s">
        <v>2593</v>
      </c>
      <c r="C476" s="289">
        <v>350</v>
      </c>
      <c r="D476" s="292"/>
      <c r="E476" s="291">
        <v>3</v>
      </c>
      <c r="F476" s="242">
        <f t="shared" si="7"/>
        <v>3</v>
      </c>
    </row>
    <row r="477" spans="1:6">
      <c r="A477" s="287" t="s">
        <v>710</v>
      </c>
      <c r="B477" s="288" t="s">
        <v>711</v>
      </c>
      <c r="C477" s="289">
        <v>550</v>
      </c>
      <c r="D477" s="291">
        <v>21</v>
      </c>
      <c r="E477" s="291">
        <v>5</v>
      </c>
      <c r="F477" s="242">
        <f t="shared" si="7"/>
        <v>26</v>
      </c>
    </row>
    <row r="478" spans="1:6">
      <c r="A478" s="287" t="s">
        <v>4994</v>
      </c>
      <c r="B478" s="288" t="s">
        <v>4995</v>
      </c>
      <c r="C478" s="289">
        <v>450</v>
      </c>
      <c r="D478" s="291">
        <v>200</v>
      </c>
      <c r="E478" s="292"/>
      <c r="F478" s="242">
        <f t="shared" si="7"/>
        <v>200</v>
      </c>
    </row>
    <row r="479" spans="1:6">
      <c r="A479" s="287" t="s">
        <v>4996</v>
      </c>
      <c r="B479" s="288" t="s">
        <v>4997</v>
      </c>
      <c r="C479" s="289">
        <v>450</v>
      </c>
      <c r="D479" s="291">
        <v>60</v>
      </c>
      <c r="E479" s="292"/>
      <c r="F479" s="242">
        <f t="shared" si="7"/>
        <v>60</v>
      </c>
    </row>
    <row r="480" spans="1:6">
      <c r="A480" s="287" t="s">
        <v>4998</v>
      </c>
      <c r="B480" s="288" t="s">
        <v>4999</v>
      </c>
      <c r="C480" s="289">
        <v>450</v>
      </c>
      <c r="D480" s="291">
        <v>200</v>
      </c>
      <c r="E480" s="292"/>
      <c r="F480" s="242">
        <f t="shared" si="7"/>
        <v>200</v>
      </c>
    </row>
    <row r="481" spans="1:6" hidden="1">
      <c r="A481" s="287" t="s">
        <v>2322</v>
      </c>
      <c r="B481" s="288" t="s">
        <v>2594</v>
      </c>
      <c r="C481" s="289">
        <v>350</v>
      </c>
      <c r="D481" s="292"/>
      <c r="E481" s="291">
        <v>4</v>
      </c>
      <c r="F481" s="242">
        <f t="shared" si="7"/>
        <v>4</v>
      </c>
    </row>
    <row r="482" spans="1:6">
      <c r="A482" s="287" t="s">
        <v>3361</v>
      </c>
      <c r="B482" s="288" t="s">
        <v>3362</v>
      </c>
      <c r="C482" s="289">
        <v>400</v>
      </c>
      <c r="D482" s="291">
        <v>37</v>
      </c>
      <c r="E482" s="291">
        <v>65</v>
      </c>
      <c r="F482" s="242">
        <f t="shared" si="7"/>
        <v>102</v>
      </c>
    </row>
    <row r="483" spans="1:6" hidden="1">
      <c r="A483" s="287" t="s">
        <v>3517</v>
      </c>
      <c r="B483" s="288" t="s">
        <v>3518</v>
      </c>
      <c r="C483" s="289">
        <v>100</v>
      </c>
      <c r="D483" s="292"/>
      <c r="E483" s="291">
        <v>3</v>
      </c>
      <c r="F483" s="242">
        <f t="shared" si="7"/>
        <v>3</v>
      </c>
    </row>
    <row r="484" spans="1:6">
      <c r="A484" s="287" t="s">
        <v>716</v>
      </c>
      <c r="B484" s="288" t="s">
        <v>717</v>
      </c>
      <c r="C484" s="289">
        <v>168</v>
      </c>
      <c r="D484" s="291">
        <v>30</v>
      </c>
      <c r="E484" s="292"/>
      <c r="F484" s="242">
        <f t="shared" si="7"/>
        <v>30</v>
      </c>
    </row>
    <row r="485" spans="1:6" hidden="1">
      <c r="A485" s="287" t="s">
        <v>718</v>
      </c>
      <c r="B485" s="288" t="s">
        <v>719</v>
      </c>
      <c r="C485" s="290">
        <v>17500</v>
      </c>
      <c r="D485" s="292"/>
      <c r="E485" s="291">
        <v>1</v>
      </c>
      <c r="F485" s="242">
        <f t="shared" si="7"/>
        <v>1</v>
      </c>
    </row>
    <row r="486" spans="1:6">
      <c r="A486" s="287" t="s">
        <v>720</v>
      </c>
      <c r="B486" s="288" t="s">
        <v>721</v>
      </c>
      <c r="C486" s="289">
        <v>400</v>
      </c>
      <c r="D486" s="291">
        <v>180</v>
      </c>
      <c r="E486" s="291">
        <v>19</v>
      </c>
      <c r="F486" s="242">
        <f t="shared" si="7"/>
        <v>199</v>
      </c>
    </row>
    <row r="487" spans="1:6">
      <c r="A487" s="287" t="s">
        <v>722</v>
      </c>
      <c r="B487" s="288" t="s">
        <v>4805</v>
      </c>
      <c r="C487" s="289">
        <v>450</v>
      </c>
      <c r="D487" s="292"/>
      <c r="E487" s="291">
        <v>188</v>
      </c>
      <c r="F487" s="242">
        <f t="shared" si="7"/>
        <v>188</v>
      </c>
    </row>
    <row r="488" spans="1:6">
      <c r="A488" s="287" t="s">
        <v>4806</v>
      </c>
      <c r="B488" s="288" t="s">
        <v>4807</v>
      </c>
      <c r="C488" s="289">
        <v>500</v>
      </c>
      <c r="D488" s="292"/>
      <c r="E488" s="291">
        <v>192</v>
      </c>
      <c r="F488" s="242">
        <f t="shared" si="7"/>
        <v>192</v>
      </c>
    </row>
    <row r="489" spans="1:6">
      <c r="A489" s="287" t="s">
        <v>723</v>
      </c>
      <c r="B489" s="288" t="s">
        <v>5000</v>
      </c>
      <c r="C489" s="289">
        <v>400</v>
      </c>
      <c r="D489" s="291">
        <v>157</v>
      </c>
      <c r="E489" s="292"/>
      <c r="F489" s="242">
        <f t="shared" si="7"/>
        <v>157</v>
      </c>
    </row>
    <row r="490" spans="1:6">
      <c r="A490" s="287" t="s">
        <v>724</v>
      </c>
      <c r="B490" s="288" t="s">
        <v>3227</v>
      </c>
      <c r="C490" s="289">
        <v>400</v>
      </c>
      <c r="D490" s="291">
        <v>180</v>
      </c>
      <c r="E490" s="291">
        <v>20</v>
      </c>
      <c r="F490" s="242">
        <f t="shared" si="7"/>
        <v>200</v>
      </c>
    </row>
    <row r="491" spans="1:6">
      <c r="A491" s="287" t="s">
        <v>4808</v>
      </c>
      <c r="B491" s="288" t="s">
        <v>5196</v>
      </c>
      <c r="C491" s="289">
        <v>400</v>
      </c>
      <c r="D491" s="291">
        <v>180</v>
      </c>
      <c r="E491" s="291">
        <v>20</v>
      </c>
      <c r="F491" s="242">
        <f t="shared" si="7"/>
        <v>200</v>
      </c>
    </row>
    <row r="492" spans="1:6">
      <c r="A492" s="287" t="s">
        <v>4809</v>
      </c>
      <c r="B492" s="288" t="s">
        <v>4810</v>
      </c>
      <c r="C492" s="289">
        <v>400</v>
      </c>
      <c r="D492" s="291">
        <v>180</v>
      </c>
      <c r="E492" s="291">
        <v>20</v>
      </c>
      <c r="F492" s="242">
        <f t="shared" si="7"/>
        <v>200</v>
      </c>
    </row>
    <row r="493" spans="1:6">
      <c r="A493" s="287" t="s">
        <v>729</v>
      </c>
      <c r="B493" s="288" t="s">
        <v>730</v>
      </c>
      <c r="C493" s="289">
        <v>400</v>
      </c>
      <c r="D493" s="291">
        <v>2</v>
      </c>
      <c r="E493" s="291">
        <v>6</v>
      </c>
      <c r="F493" s="242">
        <f t="shared" si="7"/>
        <v>8</v>
      </c>
    </row>
    <row r="494" spans="1:6">
      <c r="A494" s="287" t="s">
        <v>3628</v>
      </c>
      <c r="B494" s="288" t="s">
        <v>4275</v>
      </c>
      <c r="C494" s="289">
        <v>450</v>
      </c>
      <c r="D494" s="291">
        <v>200</v>
      </c>
      <c r="E494" s="292"/>
      <c r="F494" s="242">
        <f t="shared" si="7"/>
        <v>200</v>
      </c>
    </row>
    <row r="495" spans="1:6">
      <c r="A495" s="287" t="s">
        <v>731</v>
      </c>
      <c r="B495" s="288" t="s">
        <v>732</v>
      </c>
      <c r="C495" s="289">
        <v>500</v>
      </c>
      <c r="D495" s="292"/>
      <c r="E495" s="291">
        <v>5</v>
      </c>
      <c r="F495" s="242">
        <f t="shared" si="7"/>
        <v>5</v>
      </c>
    </row>
    <row r="496" spans="1:6">
      <c r="A496" s="287" t="s">
        <v>3058</v>
      </c>
      <c r="B496" s="288" t="s">
        <v>3228</v>
      </c>
      <c r="C496" s="289">
        <v>650</v>
      </c>
      <c r="D496" s="291">
        <v>134</v>
      </c>
      <c r="E496" s="292"/>
      <c r="F496" s="242">
        <f t="shared" si="7"/>
        <v>134</v>
      </c>
    </row>
    <row r="497" spans="1:6">
      <c r="A497" s="287" t="s">
        <v>733</v>
      </c>
      <c r="B497" s="288" t="s">
        <v>734</v>
      </c>
      <c r="C497" s="289">
        <v>600</v>
      </c>
      <c r="D497" s="291">
        <v>1</v>
      </c>
      <c r="E497" s="291">
        <v>6</v>
      </c>
      <c r="F497" s="242">
        <f t="shared" si="7"/>
        <v>7</v>
      </c>
    </row>
    <row r="498" spans="1:6">
      <c r="A498" s="287" t="s">
        <v>735</v>
      </c>
      <c r="B498" s="288" t="s">
        <v>3229</v>
      </c>
      <c r="C498" s="289">
        <v>450</v>
      </c>
      <c r="D498" s="291">
        <v>11</v>
      </c>
      <c r="E498" s="292"/>
      <c r="F498" s="242">
        <f t="shared" si="7"/>
        <v>11</v>
      </c>
    </row>
    <row r="499" spans="1:6">
      <c r="A499" s="287" t="s">
        <v>5001</v>
      </c>
      <c r="B499" s="288" t="s">
        <v>5002</v>
      </c>
      <c r="C499" s="289">
        <v>400</v>
      </c>
      <c r="D499" s="291">
        <v>200</v>
      </c>
      <c r="E499" s="292"/>
      <c r="F499" s="242">
        <f t="shared" si="7"/>
        <v>200</v>
      </c>
    </row>
    <row r="500" spans="1:6" hidden="1">
      <c r="A500" s="287" t="s">
        <v>736</v>
      </c>
      <c r="B500" s="288" t="s">
        <v>737</v>
      </c>
      <c r="C500" s="289">
        <v>400</v>
      </c>
      <c r="D500" s="292"/>
      <c r="E500" s="291">
        <v>3</v>
      </c>
      <c r="F500" s="242">
        <f t="shared" si="7"/>
        <v>3</v>
      </c>
    </row>
    <row r="501" spans="1:6" ht="20.399999999999999">
      <c r="A501" s="287" t="s">
        <v>738</v>
      </c>
      <c r="B501" s="288" t="s">
        <v>3230</v>
      </c>
      <c r="C501" s="289">
        <v>450</v>
      </c>
      <c r="D501" s="291">
        <v>27</v>
      </c>
      <c r="E501" s="291">
        <v>1</v>
      </c>
      <c r="F501" s="242">
        <f t="shared" si="7"/>
        <v>28</v>
      </c>
    </row>
    <row r="502" spans="1:6">
      <c r="A502" s="287" t="s">
        <v>739</v>
      </c>
      <c r="B502" s="288" t="s">
        <v>740</v>
      </c>
      <c r="C502" s="289">
        <v>600</v>
      </c>
      <c r="D502" s="291">
        <v>70</v>
      </c>
      <c r="E502" s="291">
        <v>18</v>
      </c>
      <c r="F502" s="242">
        <f t="shared" si="7"/>
        <v>88</v>
      </c>
    </row>
    <row r="503" spans="1:6">
      <c r="A503" s="287" t="s">
        <v>4811</v>
      </c>
      <c r="B503" s="288" t="s">
        <v>4812</v>
      </c>
      <c r="C503" s="289">
        <v>650</v>
      </c>
      <c r="D503" s="291">
        <v>100</v>
      </c>
      <c r="E503" s="292"/>
      <c r="F503" s="242">
        <f t="shared" si="7"/>
        <v>100</v>
      </c>
    </row>
    <row r="504" spans="1:6">
      <c r="A504" s="287" t="s">
        <v>741</v>
      </c>
      <c r="B504" s="288" t="s">
        <v>742</v>
      </c>
      <c r="C504" s="289">
        <v>600</v>
      </c>
      <c r="D504" s="291">
        <v>17</v>
      </c>
      <c r="E504" s="292"/>
      <c r="F504" s="242">
        <f t="shared" si="7"/>
        <v>17</v>
      </c>
    </row>
    <row r="505" spans="1:6">
      <c r="A505" s="287" t="s">
        <v>2598</v>
      </c>
      <c r="B505" s="288" t="s">
        <v>2599</v>
      </c>
      <c r="C505" s="289">
        <v>650</v>
      </c>
      <c r="D505" s="291">
        <v>100</v>
      </c>
      <c r="E505" s="291">
        <v>8</v>
      </c>
      <c r="F505" s="242">
        <f t="shared" si="7"/>
        <v>108</v>
      </c>
    </row>
    <row r="506" spans="1:6">
      <c r="A506" s="287" t="s">
        <v>5003</v>
      </c>
      <c r="B506" s="288" t="s">
        <v>5004</v>
      </c>
      <c r="C506" s="289">
        <v>400</v>
      </c>
      <c r="D506" s="291">
        <v>200</v>
      </c>
      <c r="E506" s="292"/>
      <c r="F506" s="242">
        <f t="shared" si="7"/>
        <v>200</v>
      </c>
    </row>
    <row r="507" spans="1:6" hidden="1">
      <c r="A507" s="287" t="s">
        <v>2328</v>
      </c>
      <c r="B507" s="288" t="s">
        <v>2600</v>
      </c>
      <c r="C507" s="289">
        <v>500</v>
      </c>
      <c r="D507" s="292"/>
      <c r="E507" s="291">
        <v>1</v>
      </c>
      <c r="F507" s="242">
        <f t="shared" si="7"/>
        <v>1</v>
      </c>
    </row>
    <row r="508" spans="1:6">
      <c r="A508" s="287" t="s">
        <v>3519</v>
      </c>
      <c r="B508" s="288" t="s">
        <v>3520</v>
      </c>
      <c r="C508" s="289">
        <v>250</v>
      </c>
      <c r="D508" s="291">
        <v>17</v>
      </c>
      <c r="E508" s="292"/>
      <c r="F508" s="242">
        <f t="shared" si="7"/>
        <v>17</v>
      </c>
    </row>
    <row r="509" spans="1:6">
      <c r="A509" s="287" t="s">
        <v>743</v>
      </c>
      <c r="B509" s="288" t="s">
        <v>744</v>
      </c>
      <c r="C509" s="289">
        <v>370</v>
      </c>
      <c r="D509" s="292"/>
      <c r="E509" s="291">
        <v>15</v>
      </c>
      <c r="F509" s="242">
        <f t="shared" si="7"/>
        <v>15</v>
      </c>
    </row>
    <row r="510" spans="1:6" hidden="1">
      <c r="A510" s="287" t="s">
        <v>3521</v>
      </c>
      <c r="B510" s="288" t="s">
        <v>3522</v>
      </c>
      <c r="C510" s="289">
        <v>250</v>
      </c>
      <c r="D510" s="292"/>
      <c r="E510" s="291">
        <v>3</v>
      </c>
      <c r="F510" s="242">
        <f t="shared" si="7"/>
        <v>3</v>
      </c>
    </row>
    <row r="511" spans="1:6">
      <c r="A511" s="287" t="s">
        <v>3363</v>
      </c>
      <c r="B511" s="288" t="s">
        <v>3364</v>
      </c>
      <c r="C511" s="289">
        <v>285</v>
      </c>
      <c r="D511" s="292"/>
      <c r="E511" s="291">
        <v>7</v>
      </c>
      <c r="F511" s="242">
        <f t="shared" si="7"/>
        <v>7</v>
      </c>
    </row>
    <row r="512" spans="1:6">
      <c r="A512" s="287" t="s">
        <v>746</v>
      </c>
      <c r="B512" s="288" t="s">
        <v>3231</v>
      </c>
      <c r="C512" s="289">
        <v>800</v>
      </c>
      <c r="D512" s="291">
        <v>84</v>
      </c>
      <c r="E512" s="291">
        <v>13</v>
      </c>
      <c r="F512" s="242">
        <f t="shared" si="7"/>
        <v>97</v>
      </c>
    </row>
    <row r="513" spans="1:6" hidden="1">
      <c r="A513" s="287" t="s">
        <v>745</v>
      </c>
      <c r="B513" s="288" t="s">
        <v>2601</v>
      </c>
      <c r="C513" s="289">
        <v>600</v>
      </c>
      <c r="D513" s="291">
        <v>1</v>
      </c>
      <c r="E513" s="291">
        <v>1</v>
      </c>
      <c r="F513" s="242">
        <f t="shared" si="7"/>
        <v>2</v>
      </c>
    </row>
    <row r="514" spans="1:6" hidden="1">
      <c r="A514" s="287" t="s">
        <v>2330</v>
      </c>
      <c r="B514" s="288" t="s">
        <v>2602</v>
      </c>
      <c r="C514" s="289">
        <v>600</v>
      </c>
      <c r="D514" s="292"/>
      <c r="E514" s="291">
        <v>1</v>
      </c>
      <c r="F514" s="242">
        <f t="shared" si="7"/>
        <v>1</v>
      </c>
    </row>
    <row r="515" spans="1:6">
      <c r="A515" s="287" t="s">
        <v>747</v>
      </c>
      <c r="B515" s="288" t="s">
        <v>2603</v>
      </c>
      <c r="C515" s="289">
        <v>600</v>
      </c>
      <c r="D515" s="291">
        <v>8</v>
      </c>
      <c r="E515" s="292"/>
      <c r="F515" s="242">
        <f t="shared" ref="F515:F578" si="8">D515+E515</f>
        <v>8</v>
      </c>
    </row>
    <row r="516" spans="1:6">
      <c r="A516" s="287" t="s">
        <v>4813</v>
      </c>
      <c r="B516" s="288" t="s">
        <v>5197</v>
      </c>
      <c r="C516" s="289">
        <v>500</v>
      </c>
      <c r="D516" s="291">
        <v>30</v>
      </c>
      <c r="E516" s="291">
        <v>20</v>
      </c>
      <c r="F516" s="242">
        <f t="shared" si="8"/>
        <v>50</v>
      </c>
    </row>
    <row r="517" spans="1:6">
      <c r="A517" s="287" t="s">
        <v>4814</v>
      </c>
      <c r="B517" s="288" t="s">
        <v>5198</v>
      </c>
      <c r="C517" s="289">
        <v>500</v>
      </c>
      <c r="D517" s="291">
        <v>5</v>
      </c>
      <c r="E517" s="291">
        <v>20</v>
      </c>
      <c r="F517" s="242">
        <f t="shared" si="8"/>
        <v>25</v>
      </c>
    </row>
    <row r="518" spans="1:6">
      <c r="A518" s="287" t="s">
        <v>4815</v>
      </c>
      <c r="B518" s="288" t="s">
        <v>5199</v>
      </c>
      <c r="C518" s="289">
        <v>400</v>
      </c>
      <c r="D518" s="292"/>
      <c r="E518" s="291">
        <v>26</v>
      </c>
      <c r="F518" s="242">
        <f t="shared" si="8"/>
        <v>26</v>
      </c>
    </row>
    <row r="519" spans="1:6">
      <c r="A519" s="287" t="s">
        <v>4816</v>
      </c>
      <c r="B519" s="288" t="s">
        <v>5200</v>
      </c>
      <c r="C519" s="289">
        <v>350</v>
      </c>
      <c r="D519" s="292"/>
      <c r="E519" s="291">
        <v>26</v>
      </c>
      <c r="F519" s="242">
        <f t="shared" si="8"/>
        <v>26</v>
      </c>
    </row>
    <row r="520" spans="1:6">
      <c r="A520" s="287" t="s">
        <v>4817</v>
      </c>
      <c r="B520" s="288" t="s">
        <v>5201</v>
      </c>
      <c r="C520" s="289">
        <v>450</v>
      </c>
      <c r="D520" s="292"/>
      <c r="E520" s="291">
        <v>26</v>
      </c>
      <c r="F520" s="242">
        <f t="shared" si="8"/>
        <v>26</v>
      </c>
    </row>
    <row r="521" spans="1:6">
      <c r="A521" s="287" t="s">
        <v>4818</v>
      </c>
      <c r="B521" s="288" t="s">
        <v>5202</v>
      </c>
      <c r="C521" s="289">
        <v>400</v>
      </c>
      <c r="D521" s="292"/>
      <c r="E521" s="291">
        <v>26</v>
      </c>
      <c r="F521" s="242">
        <f t="shared" si="8"/>
        <v>26</v>
      </c>
    </row>
    <row r="522" spans="1:6">
      <c r="A522" s="287" t="s">
        <v>4819</v>
      </c>
      <c r="B522" s="288" t="s">
        <v>5203</v>
      </c>
      <c r="C522" s="289">
        <v>350</v>
      </c>
      <c r="D522" s="292"/>
      <c r="E522" s="291">
        <v>25</v>
      </c>
      <c r="F522" s="242">
        <f t="shared" si="8"/>
        <v>25</v>
      </c>
    </row>
    <row r="523" spans="1:6">
      <c r="A523" s="287" t="s">
        <v>4820</v>
      </c>
      <c r="B523" s="288" t="s">
        <v>5204</v>
      </c>
      <c r="C523" s="289">
        <v>550</v>
      </c>
      <c r="D523" s="292"/>
      <c r="E523" s="291">
        <v>25</v>
      </c>
      <c r="F523" s="242">
        <f t="shared" si="8"/>
        <v>25</v>
      </c>
    </row>
    <row r="524" spans="1:6">
      <c r="A524" s="287" t="s">
        <v>4821</v>
      </c>
      <c r="B524" s="288" t="s">
        <v>5205</v>
      </c>
      <c r="C524" s="289">
        <v>450</v>
      </c>
      <c r="D524" s="292"/>
      <c r="E524" s="291">
        <v>25</v>
      </c>
      <c r="F524" s="242">
        <f t="shared" si="8"/>
        <v>25</v>
      </c>
    </row>
    <row r="525" spans="1:6" hidden="1">
      <c r="A525" s="287" t="s">
        <v>750</v>
      </c>
      <c r="B525" s="288" t="s">
        <v>751</v>
      </c>
      <c r="C525" s="289">
        <v>400</v>
      </c>
      <c r="D525" s="291">
        <v>1</v>
      </c>
      <c r="E525" s="292"/>
      <c r="F525" s="242">
        <f t="shared" si="8"/>
        <v>1</v>
      </c>
    </row>
    <row r="526" spans="1:6" hidden="1">
      <c r="A526" s="287" t="s">
        <v>756</v>
      </c>
      <c r="B526" s="288" t="s">
        <v>757</v>
      </c>
      <c r="C526" s="289">
        <v>250</v>
      </c>
      <c r="D526" s="291">
        <v>2</v>
      </c>
      <c r="E526" s="292"/>
      <c r="F526" s="242">
        <f t="shared" si="8"/>
        <v>2</v>
      </c>
    </row>
    <row r="527" spans="1:6">
      <c r="A527" s="287" t="s">
        <v>4822</v>
      </c>
      <c r="B527" s="288" t="s">
        <v>5206</v>
      </c>
      <c r="C527" s="289">
        <v>500</v>
      </c>
      <c r="D527" s="291">
        <v>80</v>
      </c>
      <c r="E527" s="291">
        <v>20</v>
      </c>
      <c r="F527" s="242">
        <f t="shared" si="8"/>
        <v>100</v>
      </c>
    </row>
    <row r="528" spans="1:6">
      <c r="A528" s="287" t="s">
        <v>4823</v>
      </c>
      <c r="B528" s="288" t="s">
        <v>5207</v>
      </c>
      <c r="C528" s="289">
        <v>600</v>
      </c>
      <c r="D528" s="292"/>
      <c r="E528" s="291">
        <v>26</v>
      </c>
      <c r="F528" s="242">
        <f t="shared" si="8"/>
        <v>26</v>
      </c>
    </row>
    <row r="529" spans="1:6">
      <c r="A529" s="287" t="s">
        <v>4824</v>
      </c>
      <c r="B529" s="288" t="s">
        <v>5208</v>
      </c>
      <c r="C529" s="289">
        <v>450</v>
      </c>
      <c r="D529" s="292"/>
      <c r="E529" s="291">
        <v>25</v>
      </c>
      <c r="F529" s="242">
        <f t="shared" si="8"/>
        <v>25</v>
      </c>
    </row>
    <row r="530" spans="1:6">
      <c r="A530" s="287" t="s">
        <v>4825</v>
      </c>
      <c r="B530" s="288" t="s">
        <v>5209</v>
      </c>
      <c r="C530" s="289">
        <v>450</v>
      </c>
      <c r="D530" s="292"/>
      <c r="E530" s="291">
        <v>26</v>
      </c>
      <c r="F530" s="242">
        <f t="shared" si="8"/>
        <v>26</v>
      </c>
    </row>
    <row r="531" spans="1:6">
      <c r="A531" s="287" t="s">
        <v>4826</v>
      </c>
      <c r="B531" s="288" t="s">
        <v>5139</v>
      </c>
      <c r="C531" s="289">
        <v>500</v>
      </c>
      <c r="D531" s="292"/>
      <c r="E531" s="291">
        <v>24</v>
      </c>
      <c r="F531" s="242">
        <f t="shared" si="8"/>
        <v>24</v>
      </c>
    </row>
    <row r="532" spans="1:6">
      <c r="A532" s="287" t="s">
        <v>4827</v>
      </c>
      <c r="B532" s="288" t="s">
        <v>5140</v>
      </c>
      <c r="C532" s="289">
        <v>500</v>
      </c>
      <c r="D532" s="292"/>
      <c r="E532" s="291">
        <v>50</v>
      </c>
      <c r="F532" s="242">
        <f t="shared" si="8"/>
        <v>50</v>
      </c>
    </row>
    <row r="533" spans="1:6">
      <c r="A533" s="287" t="s">
        <v>4828</v>
      </c>
      <c r="B533" s="288" t="s">
        <v>5141</v>
      </c>
      <c r="C533" s="289">
        <v>500</v>
      </c>
      <c r="D533" s="292"/>
      <c r="E533" s="291">
        <v>24</v>
      </c>
      <c r="F533" s="242">
        <f t="shared" si="8"/>
        <v>24</v>
      </c>
    </row>
    <row r="534" spans="1:6">
      <c r="A534" s="287" t="s">
        <v>4829</v>
      </c>
      <c r="B534" s="288" t="s">
        <v>5142</v>
      </c>
      <c r="C534" s="289">
        <v>250</v>
      </c>
      <c r="D534" s="292"/>
      <c r="E534" s="291">
        <v>48</v>
      </c>
      <c r="F534" s="242">
        <f t="shared" si="8"/>
        <v>48</v>
      </c>
    </row>
    <row r="535" spans="1:6">
      <c r="A535" s="287" t="s">
        <v>4830</v>
      </c>
      <c r="B535" s="288" t="s">
        <v>5143</v>
      </c>
      <c r="C535" s="289">
        <v>250</v>
      </c>
      <c r="D535" s="292"/>
      <c r="E535" s="291">
        <v>48</v>
      </c>
      <c r="F535" s="242">
        <f t="shared" si="8"/>
        <v>48</v>
      </c>
    </row>
    <row r="536" spans="1:6">
      <c r="A536" s="287" t="s">
        <v>3820</v>
      </c>
      <c r="B536" s="288" t="s">
        <v>3821</v>
      </c>
      <c r="C536" s="289">
        <v>200</v>
      </c>
      <c r="D536" s="292"/>
      <c r="E536" s="291">
        <v>6</v>
      </c>
      <c r="F536" s="242">
        <f t="shared" si="8"/>
        <v>6</v>
      </c>
    </row>
    <row r="537" spans="1:6">
      <c r="A537" s="287" t="s">
        <v>4831</v>
      </c>
      <c r="B537" s="288" t="s">
        <v>5144</v>
      </c>
      <c r="C537" s="289">
        <v>250</v>
      </c>
      <c r="D537" s="292"/>
      <c r="E537" s="291">
        <v>49</v>
      </c>
      <c r="F537" s="242">
        <f t="shared" si="8"/>
        <v>49</v>
      </c>
    </row>
    <row r="538" spans="1:6">
      <c r="A538" s="287" t="s">
        <v>4832</v>
      </c>
      <c r="B538" s="288" t="s">
        <v>5145</v>
      </c>
      <c r="C538" s="289">
        <v>500</v>
      </c>
      <c r="D538" s="292"/>
      <c r="E538" s="291">
        <v>50</v>
      </c>
      <c r="F538" s="242">
        <f t="shared" si="8"/>
        <v>50</v>
      </c>
    </row>
    <row r="539" spans="1:6">
      <c r="A539" s="287" t="s">
        <v>4833</v>
      </c>
      <c r="B539" s="288" t="s">
        <v>4834</v>
      </c>
      <c r="C539" s="289">
        <v>250</v>
      </c>
      <c r="D539" s="292"/>
      <c r="E539" s="291">
        <v>49</v>
      </c>
      <c r="F539" s="242">
        <f t="shared" si="8"/>
        <v>49</v>
      </c>
    </row>
    <row r="540" spans="1:6">
      <c r="A540" s="287" t="s">
        <v>758</v>
      </c>
      <c r="B540" s="288" t="s">
        <v>759</v>
      </c>
      <c r="C540" s="290">
        <v>1400</v>
      </c>
      <c r="D540" s="291">
        <v>8</v>
      </c>
      <c r="E540" s="291">
        <v>1</v>
      </c>
      <c r="F540" s="242">
        <f t="shared" si="8"/>
        <v>9</v>
      </c>
    </row>
    <row r="541" spans="1:6">
      <c r="A541" s="287" t="s">
        <v>760</v>
      </c>
      <c r="B541" s="288" t="s">
        <v>761</v>
      </c>
      <c r="C541" s="290">
        <v>2400</v>
      </c>
      <c r="D541" s="291">
        <v>3</v>
      </c>
      <c r="E541" s="291">
        <v>4</v>
      </c>
      <c r="F541" s="242">
        <f t="shared" si="8"/>
        <v>7</v>
      </c>
    </row>
    <row r="542" spans="1:6" hidden="1">
      <c r="A542" s="287" t="s">
        <v>762</v>
      </c>
      <c r="B542" s="288" t="s">
        <v>763</v>
      </c>
      <c r="C542" s="290">
        <v>5000</v>
      </c>
      <c r="D542" s="291">
        <v>3</v>
      </c>
      <c r="E542" s="292"/>
      <c r="F542" s="242">
        <f t="shared" si="8"/>
        <v>3</v>
      </c>
    </row>
    <row r="543" spans="1:6" hidden="1">
      <c r="A543" s="287" t="s">
        <v>764</v>
      </c>
      <c r="B543" s="288" t="s">
        <v>765</v>
      </c>
      <c r="C543" s="289">
        <v>550</v>
      </c>
      <c r="D543" s="291">
        <v>2</v>
      </c>
      <c r="E543" s="292"/>
      <c r="F543" s="242">
        <f t="shared" si="8"/>
        <v>2</v>
      </c>
    </row>
    <row r="544" spans="1:6">
      <c r="A544" s="287" t="s">
        <v>766</v>
      </c>
      <c r="B544" s="288" t="s">
        <v>767</v>
      </c>
      <c r="C544" s="290">
        <v>6000</v>
      </c>
      <c r="D544" s="292"/>
      <c r="E544" s="291">
        <v>5</v>
      </c>
      <c r="F544" s="242">
        <f t="shared" si="8"/>
        <v>5</v>
      </c>
    </row>
    <row r="545" spans="1:6" hidden="1">
      <c r="A545" s="287" t="s">
        <v>3365</v>
      </c>
      <c r="B545" s="288" t="s">
        <v>3366</v>
      </c>
      <c r="C545" s="290">
        <v>4500</v>
      </c>
      <c r="D545" s="292"/>
      <c r="E545" s="291">
        <v>2</v>
      </c>
      <c r="F545" s="242">
        <f t="shared" si="8"/>
        <v>2</v>
      </c>
    </row>
    <row r="546" spans="1:6">
      <c r="A546" s="287" t="s">
        <v>772</v>
      </c>
      <c r="B546" s="288" t="s">
        <v>773</v>
      </c>
      <c r="C546" s="290">
        <v>4100</v>
      </c>
      <c r="D546" s="291">
        <v>25</v>
      </c>
      <c r="E546" s="291">
        <v>9</v>
      </c>
      <c r="F546" s="242">
        <f t="shared" si="8"/>
        <v>34</v>
      </c>
    </row>
    <row r="547" spans="1:6" hidden="1">
      <c r="A547" s="287" t="s">
        <v>774</v>
      </c>
      <c r="B547" s="288" t="s">
        <v>775</v>
      </c>
      <c r="C547" s="290">
        <v>5300</v>
      </c>
      <c r="D547" s="291">
        <v>1</v>
      </c>
      <c r="E547" s="291">
        <v>1</v>
      </c>
      <c r="F547" s="242">
        <f t="shared" si="8"/>
        <v>2</v>
      </c>
    </row>
    <row r="548" spans="1:6" hidden="1">
      <c r="A548" s="287" t="s">
        <v>3367</v>
      </c>
      <c r="B548" s="288" t="s">
        <v>3368</v>
      </c>
      <c r="C548" s="290">
        <v>5800</v>
      </c>
      <c r="D548" s="291">
        <v>1</v>
      </c>
      <c r="E548" s="292"/>
      <c r="F548" s="242">
        <f t="shared" si="8"/>
        <v>1</v>
      </c>
    </row>
    <row r="549" spans="1:6" hidden="1">
      <c r="A549" s="287" t="s">
        <v>776</v>
      </c>
      <c r="B549" s="288" t="s">
        <v>777</v>
      </c>
      <c r="C549" s="289">
        <v>850</v>
      </c>
      <c r="D549" s="291">
        <v>3</v>
      </c>
      <c r="E549" s="291">
        <v>1</v>
      </c>
      <c r="F549" s="242">
        <f t="shared" si="8"/>
        <v>4</v>
      </c>
    </row>
    <row r="550" spans="1:6">
      <c r="A550" s="287" t="s">
        <v>4835</v>
      </c>
      <c r="B550" s="288" t="s">
        <v>5210</v>
      </c>
      <c r="C550" s="289">
        <v>550</v>
      </c>
      <c r="D550" s="292"/>
      <c r="E550" s="291">
        <v>25</v>
      </c>
      <c r="F550" s="242">
        <f t="shared" si="8"/>
        <v>25</v>
      </c>
    </row>
    <row r="551" spans="1:6" hidden="1">
      <c r="A551" s="287" t="s">
        <v>778</v>
      </c>
      <c r="B551" s="288" t="s">
        <v>779</v>
      </c>
      <c r="C551" s="290">
        <v>1500</v>
      </c>
      <c r="D551" s="292"/>
      <c r="E551" s="291">
        <v>4</v>
      </c>
      <c r="F551" s="242">
        <f t="shared" si="8"/>
        <v>4</v>
      </c>
    </row>
    <row r="552" spans="1:6">
      <c r="A552" s="287" t="s">
        <v>780</v>
      </c>
      <c r="B552" s="288" t="s">
        <v>781</v>
      </c>
      <c r="C552" s="289">
        <v>500</v>
      </c>
      <c r="D552" s="291">
        <v>76</v>
      </c>
      <c r="E552" s="292"/>
      <c r="F552" s="242">
        <f t="shared" si="8"/>
        <v>76</v>
      </c>
    </row>
    <row r="553" spans="1:6">
      <c r="A553" s="287" t="s">
        <v>782</v>
      </c>
      <c r="B553" s="288" t="s">
        <v>783</v>
      </c>
      <c r="C553" s="289">
        <v>500</v>
      </c>
      <c r="D553" s="291">
        <v>10</v>
      </c>
      <c r="E553" s="291">
        <v>6</v>
      </c>
      <c r="F553" s="242">
        <f t="shared" si="8"/>
        <v>16</v>
      </c>
    </row>
    <row r="554" spans="1:6">
      <c r="A554" s="287" t="s">
        <v>3822</v>
      </c>
      <c r="B554" s="288" t="s">
        <v>3823</v>
      </c>
      <c r="C554" s="289">
        <v>450</v>
      </c>
      <c r="D554" s="292"/>
      <c r="E554" s="291">
        <v>14</v>
      </c>
      <c r="F554" s="242">
        <f t="shared" si="8"/>
        <v>14</v>
      </c>
    </row>
    <row r="555" spans="1:6">
      <c r="A555" s="287" t="s">
        <v>2610</v>
      </c>
      <c r="B555" s="288" t="s">
        <v>3233</v>
      </c>
      <c r="C555" s="289">
        <v>150</v>
      </c>
      <c r="D555" s="292"/>
      <c r="E555" s="291">
        <v>13</v>
      </c>
      <c r="F555" s="242">
        <f t="shared" si="8"/>
        <v>13</v>
      </c>
    </row>
    <row r="556" spans="1:6">
      <c r="A556" s="287" t="s">
        <v>788</v>
      </c>
      <c r="B556" s="288" t="s">
        <v>789</v>
      </c>
      <c r="C556" s="289">
        <v>200</v>
      </c>
      <c r="D556" s="292"/>
      <c r="E556" s="291">
        <v>196</v>
      </c>
      <c r="F556" s="242">
        <f t="shared" si="8"/>
        <v>196</v>
      </c>
    </row>
    <row r="557" spans="1:6">
      <c r="A557" s="287" t="s">
        <v>793</v>
      </c>
      <c r="B557" s="288" t="s">
        <v>794</v>
      </c>
      <c r="C557" s="289">
        <v>50</v>
      </c>
      <c r="D557" s="292"/>
      <c r="E557" s="291">
        <v>26</v>
      </c>
      <c r="F557" s="242">
        <f t="shared" si="8"/>
        <v>26</v>
      </c>
    </row>
    <row r="558" spans="1:6">
      <c r="A558" s="287" t="s">
        <v>4836</v>
      </c>
      <c r="B558" s="288" t="s">
        <v>5211</v>
      </c>
      <c r="C558" s="289">
        <v>300</v>
      </c>
      <c r="D558" s="291">
        <v>5</v>
      </c>
      <c r="E558" s="291">
        <v>20</v>
      </c>
      <c r="F558" s="242">
        <f t="shared" si="8"/>
        <v>25</v>
      </c>
    </row>
    <row r="559" spans="1:6" hidden="1">
      <c r="A559" s="287" t="s">
        <v>795</v>
      </c>
      <c r="B559" s="288" t="s">
        <v>796</v>
      </c>
      <c r="C559" s="289">
        <v>550</v>
      </c>
      <c r="D559" s="291">
        <v>1</v>
      </c>
      <c r="E559" s="292"/>
      <c r="F559" s="242">
        <f t="shared" si="8"/>
        <v>1</v>
      </c>
    </row>
    <row r="560" spans="1:6" hidden="1">
      <c r="A560" s="287" t="s">
        <v>3523</v>
      </c>
      <c r="B560" s="288" t="s">
        <v>3524</v>
      </c>
      <c r="C560" s="289">
        <v>800</v>
      </c>
      <c r="D560" s="292"/>
      <c r="E560" s="291">
        <v>2</v>
      </c>
      <c r="F560" s="242">
        <f t="shared" si="8"/>
        <v>2</v>
      </c>
    </row>
    <row r="561" spans="1:6">
      <c r="A561" s="287" t="s">
        <v>3525</v>
      </c>
      <c r="B561" s="288" t="s">
        <v>3526</v>
      </c>
      <c r="C561" s="289">
        <v>800</v>
      </c>
      <c r="D561" s="292"/>
      <c r="E561" s="291">
        <v>5</v>
      </c>
      <c r="F561" s="242">
        <f t="shared" si="8"/>
        <v>5</v>
      </c>
    </row>
    <row r="562" spans="1:6">
      <c r="A562" s="287" t="s">
        <v>4837</v>
      </c>
      <c r="B562" s="288" t="s">
        <v>4838</v>
      </c>
      <c r="C562" s="289">
        <v>550</v>
      </c>
      <c r="D562" s="292"/>
      <c r="E562" s="291">
        <v>9</v>
      </c>
      <c r="F562" s="242">
        <f t="shared" si="8"/>
        <v>9</v>
      </c>
    </row>
    <row r="563" spans="1:6" hidden="1">
      <c r="A563" s="287" t="s">
        <v>3824</v>
      </c>
      <c r="B563" s="288" t="s">
        <v>3825</v>
      </c>
      <c r="C563" s="289">
        <v>250</v>
      </c>
      <c r="D563" s="292"/>
      <c r="E563" s="291">
        <v>1</v>
      </c>
      <c r="F563" s="242">
        <f t="shared" si="8"/>
        <v>1</v>
      </c>
    </row>
    <row r="564" spans="1:6" hidden="1">
      <c r="A564" s="287" t="s">
        <v>801</v>
      </c>
      <c r="B564" s="288" t="s">
        <v>802</v>
      </c>
      <c r="C564" s="289">
        <v>250</v>
      </c>
      <c r="D564" s="291">
        <v>2</v>
      </c>
      <c r="E564" s="292"/>
      <c r="F564" s="242">
        <f t="shared" si="8"/>
        <v>2</v>
      </c>
    </row>
    <row r="565" spans="1:6">
      <c r="A565" s="287" t="s">
        <v>805</v>
      </c>
      <c r="B565" s="288" t="s">
        <v>4839</v>
      </c>
      <c r="C565" s="289">
        <v>350</v>
      </c>
      <c r="D565" s="292"/>
      <c r="E565" s="291">
        <v>11</v>
      </c>
      <c r="F565" s="242">
        <f t="shared" si="8"/>
        <v>11</v>
      </c>
    </row>
    <row r="566" spans="1:6">
      <c r="A566" s="287" t="s">
        <v>803</v>
      </c>
      <c r="B566" s="288" t="s">
        <v>4840</v>
      </c>
      <c r="C566" s="289">
        <v>300</v>
      </c>
      <c r="D566" s="292"/>
      <c r="E566" s="291">
        <v>20</v>
      </c>
      <c r="F566" s="242">
        <f t="shared" si="8"/>
        <v>20</v>
      </c>
    </row>
    <row r="567" spans="1:6">
      <c r="A567" s="287" t="s">
        <v>4841</v>
      </c>
      <c r="B567" s="288" t="s">
        <v>4842</v>
      </c>
      <c r="C567" s="289">
        <v>500</v>
      </c>
      <c r="D567" s="292"/>
      <c r="E567" s="291">
        <v>6</v>
      </c>
      <c r="F567" s="242">
        <f t="shared" si="8"/>
        <v>6</v>
      </c>
    </row>
    <row r="568" spans="1:6" hidden="1">
      <c r="A568" s="287" t="s">
        <v>807</v>
      </c>
      <c r="B568" s="288" t="s">
        <v>808</v>
      </c>
      <c r="C568" s="289">
        <v>300</v>
      </c>
      <c r="D568" s="291">
        <v>1</v>
      </c>
      <c r="E568" s="292"/>
      <c r="F568" s="242">
        <f t="shared" si="8"/>
        <v>1</v>
      </c>
    </row>
    <row r="569" spans="1:6">
      <c r="A569" s="287" t="s">
        <v>4843</v>
      </c>
      <c r="B569" s="288" t="s">
        <v>4844</v>
      </c>
      <c r="C569" s="289">
        <v>350</v>
      </c>
      <c r="D569" s="292"/>
      <c r="E569" s="291">
        <v>18</v>
      </c>
      <c r="F569" s="242">
        <f t="shared" si="8"/>
        <v>18</v>
      </c>
    </row>
    <row r="570" spans="1:6">
      <c r="A570" s="287" t="s">
        <v>5005</v>
      </c>
      <c r="B570" s="288" t="s">
        <v>5006</v>
      </c>
      <c r="C570" s="289">
        <v>550</v>
      </c>
      <c r="D570" s="291">
        <v>60</v>
      </c>
      <c r="E570" s="291">
        <v>40</v>
      </c>
      <c r="F570" s="242">
        <f t="shared" si="8"/>
        <v>100</v>
      </c>
    </row>
    <row r="571" spans="1:6">
      <c r="A571" s="287" t="s">
        <v>5007</v>
      </c>
      <c r="B571" s="288" t="s">
        <v>5008</v>
      </c>
      <c r="C571" s="289">
        <v>900</v>
      </c>
      <c r="D571" s="291">
        <v>80</v>
      </c>
      <c r="E571" s="291">
        <v>20</v>
      </c>
      <c r="F571" s="242">
        <f t="shared" si="8"/>
        <v>100</v>
      </c>
    </row>
    <row r="572" spans="1:6">
      <c r="A572" s="287" t="s">
        <v>5009</v>
      </c>
      <c r="B572" s="288" t="s">
        <v>5010</v>
      </c>
      <c r="C572" s="289">
        <v>650</v>
      </c>
      <c r="D572" s="291">
        <v>40</v>
      </c>
      <c r="E572" s="291">
        <v>60</v>
      </c>
      <c r="F572" s="242">
        <f t="shared" si="8"/>
        <v>100</v>
      </c>
    </row>
    <row r="573" spans="1:6">
      <c r="A573" s="287" t="s">
        <v>5011</v>
      </c>
      <c r="B573" s="288" t="s">
        <v>5012</v>
      </c>
      <c r="C573" s="289">
        <v>650</v>
      </c>
      <c r="D573" s="291">
        <v>60</v>
      </c>
      <c r="E573" s="291">
        <v>40</v>
      </c>
      <c r="F573" s="242">
        <f t="shared" si="8"/>
        <v>100</v>
      </c>
    </row>
    <row r="574" spans="1:6">
      <c r="A574" s="287" t="s">
        <v>5013</v>
      </c>
      <c r="B574" s="288" t="s">
        <v>5014</v>
      </c>
      <c r="C574" s="289">
        <v>550</v>
      </c>
      <c r="D574" s="291">
        <v>60</v>
      </c>
      <c r="E574" s="291">
        <v>40</v>
      </c>
      <c r="F574" s="242">
        <f t="shared" si="8"/>
        <v>100</v>
      </c>
    </row>
    <row r="575" spans="1:6">
      <c r="A575" s="287" t="s">
        <v>5015</v>
      </c>
      <c r="B575" s="288" t="s">
        <v>5016</v>
      </c>
      <c r="C575" s="289">
        <v>950</v>
      </c>
      <c r="D575" s="291">
        <v>35</v>
      </c>
      <c r="E575" s="291">
        <v>40</v>
      </c>
      <c r="F575" s="242">
        <f t="shared" si="8"/>
        <v>75</v>
      </c>
    </row>
    <row r="576" spans="1:6">
      <c r="A576" s="287" t="s">
        <v>5017</v>
      </c>
      <c r="B576" s="288" t="s">
        <v>5018</v>
      </c>
      <c r="C576" s="289">
        <v>550</v>
      </c>
      <c r="D576" s="291">
        <v>35</v>
      </c>
      <c r="E576" s="291">
        <v>40</v>
      </c>
      <c r="F576" s="242">
        <f t="shared" si="8"/>
        <v>75</v>
      </c>
    </row>
    <row r="577" spans="1:6">
      <c r="A577" s="287" t="s">
        <v>5019</v>
      </c>
      <c r="B577" s="288" t="s">
        <v>5020</v>
      </c>
      <c r="C577" s="289">
        <v>550</v>
      </c>
      <c r="D577" s="291">
        <v>60</v>
      </c>
      <c r="E577" s="291">
        <v>40</v>
      </c>
      <c r="F577" s="242">
        <f t="shared" si="8"/>
        <v>100</v>
      </c>
    </row>
    <row r="578" spans="1:6">
      <c r="A578" s="287" t="s">
        <v>5021</v>
      </c>
      <c r="B578" s="288" t="s">
        <v>5022</v>
      </c>
      <c r="C578" s="289">
        <v>950</v>
      </c>
      <c r="D578" s="291">
        <v>35</v>
      </c>
      <c r="E578" s="291">
        <v>40</v>
      </c>
      <c r="F578" s="242">
        <f t="shared" si="8"/>
        <v>75</v>
      </c>
    </row>
    <row r="579" spans="1:6">
      <c r="A579" s="287" t="s">
        <v>5023</v>
      </c>
      <c r="B579" s="288" t="s">
        <v>5024</v>
      </c>
      <c r="C579" s="289">
        <v>550</v>
      </c>
      <c r="D579" s="291">
        <v>33</v>
      </c>
      <c r="E579" s="291">
        <v>40</v>
      </c>
      <c r="F579" s="242">
        <f t="shared" ref="F579:F642" si="9">D579+E579</f>
        <v>73</v>
      </c>
    </row>
    <row r="580" spans="1:6">
      <c r="A580" s="287" t="s">
        <v>5025</v>
      </c>
      <c r="B580" s="288" t="s">
        <v>5026</v>
      </c>
      <c r="C580" s="289">
        <v>550</v>
      </c>
      <c r="D580" s="291">
        <v>60</v>
      </c>
      <c r="E580" s="291">
        <v>40</v>
      </c>
      <c r="F580" s="242">
        <f t="shared" si="9"/>
        <v>100</v>
      </c>
    </row>
    <row r="581" spans="1:6">
      <c r="A581" s="287" t="s">
        <v>817</v>
      </c>
      <c r="B581" s="288" t="s">
        <v>818</v>
      </c>
      <c r="C581" s="289">
        <v>350</v>
      </c>
      <c r="D581" s="292"/>
      <c r="E581" s="291">
        <v>6</v>
      </c>
      <c r="F581" s="242">
        <f t="shared" si="9"/>
        <v>6</v>
      </c>
    </row>
    <row r="582" spans="1:6">
      <c r="A582" s="287" t="s">
        <v>819</v>
      </c>
      <c r="B582" s="288" t="s">
        <v>4845</v>
      </c>
      <c r="C582" s="289">
        <v>350</v>
      </c>
      <c r="D582" s="292"/>
      <c r="E582" s="291">
        <v>17</v>
      </c>
      <c r="F582" s="242">
        <f t="shared" si="9"/>
        <v>17</v>
      </c>
    </row>
    <row r="583" spans="1:6">
      <c r="A583" s="287" t="s">
        <v>4846</v>
      </c>
      <c r="B583" s="288" t="s">
        <v>4847</v>
      </c>
      <c r="C583" s="289">
        <v>350</v>
      </c>
      <c r="D583" s="292"/>
      <c r="E583" s="291">
        <v>19</v>
      </c>
      <c r="F583" s="242">
        <f t="shared" si="9"/>
        <v>19</v>
      </c>
    </row>
    <row r="584" spans="1:6">
      <c r="A584" s="287" t="s">
        <v>2344</v>
      </c>
      <c r="B584" s="288" t="s">
        <v>4848</v>
      </c>
      <c r="C584" s="289">
        <v>500</v>
      </c>
      <c r="D584" s="292"/>
      <c r="E584" s="291">
        <v>6</v>
      </c>
      <c r="F584" s="242">
        <f t="shared" si="9"/>
        <v>6</v>
      </c>
    </row>
    <row r="585" spans="1:6" hidden="1">
      <c r="A585" s="287" t="s">
        <v>821</v>
      </c>
      <c r="B585" s="288" t="s">
        <v>822</v>
      </c>
      <c r="C585" s="289">
        <v>200</v>
      </c>
      <c r="D585" s="291">
        <v>4</v>
      </c>
      <c r="E585" s="292"/>
      <c r="F585" s="242">
        <f t="shared" si="9"/>
        <v>4</v>
      </c>
    </row>
    <row r="586" spans="1:6">
      <c r="A586" s="287" t="s">
        <v>4849</v>
      </c>
      <c r="B586" s="288" t="s">
        <v>5212</v>
      </c>
      <c r="C586" s="289">
        <v>250</v>
      </c>
      <c r="D586" s="291">
        <v>25</v>
      </c>
      <c r="E586" s="292"/>
      <c r="F586" s="242">
        <f t="shared" si="9"/>
        <v>25</v>
      </c>
    </row>
    <row r="587" spans="1:6">
      <c r="A587" s="287" t="s">
        <v>4850</v>
      </c>
      <c r="B587" s="288" t="s">
        <v>4851</v>
      </c>
      <c r="C587" s="289">
        <v>250</v>
      </c>
      <c r="D587" s="292"/>
      <c r="E587" s="291">
        <v>25</v>
      </c>
      <c r="F587" s="242">
        <f t="shared" si="9"/>
        <v>25</v>
      </c>
    </row>
    <row r="588" spans="1:6" hidden="1">
      <c r="A588" s="287" t="s">
        <v>825</v>
      </c>
      <c r="B588" s="288" t="s">
        <v>826</v>
      </c>
      <c r="C588" s="289">
        <v>260</v>
      </c>
      <c r="D588" s="292"/>
      <c r="E588" s="291">
        <v>2</v>
      </c>
      <c r="F588" s="242">
        <f t="shared" si="9"/>
        <v>2</v>
      </c>
    </row>
    <row r="589" spans="1:6">
      <c r="A589" s="287" t="s">
        <v>827</v>
      </c>
      <c r="B589" s="288" t="s">
        <v>828</v>
      </c>
      <c r="C589" s="289">
        <v>550</v>
      </c>
      <c r="D589" s="292"/>
      <c r="E589" s="291">
        <v>63</v>
      </c>
      <c r="F589" s="242">
        <f t="shared" si="9"/>
        <v>63</v>
      </c>
    </row>
    <row r="590" spans="1:6" hidden="1">
      <c r="A590" s="287" t="s">
        <v>3527</v>
      </c>
      <c r="B590" s="288" t="s">
        <v>3528</v>
      </c>
      <c r="C590" s="289">
        <v>250</v>
      </c>
      <c r="D590" s="292"/>
      <c r="E590" s="291">
        <v>1</v>
      </c>
      <c r="F590" s="242">
        <f t="shared" si="9"/>
        <v>1</v>
      </c>
    </row>
    <row r="591" spans="1:6" hidden="1">
      <c r="A591" s="287" t="s">
        <v>836</v>
      </c>
      <c r="B591" s="288" t="s">
        <v>837</v>
      </c>
      <c r="C591" s="290">
        <v>1680</v>
      </c>
      <c r="D591" s="291">
        <v>1</v>
      </c>
      <c r="E591" s="292"/>
      <c r="F591" s="242">
        <f t="shared" si="9"/>
        <v>1</v>
      </c>
    </row>
    <row r="592" spans="1:6">
      <c r="A592" s="287" t="s">
        <v>840</v>
      </c>
      <c r="B592" s="288" t="s">
        <v>3529</v>
      </c>
      <c r="C592" s="289">
        <v>83</v>
      </c>
      <c r="D592" s="291">
        <v>50</v>
      </c>
      <c r="E592" s="292"/>
      <c r="F592" s="242">
        <f t="shared" si="9"/>
        <v>50</v>
      </c>
    </row>
    <row r="593" spans="1:6">
      <c r="A593" s="287" t="s">
        <v>838</v>
      </c>
      <c r="B593" s="288" t="s">
        <v>839</v>
      </c>
      <c r="C593" s="289">
        <v>72</v>
      </c>
      <c r="D593" s="291">
        <v>22</v>
      </c>
      <c r="E593" s="292"/>
      <c r="F593" s="242">
        <f t="shared" si="9"/>
        <v>22</v>
      </c>
    </row>
    <row r="594" spans="1:6">
      <c r="A594" s="287" t="s">
        <v>842</v>
      </c>
      <c r="B594" s="288" t="s">
        <v>843</v>
      </c>
      <c r="C594" s="289">
        <v>200</v>
      </c>
      <c r="D594" s="291">
        <v>10</v>
      </c>
      <c r="E594" s="292"/>
      <c r="F594" s="242">
        <f t="shared" si="9"/>
        <v>10</v>
      </c>
    </row>
    <row r="595" spans="1:6">
      <c r="A595" s="287" t="s">
        <v>844</v>
      </c>
      <c r="B595" s="288" t="s">
        <v>845</v>
      </c>
      <c r="C595" s="289">
        <v>200</v>
      </c>
      <c r="D595" s="291">
        <v>10</v>
      </c>
      <c r="E595" s="292"/>
      <c r="F595" s="242">
        <f t="shared" si="9"/>
        <v>10</v>
      </c>
    </row>
    <row r="596" spans="1:6" ht="20.399999999999999">
      <c r="A596" s="287" t="s">
        <v>846</v>
      </c>
      <c r="B596" s="288" t="s">
        <v>847</v>
      </c>
      <c r="C596" s="289">
        <v>42</v>
      </c>
      <c r="D596" s="291">
        <v>248</v>
      </c>
      <c r="E596" s="292"/>
      <c r="F596" s="242">
        <f t="shared" si="9"/>
        <v>248</v>
      </c>
    </row>
    <row r="597" spans="1:6" ht="20.399999999999999">
      <c r="A597" s="287" t="s">
        <v>848</v>
      </c>
      <c r="B597" s="288" t="s">
        <v>849</v>
      </c>
      <c r="C597" s="289">
        <v>42</v>
      </c>
      <c r="D597" s="291">
        <v>200</v>
      </c>
      <c r="E597" s="292"/>
      <c r="F597" s="242">
        <f t="shared" si="9"/>
        <v>200</v>
      </c>
    </row>
    <row r="598" spans="1:6" ht="20.399999999999999">
      <c r="A598" s="287" t="s">
        <v>850</v>
      </c>
      <c r="B598" s="288" t="s">
        <v>851</v>
      </c>
      <c r="C598" s="289">
        <v>42</v>
      </c>
      <c r="D598" s="291">
        <v>201</v>
      </c>
      <c r="E598" s="292"/>
      <c r="F598" s="242">
        <f t="shared" si="9"/>
        <v>201</v>
      </c>
    </row>
    <row r="599" spans="1:6">
      <c r="A599" s="287" t="s">
        <v>852</v>
      </c>
      <c r="B599" s="288" t="s">
        <v>853</v>
      </c>
      <c r="C599" s="289">
        <v>156</v>
      </c>
      <c r="D599" s="291">
        <v>13</v>
      </c>
      <c r="E599" s="292"/>
      <c r="F599" s="242">
        <f t="shared" si="9"/>
        <v>13</v>
      </c>
    </row>
    <row r="600" spans="1:6">
      <c r="A600" s="287" t="s">
        <v>854</v>
      </c>
      <c r="B600" s="288" t="s">
        <v>855</v>
      </c>
      <c r="C600" s="289">
        <v>40</v>
      </c>
      <c r="D600" s="291">
        <v>20</v>
      </c>
      <c r="E600" s="292"/>
      <c r="F600" s="242">
        <f t="shared" si="9"/>
        <v>20</v>
      </c>
    </row>
    <row r="601" spans="1:6" hidden="1">
      <c r="A601" s="287" t="s">
        <v>856</v>
      </c>
      <c r="B601" s="288" t="s">
        <v>857</v>
      </c>
      <c r="C601" s="289">
        <v>60</v>
      </c>
      <c r="D601" s="291">
        <v>2</v>
      </c>
      <c r="E601" s="292"/>
      <c r="F601" s="242">
        <f t="shared" si="9"/>
        <v>2</v>
      </c>
    </row>
    <row r="602" spans="1:6" hidden="1">
      <c r="A602" s="287" t="s">
        <v>858</v>
      </c>
      <c r="B602" s="288" t="s">
        <v>859</v>
      </c>
      <c r="C602" s="289">
        <v>55</v>
      </c>
      <c r="D602" s="291">
        <v>4</v>
      </c>
      <c r="E602" s="292"/>
      <c r="F602" s="242">
        <f t="shared" si="9"/>
        <v>4</v>
      </c>
    </row>
    <row r="603" spans="1:6">
      <c r="A603" s="287" t="s">
        <v>860</v>
      </c>
      <c r="B603" s="288" t="s">
        <v>861</v>
      </c>
      <c r="C603" s="289">
        <v>70</v>
      </c>
      <c r="D603" s="291">
        <v>17</v>
      </c>
      <c r="E603" s="292"/>
      <c r="F603" s="242">
        <f t="shared" si="9"/>
        <v>17</v>
      </c>
    </row>
    <row r="604" spans="1:6">
      <c r="A604" s="287" t="s">
        <v>862</v>
      </c>
      <c r="B604" s="288" t="s">
        <v>863</v>
      </c>
      <c r="C604" s="289">
        <v>42</v>
      </c>
      <c r="D604" s="291">
        <v>10</v>
      </c>
      <c r="E604" s="292"/>
      <c r="F604" s="242">
        <f t="shared" si="9"/>
        <v>10</v>
      </c>
    </row>
    <row r="605" spans="1:6" hidden="1">
      <c r="A605" s="287" t="s">
        <v>864</v>
      </c>
      <c r="B605" s="288" t="s">
        <v>865</v>
      </c>
      <c r="C605" s="289">
        <v>42</v>
      </c>
      <c r="D605" s="291">
        <v>2</v>
      </c>
      <c r="E605" s="292"/>
      <c r="F605" s="242">
        <f t="shared" si="9"/>
        <v>2</v>
      </c>
    </row>
    <row r="606" spans="1:6" hidden="1">
      <c r="A606" s="287" t="s">
        <v>866</v>
      </c>
      <c r="B606" s="288" t="s">
        <v>867</v>
      </c>
      <c r="C606" s="289">
        <v>42</v>
      </c>
      <c r="D606" s="291">
        <v>2</v>
      </c>
      <c r="E606" s="292"/>
      <c r="F606" s="242">
        <f t="shared" si="9"/>
        <v>2</v>
      </c>
    </row>
    <row r="607" spans="1:6">
      <c r="A607" s="287" t="s">
        <v>868</v>
      </c>
      <c r="B607" s="288" t="s">
        <v>2621</v>
      </c>
      <c r="C607" s="289">
        <v>40</v>
      </c>
      <c r="D607" s="291">
        <v>20</v>
      </c>
      <c r="E607" s="292"/>
      <c r="F607" s="242">
        <f t="shared" si="9"/>
        <v>20</v>
      </c>
    </row>
    <row r="608" spans="1:6" hidden="1">
      <c r="A608" s="287" t="s">
        <v>878</v>
      </c>
      <c r="B608" s="288" t="s">
        <v>877</v>
      </c>
      <c r="C608" s="289">
        <v>550</v>
      </c>
      <c r="D608" s="291">
        <v>3</v>
      </c>
      <c r="E608" s="292"/>
      <c r="F608" s="242">
        <f t="shared" si="9"/>
        <v>3</v>
      </c>
    </row>
    <row r="609" spans="1:6">
      <c r="A609" s="287" t="s">
        <v>879</v>
      </c>
      <c r="B609" s="288" t="s">
        <v>877</v>
      </c>
      <c r="C609" s="289">
        <v>600</v>
      </c>
      <c r="D609" s="291">
        <v>6</v>
      </c>
      <c r="E609" s="291">
        <v>26</v>
      </c>
      <c r="F609" s="242">
        <f t="shared" si="9"/>
        <v>32</v>
      </c>
    </row>
    <row r="610" spans="1:6">
      <c r="A610" s="287" t="s">
        <v>876</v>
      </c>
      <c r="B610" s="288" t="s">
        <v>2622</v>
      </c>
      <c r="C610" s="289">
        <v>500</v>
      </c>
      <c r="D610" s="291">
        <v>51</v>
      </c>
      <c r="E610" s="292"/>
      <c r="F610" s="242">
        <f t="shared" si="9"/>
        <v>51</v>
      </c>
    </row>
    <row r="611" spans="1:6" hidden="1">
      <c r="A611" s="287" t="s">
        <v>870</v>
      </c>
      <c r="B611" s="288" t="s">
        <v>871</v>
      </c>
      <c r="C611" s="290">
        <v>5200</v>
      </c>
      <c r="D611" s="291">
        <v>1</v>
      </c>
      <c r="E611" s="292"/>
      <c r="F611" s="242">
        <f t="shared" si="9"/>
        <v>1</v>
      </c>
    </row>
    <row r="612" spans="1:6">
      <c r="A612" s="287" t="s">
        <v>4573</v>
      </c>
      <c r="B612" s="288" t="s">
        <v>4574</v>
      </c>
      <c r="C612" s="289">
        <v>740</v>
      </c>
      <c r="D612" s="292"/>
      <c r="E612" s="291">
        <v>17</v>
      </c>
      <c r="F612" s="242">
        <f t="shared" si="9"/>
        <v>17</v>
      </c>
    </row>
    <row r="613" spans="1:6" hidden="1">
      <c r="A613" s="287" t="s">
        <v>872</v>
      </c>
      <c r="B613" s="288" t="s">
        <v>873</v>
      </c>
      <c r="C613" s="290">
        <v>2400</v>
      </c>
      <c r="D613" s="292"/>
      <c r="E613" s="291">
        <v>1</v>
      </c>
      <c r="F613" s="242">
        <f t="shared" si="9"/>
        <v>1</v>
      </c>
    </row>
    <row r="614" spans="1:6">
      <c r="A614" s="287" t="s">
        <v>874</v>
      </c>
      <c r="B614" s="288" t="s">
        <v>875</v>
      </c>
      <c r="C614" s="290">
        <v>3000</v>
      </c>
      <c r="D614" s="292"/>
      <c r="E614" s="291">
        <v>6</v>
      </c>
      <c r="F614" s="242">
        <f t="shared" si="9"/>
        <v>6</v>
      </c>
    </row>
    <row r="615" spans="1:6" hidden="1">
      <c r="A615" s="287" t="s">
        <v>3531</v>
      </c>
      <c r="B615" s="288" t="s">
        <v>3530</v>
      </c>
      <c r="C615" s="289">
        <v>500</v>
      </c>
      <c r="D615" s="292"/>
      <c r="E615" s="291">
        <v>1</v>
      </c>
      <c r="F615" s="242">
        <f t="shared" si="9"/>
        <v>1</v>
      </c>
    </row>
    <row r="616" spans="1:6" hidden="1">
      <c r="A616" s="287" t="s">
        <v>2624</v>
      </c>
      <c r="B616" s="288" t="s">
        <v>2625</v>
      </c>
      <c r="C616" s="289">
        <v>380</v>
      </c>
      <c r="D616" s="292"/>
      <c r="E616" s="291">
        <v>1</v>
      </c>
      <c r="F616" s="242">
        <f t="shared" si="9"/>
        <v>1</v>
      </c>
    </row>
    <row r="617" spans="1:6">
      <c r="A617" s="287" t="s">
        <v>5027</v>
      </c>
      <c r="B617" s="288" t="s">
        <v>5028</v>
      </c>
      <c r="C617" s="289">
        <v>650</v>
      </c>
      <c r="D617" s="291">
        <v>75</v>
      </c>
      <c r="E617" s="292"/>
      <c r="F617" s="242">
        <f t="shared" si="9"/>
        <v>75</v>
      </c>
    </row>
    <row r="618" spans="1:6">
      <c r="A618" s="287" t="s">
        <v>4575</v>
      </c>
      <c r="B618" s="288" t="s">
        <v>4576</v>
      </c>
      <c r="C618" s="290">
        <v>1300</v>
      </c>
      <c r="D618" s="292"/>
      <c r="E618" s="291">
        <v>10</v>
      </c>
      <c r="F618" s="242">
        <f t="shared" si="9"/>
        <v>10</v>
      </c>
    </row>
    <row r="619" spans="1:6" hidden="1">
      <c r="A619" s="287" t="s">
        <v>2626</v>
      </c>
      <c r="B619" s="288" t="s">
        <v>2627</v>
      </c>
      <c r="C619" s="290">
        <v>5736</v>
      </c>
      <c r="D619" s="291">
        <v>3</v>
      </c>
      <c r="E619" s="292"/>
      <c r="F619" s="242">
        <f t="shared" si="9"/>
        <v>3</v>
      </c>
    </row>
    <row r="620" spans="1:6" hidden="1">
      <c r="A620" s="287" t="s">
        <v>2628</v>
      </c>
      <c r="B620" s="288" t="s">
        <v>2629</v>
      </c>
      <c r="C620" s="290">
        <v>8930</v>
      </c>
      <c r="D620" s="291">
        <v>2</v>
      </c>
      <c r="E620" s="292"/>
      <c r="F620" s="242">
        <f t="shared" si="9"/>
        <v>2</v>
      </c>
    </row>
    <row r="621" spans="1:6" hidden="1">
      <c r="A621" s="287" t="s">
        <v>880</v>
      </c>
      <c r="B621" s="288" t="s">
        <v>881</v>
      </c>
      <c r="C621" s="289">
        <v>550</v>
      </c>
      <c r="D621" s="291">
        <v>2</v>
      </c>
      <c r="E621" s="292"/>
      <c r="F621" s="242">
        <f t="shared" si="9"/>
        <v>2</v>
      </c>
    </row>
    <row r="622" spans="1:6">
      <c r="A622" s="287" t="s">
        <v>887</v>
      </c>
      <c r="B622" s="288" t="s">
        <v>888</v>
      </c>
      <c r="C622" s="289">
        <v>500</v>
      </c>
      <c r="D622" s="292"/>
      <c r="E622" s="291">
        <v>24</v>
      </c>
      <c r="F622" s="242">
        <f t="shared" si="9"/>
        <v>24</v>
      </c>
    </row>
    <row r="623" spans="1:6">
      <c r="A623" s="287" t="s">
        <v>5029</v>
      </c>
      <c r="B623" s="288" t="s">
        <v>5030</v>
      </c>
      <c r="C623" s="290">
        <v>1300</v>
      </c>
      <c r="D623" s="292"/>
      <c r="E623" s="291">
        <v>52</v>
      </c>
      <c r="F623" s="242">
        <f t="shared" si="9"/>
        <v>52</v>
      </c>
    </row>
    <row r="624" spans="1:6">
      <c r="A624" s="287" t="s">
        <v>892</v>
      </c>
      <c r="B624" s="288" t="s">
        <v>3234</v>
      </c>
      <c r="C624" s="289">
        <v>650</v>
      </c>
      <c r="D624" s="292"/>
      <c r="E624" s="291">
        <v>52</v>
      </c>
      <c r="F624" s="242">
        <f t="shared" si="9"/>
        <v>52</v>
      </c>
    </row>
    <row r="625" spans="1:6" hidden="1">
      <c r="A625" s="287" t="s">
        <v>893</v>
      </c>
      <c r="B625" s="288" t="s">
        <v>894</v>
      </c>
      <c r="C625" s="290">
        <v>1800</v>
      </c>
      <c r="D625" s="291">
        <v>1</v>
      </c>
      <c r="E625" s="292"/>
      <c r="F625" s="242">
        <f t="shared" si="9"/>
        <v>1</v>
      </c>
    </row>
    <row r="626" spans="1:6" ht="20.399999999999999" hidden="1">
      <c r="A626" s="287" t="s">
        <v>899</v>
      </c>
      <c r="B626" s="288" t="s">
        <v>3235</v>
      </c>
      <c r="C626" s="289">
        <v>600</v>
      </c>
      <c r="D626" s="292"/>
      <c r="E626" s="291">
        <v>1</v>
      </c>
      <c r="F626" s="242">
        <f t="shared" si="9"/>
        <v>1</v>
      </c>
    </row>
    <row r="627" spans="1:6" hidden="1">
      <c r="A627" s="287" t="s">
        <v>900</v>
      </c>
      <c r="B627" s="288" t="s">
        <v>901</v>
      </c>
      <c r="C627" s="290">
        <v>1200</v>
      </c>
      <c r="D627" s="291">
        <v>4</v>
      </c>
      <c r="E627" s="292"/>
      <c r="F627" s="242">
        <f t="shared" si="9"/>
        <v>4</v>
      </c>
    </row>
    <row r="628" spans="1:6">
      <c r="A628" s="287" t="s">
        <v>903</v>
      </c>
      <c r="B628" s="288" t="s">
        <v>4852</v>
      </c>
      <c r="C628" s="289">
        <v>500</v>
      </c>
      <c r="D628" s="291">
        <v>79</v>
      </c>
      <c r="E628" s="291">
        <v>8</v>
      </c>
      <c r="F628" s="242">
        <f t="shared" si="9"/>
        <v>87</v>
      </c>
    </row>
    <row r="629" spans="1:6" hidden="1">
      <c r="A629" s="287" t="s">
        <v>908</v>
      </c>
      <c r="B629" s="288" t="s">
        <v>909</v>
      </c>
      <c r="C629" s="290">
        <v>6250</v>
      </c>
      <c r="D629" s="291">
        <v>1</v>
      </c>
      <c r="E629" s="292"/>
      <c r="F629" s="242">
        <f t="shared" si="9"/>
        <v>1</v>
      </c>
    </row>
    <row r="630" spans="1:6" hidden="1">
      <c r="A630" s="287" t="s">
        <v>910</v>
      </c>
      <c r="B630" s="288" t="s">
        <v>911</v>
      </c>
      <c r="C630" s="290">
        <v>1000</v>
      </c>
      <c r="D630" s="292"/>
      <c r="E630" s="291">
        <v>1</v>
      </c>
      <c r="F630" s="242">
        <f t="shared" si="9"/>
        <v>1</v>
      </c>
    </row>
    <row r="631" spans="1:6">
      <c r="A631" s="287" t="s">
        <v>912</v>
      </c>
      <c r="B631" s="288" t="s">
        <v>913</v>
      </c>
      <c r="C631" s="289">
        <v>500</v>
      </c>
      <c r="D631" s="292"/>
      <c r="E631" s="291">
        <v>5</v>
      </c>
      <c r="F631" s="242">
        <f t="shared" si="9"/>
        <v>5</v>
      </c>
    </row>
    <row r="632" spans="1:6" hidden="1">
      <c r="A632" s="287" t="s">
        <v>914</v>
      </c>
      <c r="B632" s="288" t="s">
        <v>915</v>
      </c>
      <c r="C632" s="290">
        <v>28500</v>
      </c>
      <c r="D632" s="292"/>
      <c r="E632" s="291">
        <v>2</v>
      </c>
      <c r="F632" s="242">
        <f t="shared" si="9"/>
        <v>2</v>
      </c>
    </row>
    <row r="633" spans="1:6">
      <c r="A633" s="287" t="s">
        <v>924</v>
      </c>
      <c r="B633" s="288" t="s">
        <v>925</v>
      </c>
      <c r="C633" s="290">
        <v>1200</v>
      </c>
      <c r="D633" s="292"/>
      <c r="E633" s="291">
        <v>6</v>
      </c>
      <c r="F633" s="242">
        <f t="shared" si="9"/>
        <v>6</v>
      </c>
    </row>
    <row r="634" spans="1:6" hidden="1">
      <c r="A634" s="287" t="s">
        <v>932</v>
      </c>
      <c r="B634" s="288" t="s">
        <v>3274</v>
      </c>
      <c r="C634" s="290">
        <v>11000</v>
      </c>
      <c r="D634" s="292"/>
      <c r="E634" s="291">
        <v>2</v>
      </c>
      <c r="F634" s="242">
        <f t="shared" si="9"/>
        <v>2</v>
      </c>
    </row>
    <row r="635" spans="1:6" ht="20.399999999999999">
      <c r="A635" s="287" t="s">
        <v>935</v>
      </c>
      <c r="B635" s="288" t="s">
        <v>3275</v>
      </c>
      <c r="C635" s="290">
        <v>5000</v>
      </c>
      <c r="D635" s="291">
        <v>4</v>
      </c>
      <c r="E635" s="291">
        <v>1</v>
      </c>
      <c r="F635" s="242">
        <f t="shared" si="9"/>
        <v>5</v>
      </c>
    </row>
    <row r="636" spans="1:6" ht="20.399999999999999" hidden="1">
      <c r="A636" s="287" t="s">
        <v>3826</v>
      </c>
      <c r="B636" s="288" t="s">
        <v>3827</v>
      </c>
      <c r="C636" s="290">
        <v>2000</v>
      </c>
      <c r="D636" s="292"/>
      <c r="E636" s="291">
        <v>2</v>
      </c>
      <c r="F636" s="242">
        <f t="shared" si="9"/>
        <v>2</v>
      </c>
    </row>
    <row r="637" spans="1:6" ht="20.399999999999999">
      <c r="A637" s="287" t="s">
        <v>939</v>
      </c>
      <c r="B637" s="288" t="s">
        <v>940</v>
      </c>
      <c r="C637" s="290">
        <v>7500</v>
      </c>
      <c r="D637" s="291">
        <v>5</v>
      </c>
      <c r="E637" s="292"/>
      <c r="F637" s="242">
        <f t="shared" si="9"/>
        <v>5</v>
      </c>
    </row>
    <row r="638" spans="1:6" ht="20.399999999999999">
      <c r="A638" s="287" t="s">
        <v>5031</v>
      </c>
      <c r="B638" s="288" t="s">
        <v>5032</v>
      </c>
      <c r="C638" s="290">
        <v>6500</v>
      </c>
      <c r="D638" s="292"/>
      <c r="E638" s="291">
        <v>95</v>
      </c>
      <c r="F638" s="242">
        <f t="shared" si="9"/>
        <v>95</v>
      </c>
    </row>
    <row r="639" spans="1:6" ht="20.399999999999999">
      <c r="A639" s="287" t="s">
        <v>3370</v>
      </c>
      <c r="B639" s="288" t="s">
        <v>3371</v>
      </c>
      <c r="C639" s="290">
        <v>9900</v>
      </c>
      <c r="D639" s="291">
        <v>36</v>
      </c>
      <c r="E639" s="291">
        <v>10</v>
      </c>
      <c r="F639" s="242">
        <f t="shared" si="9"/>
        <v>46</v>
      </c>
    </row>
    <row r="640" spans="1:6" hidden="1">
      <c r="A640" s="287" t="s">
        <v>941</v>
      </c>
      <c r="B640" s="288" t="s">
        <v>942</v>
      </c>
      <c r="C640" s="290">
        <v>1800</v>
      </c>
      <c r="D640" s="292"/>
      <c r="E640" s="291">
        <v>1</v>
      </c>
      <c r="F640" s="242">
        <f t="shared" si="9"/>
        <v>1</v>
      </c>
    </row>
    <row r="641" spans="1:6">
      <c r="A641" s="287" t="s">
        <v>943</v>
      </c>
      <c r="B641" s="288" t="s">
        <v>944</v>
      </c>
      <c r="C641" s="289">
        <v>650</v>
      </c>
      <c r="D641" s="292"/>
      <c r="E641" s="291">
        <v>21</v>
      </c>
      <c r="F641" s="242">
        <f t="shared" si="9"/>
        <v>21</v>
      </c>
    </row>
    <row r="642" spans="1:6">
      <c r="A642" s="287" t="s">
        <v>5033</v>
      </c>
      <c r="B642" s="288" t="s">
        <v>5034</v>
      </c>
      <c r="C642" s="290">
        <v>1200</v>
      </c>
      <c r="D642" s="292"/>
      <c r="E642" s="291">
        <v>62</v>
      </c>
      <c r="F642" s="242">
        <f t="shared" si="9"/>
        <v>62</v>
      </c>
    </row>
    <row r="643" spans="1:6" hidden="1">
      <c r="A643" s="287" t="s">
        <v>952</v>
      </c>
      <c r="B643" s="288" t="s">
        <v>953</v>
      </c>
      <c r="C643" s="289">
        <v>950</v>
      </c>
      <c r="D643" s="291">
        <v>1</v>
      </c>
      <c r="E643" s="292"/>
      <c r="F643" s="242">
        <f t="shared" ref="F643:F706" si="10">D643+E643</f>
        <v>1</v>
      </c>
    </row>
    <row r="644" spans="1:6">
      <c r="A644" s="287" t="s">
        <v>959</v>
      </c>
      <c r="B644" s="288" t="s">
        <v>4853</v>
      </c>
      <c r="C644" s="289">
        <v>500</v>
      </c>
      <c r="D644" s="291">
        <v>76</v>
      </c>
      <c r="E644" s="291">
        <v>62</v>
      </c>
      <c r="F644" s="242">
        <f t="shared" si="10"/>
        <v>138</v>
      </c>
    </row>
    <row r="645" spans="1:6">
      <c r="A645" s="287" t="s">
        <v>3532</v>
      </c>
      <c r="B645" s="288" t="s">
        <v>3533</v>
      </c>
      <c r="C645" s="289">
        <v>150</v>
      </c>
      <c r="D645" s="292"/>
      <c r="E645" s="291">
        <v>11</v>
      </c>
      <c r="F645" s="242">
        <f t="shared" si="10"/>
        <v>11</v>
      </c>
    </row>
    <row r="646" spans="1:6">
      <c r="A646" s="287" t="s">
        <v>3828</v>
      </c>
      <c r="B646" s="288" t="s">
        <v>3829</v>
      </c>
      <c r="C646" s="289">
        <v>800</v>
      </c>
      <c r="D646" s="292"/>
      <c r="E646" s="291">
        <v>28</v>
      </c>
      <c r="F646" s="242">
        <f t="shared" si="10"/>
        <v>28</v>
      </c>
    </row>
    <row r="647" spans="1:6">
      <c r="A647" s="287" t="s">
        <v>4854</v>
      </c>
      <c r="B647" s="288" t="s">
        <v>5213</v>
      </c>
      <c r="C647" s="289">
        <v>450</v>
      </c>
      <c r="D647" s="291">
        <v>6</v>
      </c>
      <c r="E647" s="291">
        <v>19</v>
      </c>
      <c r="F647" s="242">
        <f t="shared" si="10"/>
        <v>25</v>
      </c>
    </row>
    <row r="648" spans="1:6" hidden="1">
      <c r="A648" s="287" t="s">
        <v>960</v>
      </c>
      <c r="B648" s="288" t="s">
        <v>961</v>
      </c>
      <c r="C648" s="289">
        <v>323</v>
      </c>
      <c r="D648" s="291">
        <v>3</v>
      </c>
      <c r="E648" s="292"/>
      <c r="F648" s="242">
        <f t="shared" si="10"/>
        <v>3</v>
      </c>
    </row>
    <row r="649" spans="1:6" hidden="1">
      <c r="A649" s="287" t="s">
        <v>4276</v>
      </c>
      <c r="B649" s="288" t="s">
        <v>4277</v>
      </c>
      <c r="C649" s="290">
        <v>4000</v>
      </c>
      <c r="D649" s="292"/>
      <c r="E649" s="291">
        <v>2</v>
      </c>
      <c r="F649" s="242">
        <f t="shared" si="10"/>
        <v>2</v>
      </c>
    </row>
    <row r="650" spans="1:6" hidden="1">
      <c r="A650" s="287" t="s">
        <v>4577</v>
      </c>
      <c r="B650" s="288" t="s">
        <v>4578</v>
      </c>
      <c r="C650" s="290">
        <v>5700</v>
      </c>
      <c r="D650" s="292"/>
      <c r="E650" s="291">
        <v>2</v>
      </c>
      <c r="F650" s="242">
        <f t="shared" si="10"/>
        <v>2</v>
      </c>
    </row>
    <row r="651" spans="1:6">
      <c r="A651" s="287" t="s">
        <v>3830</v>
      </c>
      <c r="B651" s="288" t="s">
        <v>3831</v>
      </c>
      <c r="C651" s="289">
        <v>350</v>
      </c>
      <c r="D651" s="291">
        <v>10</v>
      </c>
      <c r="E651" s="292"/>
      <c r="F651" s="242">
        <f t="shared" si="10"/>
        <v>10</v>
      </c>
    </row>
    <row r="652" spans="1:6">
      <c r="A652" s="287" t="s">
        <v>974</v>
      </c>
      <c r="B652" s="288" t="s">
        <v>975</v>
      </c>
      <c r="C652" s="289">
        <v>350</v>
      </c>
      <c r="D652" s="291">
        <v>26</v>
      </c>
      <c r="E652" s="291">
        <v>898</v>
      </c>
      <c r="F652" s="242">
        <f t="shared" si="10"/>
        <v>924</v>
      </c>
    </row>
    <row r="653" spans="1:6">
      <c r="A653" s="287" t="s">
        <v>976</v>
      </c>
      <c r="B653" s="288" t="s">
        <v>977</v>
      </c>
      <c r="C653" s="289">
        <v>350</v>
      </c>
      <c r="D653" s="292"/>
      <c r="E653" s="291">
        <v>824</v>
      </c>
      <c r="F653" s="242">
        <f t="shared" si="10"/>
        <v>824</v>
      </c>
    </row>
    <row r="654" spans="1:6" hidden="1">
      <c r="A654" s="287" t="s">
        <v>978</v>
      </c>
      <c r="B654" s="288" t="s">
        <v>979</v>
      </c>
      <c r="C654" s="290">
        <v>6200</v>
      </c>
      <c r="D654" s="292"/>
      <c r="E654" s="291">
        <v>1</v>
      </c>
      <c r="F654" s="242">
        <f t="shared" si="10"/>
        <v>1</v>
      </c>
    </row>
    <row r="655" spans="1:6" hidden="1">
      <c r="A655" s="287" t="s">
        <v>980</v>
      </c>
      <c r="B655" s="288" t="s">
        <v>981</v>
      </c>
      <c r="C655" s="290">
        <v>9000</v>
      </c>
      <c r="D655" s="292"/>
      <c r="E655" s="291">
        <v>1</v>
      </c>
      <c r="F655" s="242">
        <f t="shared" si="10"/>
        <v>1</v>
      </c>
    </row>
    <row r="656" spans="1:6" hidden="1">
      <c r="A656" s="287" t="s">
        <v>982</v>
      </c>
      <c r="B656" s="288" t="s">
        <v>983</v>
      </c>
      <c r="C656" s="290">
        <v>1560</v>
      </c>
      <c r="D656" s="291">
        <v>3</v>
      </c>
      <c r="E656" s="292"/>
      <c r="F656" s="242">
        <f t="shared" si="10"/>
        <v>3</v>
      </c>
    </row>
    <row r="657" spans="1:6">
      <c r="A657" s="287" t="s">
        <v>3673</v>
      </c>
      <c r="B657" s="288" t="s">
        <v>3832</v>
      </c>
      <c r="C657" s="289">
        <v>350</v>
      </c>
      <c r="D657" s="291">
        <v>58</v>
      </c>
      <c r="E657" s="291">
        <v>10</v>
      </c>
      <c r="F657" s="242">
        <f t="shared" si="10"/>
        <v>68</v>
      </c>
    </row>
    <row r="658" spans="1:6" hidden="1">
      <c r="A658" s="287" t="s">
        <v>4278</v>
      </c>
      <c r="B658" s="288" t="s">
        <v>4279</v>
      </c>
      <c r="C658" s="290">
        <v>1100</v>
      </c>
      <c r="D658" s="291">
        <v>1</v>
      </c>
      <c r="E658" s="292"/>
      <c r="F658" s="242">
        <f t="shared" si="10"/>
        <v>1</v>
      </c>
    </row>
    <row r="659" spans="1:6" hidden="1">
      <c r="A659" s="287" t="s">
        <v>4280</v>
      </c>
      <c r="B659" s="288" t="s">
        <v>4281</v>
      </c>
      <c r="C659" s="289">
        <v>260</v>
      </c>
      <c r="D659" s="292"/>
      <c r="E659" s="291">
        <v>2</v>
      </c>
      <c r="F659" s="242">
        <f t="shared" si="10"/>
        <v>2</v>
      </c>
    </row>
    <row r="660" spans="1:6" hidden="1">
      <c r="A660" s="287" t="s">
        <v>4282</v>
      </c>
      <c r="B660" s="288" t="s">
        <v>4283</v>
      </c>
      <c r="C660" s="289">
        <v>260</v>
      </c>
      <c r="D660" s="292"/>
      <c r="E660" s="291">
        <v>3</v>
      </c>
      <c r="F660" s="242">
        <f t="shared" si="10"/>
        <v>3</v>
      </c>
    </row>
    <row r="661" spans="1:6" hidden="1">
      <c r="A661" s="287" t="s">
        <v>4284</v>
      </c>
      <c r="B661" s="288" t="s">
        <v>4285</v>
      </c>
      <c r="C661" s="289">
        <v>260</v>
      </c>
      <c r="D661" s="292"/>
      <c r="E661" s="291">
        <v>2</v>
      </c>
      <c r="F661" s="242">
        <f t="shared" si="10"/>
        <v>2</v>
      </c>
    </row>
    <row r="662" spans="1:6">
      <c r="A662" s="287" t="s">
        <v>2631</v>
      </c>
      <c r="B662" s="288" t="s">
        <v>2632</v>
      </c>
      <c r="C662" s="289">
        <v>270</v>
      </c>
      <c r="D662" s="292"/>
      <c r="E662" s="291">
        <v>14</v>
      </c>
      <c r="F662" s="242">
        <f t="shared" si="10"/>
        <v>14</v>
      </c>
    </row>
    <row r="663" spans="1:6">
      <c r="A663" s="287" t="s">
        <v>2633</v>
      </c>
      <c r="B663" s="288" t="s">
        <v>2634</v>
      </c>
      <c r="C663" s="289">
        <v>300</v>
      </c>
      <c r="D663" s="292"/>
      <c r="E663" s="291">
        <v>17</v>
      </c>
      <c r="F663" s="242">
        <f t="shared" si="10"/>
        <v>17</v>
      </c>
    </row>
    <row r="664" spans="1:6" hidden="1">
      <c r="A664" s="287" t="s">
        <v>4288</v>
      </c>
      <c r="B664" s="288" t="s">
        <v>4289</v>
      </c>
      <c r="C664" s="289">
        <v>999</v>
      </c>
      <c r="D664" s="292"/>
      <c r="E664" s="291">
        <v>1</v>
      </c>
      <c r="F664" s="242">
        <f t="shared" si="10"/>
        <v>1</v>
      </c>
    </row>
    <row r="665" spans="1:6" hidden="1">
      <c r="A665" s="287" t="s">
        <v>4292</v>
      </c>
      <c r="B665" s="288" t="s">
        <v>4293</v>
      </c>
      <c r="C665" s="289">
        <v>499</v>
      </c>
      <c r="D665" s="292"/>
      <c r="E665" s="291">
        <v>1</v>
      </c>
      <c r="F665" s="242">
        <f t="shared" si="10"/>
        <v>1</v>
      </c>
    </row>
    <row r="666" spans="1:6" hidden="1">
      <c r="A666" s="287" t="s">
        <v>4294</v>
      </c>
      <c r="B666" s="288" t="s">
        <v>4295</v>
      </c>
      <c r="C666" s="289">
        <v>499</v>
      </c>
      <c r="D666" s="292"/>
      <c r="E666" s="291">
        <v>1</v>
      </c>
      <c r="F666" s="242">
        <f t="shared" si="10"/>
        <v>1</v>
      </c>
    </row>
    <row r="667" spans="1:6" hidden="1">
      <c r="A667" s="287" t="s">
        <v>4296</v>
      </c>
      <c r="B667" s="288" t="s">
        <v>4297</v>
      </c>
      <c r="C667" s="289">
        <v>499</v>
      </c>
      <c r="D667" s="292"/>
      <c r="E667" s="291">
        <v>1</v>
      </c>
      <c r="F667" s="242">
        <f t="shared" si="10"/>
        <v>1</v>
      </c>
    </row>
    <row r="668" spans="1:6" hidden="1">
      <c r="A668" s="287" t="s">
        <v>4298</v>
      </c>
      <c r="B668" s="288" t="s">
        <v>4299</v>
      </c>
      <c r="C668" s="289">
        <v>620</v>
      </c>
      <c r="D668" s="292"/>
      <c r="E668" s="291">
        <v>2</v>
      </c>
      <c r="F668" s="242">
        <f t="shared" si="10"/>
        <v>2</v>
      </c>
    </row>
    <row r="669" spans="1:6" hidden="1">
      <c r="A669" s="287" t="s">
        <v>4300</v>
      </c>
      <c r="B669" s="288" t="s">
        <v>4301</v>
      </c>
      <c r="C669" s="289">
        <v>700</v>
      </c>
      <c r="D669" s="292"/>
      <c r="E669" s="291">
        <v>1</v>
      </c>
      <c r="F669" s="242">
        <f t="shared" si="10"/>
        <v>1</v>
      </c>
    </row>
    <row r="670" spans="1:6" hidden="1">
      <c r="A670" s="287" t="s">
        <v>4302</v>
      </c>
      <c r="B670" s="288" t="s">
        <v>4303</v>
      </c>
      <c r="C670" s="289">
        <v>700</v>
      </c>
      <c r="D670" s="292"/>
      <c r="E670" s="291">
        <v>1</v>
      </c>
      <c r="F670" s="242">
        <f t="shared" si="10"/>
        <v>1</v>
      </c>
    </row>
    <row r="671" spans="1:6">
      <c r="A671" s="287" t="s">
        <v>3833</v>
      </c>
      <c r="B671" s="288" t="s">
        <v>3834</v>
      </c>
      <c r="C671" s="289">
        <v>100</v>
      </c>
      <c r="D671" s="292"/>
      <c r="E671" s="291">
        <v>129</v>
      </c>
      <c r="F671" s="242">
        <f t="shared" si="10"/>
        <v>129</v>
      </c>
    </row>
    <row r="672" spans="1:6" hidden="1">
      <c r="A672" s="287" t="s">
        <v>3835</v>
      </c>
      <c r="B672" s="288" t="s">
        <v>3836</v>
      </c>
      <c r="C672" s="289">
        <v>350</v>
      </c>
      <c r="D672" s="292"/>
      <c r="E672" s="291">
        <v>1</v>
      </c>
      <c r="F672" s="242">
        <f t="shared" si="10"/>
        <v>1</v>
      </c>
    </row>
    <row r="673" spans="1:6" hidden="1">
      <c r="A673" s="287" t="s">
        <v>3837</v>
      </c>
      <c r="B673" s="288" t="s">
        <v>3838</v>
      </c>
      <c r="C673" s="289">
        <v>350</v>
      </c>
      <c r="D673" s="292"/>
      <c r="E673" s="291">
        <v>1</v>
      </c>
      <c r="F673" s="242">
        <f t="shared" si="10"/>
        <v>1</v>
      </c>
    </row>
    <row r="674" spans="1:6">
      <c r="A674" s="287" t="s">
        <v>4855</v>
      </c>
      <c r="B674" s="288" t="s">
        <v>5214</v>
      </c>
      <c r="C674" s="289">
        <v>450</v>
      </c>
      <c r="D674" s="291">
        <v>1</v>
      </c>
      <c r="E674" s="291">
        <v>25</v>
      </c>
      <c r="F674" s="242">
        <f t="shared" si="10"/>
        <v>26</v>
      </c>
    </row>
    <row r="675" spans="1:6">
      <c r="A675" s="287" t="s">
        <v>3674</v>
      </c>
      <c r="B675" s="288" t="s">
        <v>3839</v>
      </c>
      <c r="C675" s="289">
        <v>250</v>
      </c>
      <c r="D675" s="291">
        <v>39</v>
      </c>
      <c r="E675" s="291">
        <v>10</v>
      </c>
      <c r="F675" s="242">
        <f t="shared" si="10"/>
        <v>49</v>
      </c>
    </row>
    <row r="676" spans="1:6">
      <c r="A676" s="287" t="s">
        <v>3535</v>
      </c>
      <c r="B676" s="288" t="s">
        <v>3536</v>
      </c>
      <c r="C676" s="289">
        <v>250</v>
      </c>
      <c r="D676" s="292"/>
      <c r="E676" s="291">
        <v>13</v>
      </c>
      <c r="F676" s="242">
        <f t="shared" si="10"/>
        <v>13</v>
      </c>
    </row>
    <row r="677" spans="1:6">
      <c r="A677" s="287" t="s">
        <v>988</v>
      </c>
      <c r="B677" s="288" t="s">
        <v>3372</v>
      </c>
      <c r="C677" s="289">
        <v>400</v>
      </c>
      <c r="D677" s="292"/>
      <c r="E677" s="291">
        <v>5</v>
      </c>
      <c r="F677" s="242">
        <f t="shared" si="10"/>
        <v>5</v>
      </c>
    </row>
    <row r="678" spans="1:6" hidden="1">
      <c r="A678" s="287" t="s">
        <v>3840</v>
      </c>
      <c r="B678" s="288" t="s">
        <v>3841</v>
      </c>
      <c r="C678" s="289">
        <v>100</v>
      </c>
      <c r="D678" s="292"/>
      <c r="E678" s="291">
        <v>2</v>
      </c>
      <c r="F678" s="242">
        <f t="shared" si="10"/>
        <v>2</v>
      </c>
    </row>
    <row r="679" spans="1:6">
      <c r="A679" s="287" t="s">
        <v>4856</v>
      </c>
      <c r="B679" s="288" t="s">
        <v>4857</v>
      </c>
      <c r="C679" s="289">
        <v>400</v>
      </c>
      <c r="D679" s="292"/>
      <c r="E679" s="291">
        <v>49</v>
      </c>
      <c r="F679" s="242">
        <f t="shared" si="10"/>
        <v>49</v>
      </c>
    </row>
    <row r="680" spans="1:6">
      <c r="A680" s="287" t="s">
        <v>989</v>
      </c>
      <c r="B680" s="288" t="s">
        <v>990</v>
      </c>
      <c r="C680" s="289">
        <v>400</v>
      </c>
      <c r="D680" s="291">
        <v>34</v>
      </c>
      <c r="E680" s="291">
        <v>18</v>
      </c>
      <c r="F680" s="242">
        <f t="shared" si="10"/>
        <v>52</v>
      </c>
    </row>
    <row r="681" spans="1:6">
      <c r="A681" s="287" t="s">
        <v>5035</v>
      </c>
      <c r="B681" s="288" t="s">
        <v>5036</v>
      </c>
      <c r="C681" s="289">
        <v>600</v>
      </c>
      <c r="D681" s="291">
        <v>80</v>
      </c>
      <c r="E681" s="292"/>
      <c r="F681" s="242">
        <f t="shared" si="10"/>
        <v>80</v>
      </c>
    </row>
    <row r="682" spans="1:6">
      <c r="A682" s="287" t="s">
        <v>5037</v>
      </c>
      <c r="B682" s="288" t="s">
        <v>5038</v>
      </c>
      <c r="C682" s="289">
        <v>600</v>
      </c>
      <c r="D682" s="291">
        <v>31</v>
      </c>
      <c r="E682" s="292"/>
      <c r="F682" s="242">
        <f t="shared" si="10"/>
        <v>31</v>
      </c>
    </row>
    <row r="683" spans="1:6">
      <c r="A683" s="287" t="s">
        <v>5039</v>
      </c>
      <c r="B683" s="288" t="s">
        <v>5040</v>
      </c>
      <c r="C683" s="289">
        <v>600</v>
      </c>
      <c r="D683" s="291">
        <v>80</v>
      </c>
      <c r="E683" s="292"/>
      <c r="F683" s="242">
        <f t="shared" si="10"/>
        <v>80</v>
      </c>
    </row>
    <row r="684" spans="1:6">
      <c r="A684" s="287" t="s">
        <v>5041</v>
      </c>
      <c r="B684" s="288" t="s">
        <v>5042</v>
      </c>
      <c r="C684" s="289">
        <v>700</v>
      </c>
      <c r="D684" s="291">
        <v>80</v>
      </c>
      <c r="E684" s="292"/>
      <c r="F684" s="242">
        <f t="shared" si="10"/>
        <v>80</v>
      </c>
    </row>
    <row r="685" spans="1:6">
      <c r="A685" s="287" t="s">
        <v>5043</v>
      </c>
      <c r="B685" s="288" t="s">
        <v>5044</v>
      </c>
      <c r="C685" s="289">
        <v>600</v>
      </c>
      <c r="D685" s="291">
        <v>80</v>
      </c>
      <c r="E685" s="292"/>
      <c r="F685" s="242">
        <f t="shared" si="10"/>
        <v>80</v>
      </c>
    </row>
    <row r="686" spans="1:6">
      <c r="A686" s="287" t="s">
        <v>5045</v>
      </c>
      <c r="B686" s="288" t="s">
        <v>5046</v>
      </c>
      <c r="C686" s="289">
        <v>600</v>
      </c>
      <c r="D686" s="291">
        <v>80</v>
      </c>
      <c r="E686" s="292"/>
      <c r="F686" s="242">
        <f t="shared" si="10"/>
        <v>80</v>
      </c>
    </row>
    <row r="687" spans="1:6" hidden="1">
      <c r="A687" s="287" t="s">
        <v>993</v>
      </c>
      <c r="B687" s="288" t="s">
        <v>994</v>
      </c>
      <c r="C687" s="289">
        <v>500</v>
      </c>
      <c r="D687" s="292"/>
      <c r="E687" s="291">
        <v>1</v>
      </c>
      <c r="F687" s="242">
        <f t="shared" si="10"/>
        <v>1</v>
      </c>
    </row>
    <row r="688" spans="1:6" hidden="1">
      <c r="A688" s="287" t="s">
        <v>991</v>
      </c>
      <c r="B688" s="288" t="s">
        <v>992</v>
      </c>
      <c r="C688" s="290">
        <v>1100</v>
      </c>
      <c r="D688" s="291">
        <v>2</v>
      </c>
      <c r="E688" s="292"/>
      <c r="F688" s="242">
        <f t="shared" si="10"/>
        <v>2</v>
      </c>
    </row>
    <row r="689" spans="1:6">
      <c r="A689" s="287" t="s">
        <v>995</v>
      </c>
      <c r="B689" s="288" t="s">
        <v>3373</v>
      </c>
      <c r="C689" s="289">
        <v>400</v>
      </c>
      <c r="D689" s="291">
        <v>21</v>
      </c>
      <c r="E689" s="291">
        <v>11</v>
      </c>
      <c r="F689" s="242">
        <f t="shared" si="10"/>
        <v>32</v>
      </c>
    </row>
    <row r="690" spans="1:6">
      <c r="A690" s="287" t="s">
        <v>4858</v>
      </c>
      <c r="B690" s="288" t="s">
        <v>4859</v>
      </c>
      <c r="C690" s="289">
        <v>400</v>
      </c>
      <c r="D690" s="292"/>
      <c r="E690" s="291">
        <v>50</v>
      </c>
      <c r="F690" s="242">
        <f t="shared" si="10"/>
        <v>50</v>
      </c>
    </row>
    <row r="691" spans="1:6">
      <c r="A691" s="287" t="s">
        <v>2352</v>
      </c>
      <c r="B691" s="288" t="s">
        <v>2635</v>
      </c>
      <c r="C691" s="289">
        <v>400</v>
      </c>
      <c r="D691" s="292"/>
      <c r="E691" s="291">
        <v>20</v>
      </c>
      <c r="F691" s="242">
        <f t="shared" si="10"/>
        <v>20</v>
      </c>
    </row>
    <row r="692" spans="1:6" hidden="1">
      <c r="A692" s="287" t="s">
        <v>996</v>
      </c>
      <c r="B692" s="288" t="s">
        <v>997</v>
      </c>
      <c r="C692" s="289">
        <v>300</v>
      </c>
      <c r="D692" s="292"/>
      <c r="E692" s="291">
        <v>2</v>
      </c>
      <c r="F692" s="242">
        <f t="shared" si="10"/>
        <v>2</v>
      </c>
    </row>
    <row r="693" spans="1:6" hidden="1">
      <c r="A693" s="287" t="s">
        <v>1002</v>
      </c>
      <c r="B693" s="288" t="s">
        <v>1003</v>
      </c>
      <c r="C693" s="289">
        <v>400</v>
      </c>
      <c r="D693" s="292"/>
      <c r="E693" s="291">
        <v>3</v>
      </c>
      <c r="F693" s="242">
        <f t="shared" si="10"/>
        <v>3</v>
      </c>
    </row>
    <row r="694" spans="1:6">
      <c r="A694" s="287" t="s">
        <v>5047</v>
      </c>
      <c r="B694" s="288" t="s">
        <v>5048</v>
      </c>
      <c r="C694" s="289">
        <v>400</v>
      </c>
      <c r="D694" s="291">
        <v>80</v>
      </c>
      <c r="E694" s="292"/>
      <c r="F694" s="242">
        <f t="shared" si="10"/>
        <v>80</v>
      </c>
    </row>
    <row r="695" spans="1:6">
      <c r="A695" s="287" t="s">
        <v>3842</v>
      </c>
      <c r="B695" s="288" t="s">
        <v>3843</v>
      </c>
      <c r="C695" s="289">
        <v>300</v>
      </c>
      <c r="D695" s="292"/>
      <c r="E695" s="291">
        <v>13</v>
      </c>
      <c r="F695" s="242">
        <f t="shared" si="10"/>
        <v>13</v>
      </c>
    </row>
    <row r="696" spans="1:6">
      <c r="A696" s="287" t="s">
        <v>5049</v>
      </c>
      <c r="B696" s="288" t="s">
        <v>5050</v>
      </c>
      <c r="C696" s="289">
        <v>600</v>
      </c>
      <c r="D696" s="291">
        <v>80</v>
      </c>
      <c r="E696" s="292"/>
      <c r="F696" s="242">
        <f t="shared" si="10"/>
        <v>80</v>
      </c>
    </row>
    <row r="697" spans="1:6" hidden="1">
      <c r="A697" s="287" t="s">
        <v>3844</v>
      </c>
      <c r="B697" s="288" t="s">
        <v>3845</v>
      </c>
      <c r="C697" s="289">
        <v>400</v>
      </c>
      <c r="D697" s="292"/>
      <c r="E697" s="291">
        <v>1</v>
      </c>
      <c r="F697" s="242">
        <f t="shared" si="10"/>
        <v>1</v>
      </c>
    </row>
    <row r="698" spans="1:6">
      <c r="A698" s="287" t="s">
        <v>1005</v>
      </c>
      <c r="B698" s="288" t="s">
        <v>1006</v>
      </c>
      <c r="C698" s="289">
        <v>430</v>
      </c>
      <c r="D698" s="292"/>
      <c r="E698" s="291">
        <v>40</v>
      </c>
      <c r="F698" s="242">
        <f t="shared" si="10"/>
        <v>40</v>
      </c>
    </row>
    <row r="699" spans="1:6" hidden="1">
      <c r="A699" s="287" t="s">
        <v>4579</v>
      </c>
      <c r="B699" s="288" t="s">
        <v>4580</v>
      </c>
      <c r="C699" s="290">
        <v>3100</v>
      </c>
      <c r="D699" s="292"/>
      <c r="E699" s="291">
        <v>1</v>
      </c>
      <c r="F699" s="242">
        <f t="shared" si="10"/>
        <v>1</v>
      </c>
    </row>
    <row r="700" spans="1:6" hidden="1">
      <c r="A700" s="287" t="s">
        <v>4581</v>
      </c>
      <c r="B700" s="288" t="s">
        <v>4582</v>
      </c>
      <c r="C700" s="290">
        <v>2000</v>
      </c>
      <c r="D700" s="292"/>
      <c r="E700" s="291">
        <v>1</v>
      </c>
      <c r="F700" s="242">
        <f t="shared" si="10"/>
        <v>1</v>
      </c>
    </row>
    <row r="701" spans="1:6" hidden="1">
      <c r="A701" s="287" t="s">
        <v>1016</v>
      </c>
      <c r="B701" s="288" t="s">
        <v>1017</v>
      </c>
      <c r="C701" s="290">
        <v>1000</v>
      </c>
      <c r="D701" s="291">
        <v>4</v>
      </c>
      <c r="E701" s="292"/>
      <c r="F701" s="242">
        <f t="shared" si="10"/>
        <v>4</v>
      </c>
    </row>
    <row r="702" spans="1:6">
      <c r="A702" s="287" t="s">
        <v>1015</v>
      </c>
      <c r="B702" s="288" t="s">
        <v>3846</v>
      </c>
      <c r="C702" s="290">
        <v>9000</v>
      </c>
      <c r="D702" s="292"/>
      <c r="E702" s="291">
        <v>5</v>
      </c>
      <c r="F702" s="242">
        <f t="shared" si="10"/>
        <v>5</v>
      </c>
    </row>
    <row r="703" spans="1:6">
      <c r="A703" s="287" t="s">
        <v>4583</v>
      </c>
      <c r="B703" s="288" t="s">
        <v>4584</v>
      </c>
      <c r="C703" s="289">
        <v>400</v>
      </c>
      <c r="D703" s="292"/>
      <c r="E703" s="291">
        <v>5</v>
      </c>
      <c r="F703" s="242">
        <f t="shared" si="10"/>
        <v>5</v>
      </c>
    </row>
    <row r="704" spans="1:6" hidden="1">
      <c r="A704" s="287" t="s">
        <v>3847</v>
      </c>
      <c r="B704" s="288" t="s">
        <v>3848</v>
      </c>
      <c r="C704" s="289">
        <v>400</v>
      </c>
      <c r="D704" s="292"/>
      <c r="E704" s="291">
        <v>1</v>
      </c>
      <c r="F704" s="242">
        <f t="shared" si="10"/>
        <v>1</v>
      </c>
    </row>
    <row r="705" spans="1:6" hidden="1">
      <c r="A705" s="287" t="s">
        <v>1020</v>
      </c>
      <c r="B705" s="288" t="s">
        <v>1021</v>
      </c>
      <c r="C705" s="290">
        <v>1400</v>
      </c>
      <c r="D705" s="291">
        <v>1</v>
      </c>
      <c r="E705" s="292"/>
      <c r="F705" s="242">
        <f t="shared" si="10"/>
        <v>1</v>
      </c>
    </row>
    <row r="706" spans="1:6">
      <c r="A706" s="287" t="s">
        <v>4585</v>
      </c>
      <c r="B706" s="288" t="s">
        <v>4586</v>
      </c>
      <c r="C706" s="289">
        <v>400</v>
      </c>
      <c r="D706" s="292"/>
      <c r="E706" s="291">
        <v>10</v>
      </c>
      <c r="F706" s="242">
        <f t="shared" si="10"/>
        <v>10</v>
      </c>
    </row>
    <row r="707" spans="1:6">
      <c r="A707" s="287" t="s">
        <v>4587</v>
      </c>
      <c r="B707" s="288" t="s">
        <v>4588</v>
      </c>
      <c r="C707" s="289">
        <v>400</v>
      </c>
      <c r="D707" s="292"/>
      <c r="E707" s="291">
        <v>9</v>
      </c>
      <c r="F707" s="242">
        <f t="shared" ref="F707:F770" si="11">D707+E707</f>
        <v>9</v>
      </c>
    </row>
    <row r="708" spans="1:6">
      <c r="A708" s="287" t="s">
        <v>1022</v>
      </c>
      <c r="B708" s="288" t="s">
        <v>1023</v>
      </c>
      <c r="C708" s="289">
        <v>35</v>
      </c>
      <c r="D708" s="292"/>
      <c r="E708" s="291">
        <v>6</v>
      </c>
      <c r="F708" s="242">
        <f t="shared" si="11"/>
        <v>6</v>
      </c>
    </row>
    <row r="709" spans="1:6">
      <c r="A709" s="287" t="s">
        <v>4860</v>
      </c>
      <c r="B709" s="288" t="s">
        <v>4861</v>
      </c>
      <c r="C709" s="289">
        <v>550</v>
      </c>
      <c r="D709" s="291">
        <v>5</v>
      </c>
      <c r="E709" s="291">
        <v>20</v>
      </c>
      <c r="F709" s="242">
        <f t="shared" si="11"/>
        <v>25</v>
      </c>
    </row>
    <row r="710" spans="1:6">
      <c r="A710" s="287" t="s">
        <v>4862</v>
      </c>
      <c r="B710" s="288" t="s">
        <v>5215</v>
      </c>
      <c r="C710" s="289">
        <v>700</v>
      </c>
      <c r="D710" s="292"/>
      <c r="E710" s="291">
        <v>24</v>
      </c>
      <c r="F710" s="242">
        <f t="shared" si="11"/>
        <v>24</v>
      </c>
    </row>
    <row r="711" spans="1:6">
      <c r="A711" s="287" t="s">
        <v>4863</v>
      </c>
      <c r="B711" s="288" t="s">
        <v>5216</v>
      </c>
      <c r="C711" s="289">
        <v>600</v>
      </c>
      <c r="D711" s="292"/>
      <c r="E711" s="291">
        <v>25</v>
      </c>
      <c r="F711" s="242">
        <f t="shared" si="11"/>
        <v>25</v>
      </c>
    </row>
    <row r="712" spans="1:6">
      <c r="A712" s="287" t="s">
        <v>4864</v>
      </c>
      <c r="B712" s="288" t="s">
        <v>5217</v>
      </c>
      <c r="C712" s="289">
        <v>750</v>
      </c>
      <c r="D712" s="291">
        <v>9</v>
      </c>
      <c r="E712" s="291">
        <v>20</v>
      </c>
      <c r="F712" s="242">
        <f t="shared" si="11"/>
        <v>29</v>
      </c>
    </row>
    <row r="713" spans="1:6">
      <c r="A713" s="287" t="s">
        <v>4865</v>
      </c>
      <c r="B713" s="288" t="s">
        <v>4866</v>
      </c>
      <c r="C713" s="289">
        <v>500</v>
      </c>
      <c r="D713" s="292"/>
      <c r="E713" s="291">
        <v>25</v>
      </c>
      <c r="F713" s="242">
        <f t="shared" si="11"/>
        <v>25</v>
      </c>
    </row>
    <row r="714" spans="1:6">
      <c r="A714" s="287" t="s">
        <v>3849</v>
      </c>
      <c r="B714" s="288" t="s">
        <v>3850</v>
      </c>
      <c r="C714" s="289">
        <v>250</v>
      </c>
      <c r="D714" s="292"/>
      <c r="E714" s="291">
        <v>23</v>
      </c>
      <c r="F714" s="242">
        <f t="shared" si="11"/>
        <v>23</v>
      </c>
    </row>
    <row r="715" spans="1:6">
      <c r="A715" s="287" t="s">
        <v>3851</v>
      </c>
      <c r="B715" s="288" t="s">
        <v>3852</v>
      </c>
      <c r="C715" s="289">
        <v>250</v>
      </c>
      <c r="D715" s="292"/>
      <c r="E715" s="291">
        <v>27</v>
      </c>
      <c r="F715" s="242">
        <f t="shared" si="11"/>
        <v>27</v>
      </c>
    </row>
    <row r="716" spans="1:6" hidden="1">
      <c r="A716" s="287" t="s">
        <v>3675</v>
      </c>
      <c r="B716" s="288" t="s">
        <v>3853</v>
      </c>
      <c r="C716" s="289">
        <v>250</v>
      </c>
      <c r="D716" s="291">
        <v>2</v>
      </c>
      <c r="E716" s="292"/>
      <c r="F716" s="242">
        <f t="shared" si="11"/>
        <v>2</v>
      </c>
    </row>
    <row r="717" spans="1:6">
      <c r="A717" s="287" t="s">
        <v>3854</v>
      </c>
      <c r="B717" s="288" t="s">
        <v>3855</v>
      </c>
      <c r="C717" s="289">
        <v>250</v>
      </c>
      <c r="D717" s="292"/>
      <c r="E717" s="291">
        <v>26</v>
      </c>
      <c r="F717" s="242">
        <f t="shared" si="11"/>
        <v>26</v>
      </c>
    </row>
    <row r="718" spans="1:6">
      <c r="A718" s="287" t="s">
        <v>3676</v>
      </c>
      <c r="B718" s="288" t="s">
        <v>3856</v>
      </c>
      <c r="C718" s="289">
        <v>250</v>
      </c>
      <c r="D718" s="291">
        <v>73</v>
      </c>
      <c r="E718" s="292"/>
      <c r="F718" s="242">
        <f t="shared" si="11"/>
        <v>73</v>
      </c>
    </row>
    <row r="719" spans="1:6">
      <c r="A719" s="287" t="s">
        <v>3677</v>
      </c>
      <c r="B719" s="288" t="s">
        <v>3857</v>
      </c>
      <c r="C719" s="289">
        <v>250</v>
      </c>
      <c r="D719" s="291">
        <v>14</v>
      </c>
      <c r="E719" s="291">
        <v>6</v>
      </c>
      <c r="F719" s="242">
        <f t="shared" si="11"/>
        <v>20</v>
      </c>
    </row>
    <row r="720" spans="1:6" hidden="1">
      <c r="A720" s="287" t="s">
        <v>3858</v>
      </c>
      <c r="B720" s="288" t="s">
        <v>3859</v>
      </c>
      <c r="C720" s="289">
        <v>300</v>
      </c>
      <c r="D720" s="292"/>
      <c r="E720" s="291">
        <v>4</v>
      </c>
      <c r="F720" s="242">
        <f t="shared" si="11"/>
        <v>4</v>
      </c>
    </row>
    <row r="721" spans="1:6">
      <c r="A721" s="287" t="s">
        <v>3678</v>
      </c>
      <c r="B721" s="288" t="s">
        <v>3860</v>
      </c>
      <c r="C721" s="289">
        <v>250</v>
      </c>
      <c r="D721" s="291">
        <v>5</v>
      </c>
      <c r="E721" s="291">
        <v>21</v>
      </c>
      <c r="F721" s="242">
        <f t="shared" si="11"/>
        <v>26</v>
      </c>
    </row>
    <row r="722" spans="1:6">
      <c r="A722" s="287" t="s">
        <v>3679</v>
      </c>
      <c r="B722" s="288" t="s">
        <v>3861</v>
      </c>
      <c r="C722" s="289">
        <v>250</v>
      </c>
      <c r="D722" s="291">
        <v>3</v>
      </c>
      <c r="E722" s="291">
        <v>42</v>
      </c>
      <c r="F722" s="242">
        <f t="shared" si="11"/>
        <v>45</v>
      </c>
    </row>
    <row r="723" spans="1:6">
      <c r="A723" s="287" t="s">
        <v>2637</v>
      </c>
      <c r="B723" s="288" t="s">
        <v>2638</v>
      </c>
      <c r="C723" s="289">
        <v>14</v>
      </c>
      <c r="D723" s="292"/>
      <c r="E723" s="291">
        <v>12</v>
      </c>
      <c r="F723" s="242">
        <f t="shared" si="11"/>
        <v>12</v>
      </c>
    </row>
    <row r="724" spans="1:6">
      <c r="A724" s="287" t="s">
        <v>1030</v>
      </c>
      <c r="B724" s="288" t="s">
        <v>1031</v>
      </c>
      <c r="C724" s="289">
        <v>5</v>
      </c>
      <c r="D724" s="292"/>
      <c r="E724" s="291">
        <v>63</v>
      </c>
      <c r="F724" s="242">
        <f t="shared" si="11"/>
        <v>63</v>
      </c>
    </row>
    <row r="725" spans="1:6">
      <c r="A725" s="287" t="s">
        <v>1032</v>
      </c>
      <c r="B725" s="288" t="s">
        <v>1033</v>
      </c>
      <c r="C725" s="289">
        <v>5</v>
      </c>
      <c r="D725" s="292"/>
      <c r="E725" s="291">
        <v>345</v>
      </c>
      <c r="F725" s="242">
        <f t="shared" si="11"/>
        <v>345</v>
      </c>
    </row>
    <row r="726" spans="1:6">
      <c r="A726" s="287" t="s">
        <v>3680</v>
      </c>
      <c r="B726" s="288" t="s">
        <v>3862</v>
      </c>
      <c r="C726" s="289">
        <v>350</v>
      </c>
      <c r="D726" s="291">
        <v>31</v>
      </c>
      <c r="E726" s="291">
        <v>18</v>
      </c>
      <c r="F726" s="242">
        <f t="shared" si="11"/>
        <v>49</v>
      </c>
    </row>
    <row r="727" spans="1:6">
      <c r="A727" s="287" t="s">
        <v>1038</v>
      </c>
      <c r="B727" s="288" t="s">
        <v>3239</v>
      </c>
      <c r="C727" s="289">
        <v>450</v>
      </c>
      <c r="D727" s="291">
        <v>469</v>
      </c>
      <c r="E727" s="291">
        <v>38</v>
      </c>
      <c r="F727" s="242">
        <f t="shared" si="11"/>
        <v>507</v>
      </c>
    </row>
    <row r="728" spans="1:6">
      <c r="A728" s="287" t="s">
        <v>5051</v>
      </c>
      <c r="B728" s="288" t="s">
        <v>5052</v>
      </c>
      <c r="C728" s="289">
        <v>500</v>
      </c>
      <c r="D728" s="291">
        <v>80</v>
      </c>
      <c r="E728" s="292"/>
      <c r="F728" s="242">
        <f t="shared" si="11"/>
        <v>80</v>
      </c>
    </row>
    <row r="729" spans="1:6">
      <c r="A729" s="287" t="s">
        <v>1042</v>
      </c>
      <c r="B729" s="288" t="s">
        <v>5218</v>
      </c>
      <c r="C729" s="289">
        <v>450</v>
      </c>
      <c r="D729" s="292"/>
      <c r="E729" s="291">
        <v>25</v>
      </c>
      <c r="F729" s="242">
        <f t="shared" si="11"/>
        <v>25</v>
      </c>
    </row>
    <row r="730" spans="1:6" ht="20.399999999999999">
      <c r="A730" s="287" t="s">
        <v>1046</v>
      </c>
      <c r="B730" s="288" t="s">
        <v>1047</v>
      </c>
      <c r="C730" s="289">
        <v>60</v>
      </c>
      <c r="D730" s="292"/>
      <c r="E730" s="291">
        <v>62</v>
      </c>
      <c r="F730" s="242">
        <f t="shared" si="11"/>
        <v>62</v>
      </c>
    </row>
    <row r="731" spans="1:6">
      <c r="A731" s="287" t="s">
        <v>1048</v>
      </c>
      <c r="B731" s="288" t="s">
        <v>1049</v>
      </c>
      <c r="C731" s="289">
        <v>70</v>
      </c>
      <c r="D731" s="292"/>
      <c r="E731" s="291">
        <v>104</v>
      </c>
      <c r="F731" s="242">
        <f t="shared" si="11"/>
        <v>104</v>
      </c>
    </row>
    <row r="732" spans="1:6">
      <c r="A732" s="287" t="s">
        <v>5053</v>
      </c>
      <c r="B732" s="288" t="s">
        <v>5054</v>
      </c>
      <c r="C732" s="290">
        <v>1500</v>
      </c>
      <c r="D732" s="291">
        <v>20</v>
      </c>
      <c r="E732" s="292"/>
      <c r="F732" s="242">
        <f t="shared" si="11"/>
        <v>20</v>
      </c>
    </row>
    <row r="733" spans="1:6">
      <c r="A733" s="287" t="s">
        <v>1054</v>
      </c>
      <c r="B733" s="288" t="s">
        <v>5055</v>
      </c>
      <c r="C733" s="289">
        <v>600</v>
      </c>
      <c r="D733" s="292"/>
      <c r="E733" s="291">
        <v>12</v>
      </c>
      <c r="F733" s="242">
        <f t="shared" si="11"/>
        <v>12</v>
      </c>
    </row>
    <row r="734" spans="1:6" hidden="1">
      <c r="A734" s="287" t="s">
        <v>1056</v>
      </c>
      <c r="B734" s="288" t="s">
        <v>5056</v>
      </c>
      <c r="C734" s="290">
        <v>1200</v>
      </c>
      <c r="D734" s="292"/>
      <c r="E734" s="291">
        <v>1</v>
      </c>
      <c r="F734" s="242">
        <f t="shared" si="11"/>
        <v>1</v>
      </c>
    </row>
    <row r="735" spans="1:6">
      <c r="A735" s="287" t="s">
        <v>4306</v>
      </c>
      <c r="B735" s="288" t="s">
        <v>5057</v>
      </c>
      <c r="C735" s="290">
        <v>1200</v>
      </c>
      <c r="D735" s="291">
        <v>21</v>
      </c>
      <c r="E735" s="292"/>
      <c r="F735" s="242">
        <f t="shared" si="11"/>
        <v>21</v>
      </c>
    </row>
    <row r="736" spans="1:6" hidden="1">
      <c r="A736" s="287" t="s">
        <v>1058</v>
      </c>
      <c r="B736" s="288" t="s">
        <v>5058</v>
      </c>
      <c r="C736" s="290">
        <v>1000</v>
      </c>
      <c r="D736" s="292"/>
      <c r="E736" s="291">
        <v>2</v>
      </c>
      <c r="F736" s="242">
        <f t="shared" si="11"/>
        <v>2</v>
      </c>
    </row>
    <row r="737" spans="1:6">
      <c r="A737" s="287" t="s">
        <v>5146</v>
      </c>
      <c r="B737" s="288" t="s">
        <v>5147</v>
      </c>
      <c r="C737" s="290">
        <v>2000</v>
      </c>
      <c r="D737" s="292"/>
      <c r="E737" s="291">
        <v>50</v>
      </c>
      <c r="F737" s="242">
        <f t="shared" si="11"/>
        <v>50</v>
      </c>
    </row>
    <row r="738" spans="1:6">
      <c r="A738" s="287" t="s">
        <v>4308</v>
      </c>
      <c r="B738" s="288" t="s">
        <v>5059</v>
      </c>
      <c r="C738" s="290">
        <v>2300</v>
      </c>
      <c r="D738" s="291">
        <v>21</v>
      </c>
      <c r="E738" s="292"/>
      <c r="F738" s="242">
        <f t="shared" si="11"/>
        <v>21</v>
      </c>
    </row>
    <row r="739" spans="1:6">
      <c r="A739" s="287" t="s">
        <v>4589</v>
      </c>
      <c r="B739" s="288" t="s">
        <v>5060</v>
      </c>
      <c r="C739" s="290">
        <v>1500</v>
      </c>
      <c r="D739" s="291">
        <v>1</v>
      </c>
      <c r="E739" s="291">
        <v>7</v>
      </c>
      <c r="F739" s="242">
        <f t="shared" si="11"/>
        <v>8</v>
      </c>
    </row>
    <row r="740" spans="1:6" ht="20.399999999999999" hidden="1">
      <c r="A740" s="287" t="s">
        <v>2354</v>
      </c>
      <c r="B740" s="288" t="s">
        <v>5061</v>
      </c>
      <c r="C740" s="289">
        <v>800</v>
      </c>
      <c r="D740" s="292"/>
      <c r="E740" s="291">
        <v>1</v>
      </c>
      <c r="F740" s="242">
        <f t="shared" si="11"/>
        <v>1</v>
      </c>
    </row>
    <row r="741" spans="1:6" ht="20.399999999999999" hidden="1">
      <c r="A741" s="287" t="s">
        <v>2356</v>
      </c>
      <c r="B741" s="288" t="s">
        <v>5062</v>
      </c>
      <c r="C741" s="289">
        <v>850</v>
      </c>
      <c r="D741" s="292"/>
      <c r="E741" s="291">
        <v>1</v>
      </c>
      <c r="F741" s="242">
        <f t="shared" si="11"/>
        <v>1</v>
      </c>
    </row>
    <row r="742" spans="1:6">
      <c r="A742" s="287" t="s">
        <v>4590</v>
      </c>
      <c r="B742" s="288" t="s">
        <v>5063</v>
      </c>
      <c r="C742" s="289">
        <v>700</v>
      </c>
      <c r="D742" s="292"/>
      <c r="E742" s="291">
        <v>19</v>
      </c>
      <c r="F742" s="242">
        <f t="shared" si="11"/>
        <v>19</v>
      </c>
    </row>
    <row r="743" spans="1:6">
      <c r="A743" s="287" t="s">
        <v>1060</v>
      </c>
      <c r="B743" s="288" t="s">
        <v>5064</v>
      </c>
      <c r="C743" s="290">
        <v>2500</v>
      </c>
      <c r="D743" s="291">
        <v>4</v>
      </c>
      <c r="E743" s="291">
        <v>30</v>
      </c>
      <c r="F743" s="242">
        <f t="shared" si="11"/>
        <v>34</v>
      </c>
    </row>
    <row r="744" spans="1:6">
      <c r="A744" s="287" t="s">
        <v>4310</v>
      </c>
      <c r="B744" s="288" t="s">
        <v>5065</v>
      </c>
      <c r="C744" s="290">
        <v>2600</v>
      </c>
      <c r="D744" s="291">
        <v>20</v>
      </c>
      <c r="E744" s="292"/>
      <c r="F744" s="242">
        <f t="shared" si="11"/>
        <v>20</v>
      </c>
    </row>
    <row r="745" spans="1:6" ht="20.399999999999999">
      <c r="A745" s="287" t="s">
        <v>1062</v>
      </c>
      <c r="B745" s="288" t="s">
        <v>5066</v>
      </c>
      <c r="C745" s="289">
        <v>850</v>
      </c>
      <c r="D745" s="292"/>
      <c r="E745" s="291">
        <v>12</v>
      </c>
      <c r="F745" s="242">
        <f t="shared" si="11"/>
        <v>12</v>
      </c>
    </row>
    <row r="746" spans="1:6">
      <c r="A746" s="287" t="s">
        <v>5067</v>
      </c>
      <c r="B746" s="288" t="s">
        <v>5068</v>
      </c>
      <c r="C746" s="290">
        <v>1800</v>
      </c>
      <c r="D746" s="291">
        <v>64</v>
      </c>
      <c r="E746" s="292"/>
      <c r="F746" s="242">
        <f t="shared" si="11"/>
        <v>64</v>
      </c>
    </row>
    <row r="747" spans="1:6">
      <c r="A747" s="287" t="s">
        <v>1064</v>
      </c>
      <c r="B747" s="288" t="s">
        <v>5069</v>
      </c>
      <c r="C747" s="290">
        <v>1000</v>
      </c>
      <c r="D747" s="292"/>
      <c r="E747" s="291">
        <v>89</v>
      </c>
      <c r="F747" s="242">
        <f t="shared" si="11"/>
        <v>89</v>
      </c>
    </row>
    <row r="748" spans="1:6" ht="20.399999999999999">
      <c r="A748" s="287" t="s">
        <v>1067</v>
      </c>
      <c r="B748" s="288" t="s">
        <v>5070</v>
      </c>
      <c r="C748" s="290">
        <v>1200</v>
      </c>
      <c r="D748" s="292"/>
      <c r="E748" s="291">
        <v>13</v>
      </c>
      <c r="F748" s="242">
        <f t="shared" si="11"/>
        <v>13</v>
      </c>
    </row>
    <row r="749" spans="1:6" ht="20.399999999999999" hidden="1">
      <c r="A749" s="287" t="s">
        <v>3537</v>
      </c>
      <c r="B749" s="288" t="s">
        <v>5071</v>
      </c>
      <c r="C749" s="289">
        <v>300</v>
      </c>
      <c r="D749" s="292"/>
      <c r="E749" s="291">
        <v>1</v>
      </c>
      <c r="F749" s="242">
        <f t="shared" si="11"/>
        <v>1</v>
      </c>
    </row>
    <row r="750" spans="1:6">
      <c r="A750" s="287" t="s">
        <v>1069</v>
      </c>
      <c r="B750" s="288" t="s">
        <v>5072</v>
      </c>
      <c r="C750" s="289">
        <v>800</v>
      </c>
      <c r="D750" s="292"/>
      <c r="E750" s="291">
        <v>53</v>
      </c>
      <c r="F750" s="242">
        <f t="shared" si="11"/>
        <v>53</v>
      </c>
    </row>
    <row r="751" spans="1:6" ht="20.399999999999999">
      <c r="A751" s="287" t="s">
        <v>4312</v>
      </c>
      <c r="B751" s="288" t="s">
        <v>5073</v>
      </c>
      <c r="C751" s="290">
        <v>1300</v>
      </c>
      <c r="D751" s="291">
        <v>19</v>
      </c>
      <c r="E751" s="292"/>
      <c r="F751" s="242">
        <f t="shared" si="11"/>
        <v>19</v>
      </c>
    </row>
    <row r="752" spans="1:6" hidden="1">
      <c r="A752" s="287" t="s">
        <v>2645</v>
      </c>
      <c r="B752" s="288" t="s">
        <v>2646</v>
      </c>
      <c r="C752" s="289">
        <v>800</v>
      </c>
      <c r="D752" s="292"/>
      <c r="E752" s="291">
        <v>2</v>
      </c>
      <c r="F752" s="242">
        <f t="shared" si="11"/>
        <v>2</v>
      </c>
    </row>
    <row r="753" spans="1:6" hidden="1">
      <c r="A753" s="287" t="s">
        <v>1076</v>
      </c>
      <c r="B753" s="288" t="s">
        <v>1077</v>
      </c>
      <c r="C753" s="290">
        <v>4200</v>
      </c>
      <c r="D753" s="292"/>
      <c r="E753" s="291">
        <v>1</v>
      </c>
      <c r="F753" s="242">
        <f t="shared" si="11"/>
        <v>1</v>
      </c>
    </row>
    <row r="754" spans="1:6" ht="20.399999999999999" hidden="1">
      <c r="A754" s="287" t="s">
        <v>5148</v>
      </c>
      <c r="B754" s="288" t="s">
        <v>5149</v>
      </c>
      <c r="C754" s="290">
        <v>10300</v>
      </c>
      <c r="D754" s="292"/>
      <c r="E754" s="291">
        <v>4</v>
      </c>
      <c r="F754" s="242">
        <f t="shared" si="11"/>
        <v>4</v>
      </c>
    </row>
    <row r="755" spans="1:6" hidden="1">
      <c r="A755" s="287" t="s">
        <v>1080</v>
      </c>
      <c r="B755" s="288" t="s">
        <v>3378</v>
      </c>
      <c r="C755" s="290">
        <v>9800</v>
      </c>
      <c r="D755" s="292"/>
      <c r="E755" s="291">
        <v>1</v>
      </c>
      <c r="F755" s="242">
        <f t="shared" si="11"/>
        <v>1</v>
      </c>
    </row>
    <row r="756" spans="1:6">
      <c r="A756" s="287" t="s">
        <v>1082</v>
      </c>
      <c r="B756" s="288" t="s">
        <v>1083</v>
      </c>
      <c r="C756" s="290">
        <v>3000</v>
      </c>
      <c r="D756" s="291">
        <v>2</v>
      </c>
      <c r="E756" s="291">
        <v>5</v>
      </c>
      <c r="F756" s="242">
        <f t="shared" si="11"/>
        <v>7</v>
      </c>
    </row>
    <row r="757" spans="1:6">
      <c r="A757" s="287" t="s">
        <v>1084</v>
      </c>
      <c r="B757" s="288" t="s">
        <v>1085</v>
      </c>
      <c r="C757" s="290">
        <v>4200</v>
      </c>
      <c r="D757" s="291">
        <v>4</v>
      </c>
      <c r="E757" s="291">
        <v>8</v>
      </c>
      <c r="F757" s="242">
        <f t="shared" si="11"/>
        <v>12</v>
      </c>
    </row>
    <row r="758" spans="1:6">
      <c r="A758" s="287" t="s">
        <v>1086</v>
      </c>
      <c r="B758" s="288" t="s">
        <v>1087</v>
      </c>
      <c r="C758" s="290">
        <v>5400</v>
      </c>
      <c r="D758" s="291">
        <v>8</v>
      </c>
      <c r="E758" s="291">
        <v>6</v>
      </c>
      <c r="F758" s="242">
        <f t="shared" si="11"/>
        <v>14</v>
      </c>
    </row>
    <row r="759" spans="1:6">
      <c r="A759" s="287" t="s">
        <v>1088</v>
      </c>
      <c r="B759" s="288" t="s">
        <v>1089</v>
      </c>
      <c r="C759" s="290">
        <v>7800</v>
      </c>
      <c r="D759" s="292"/>
      <c r="E759" s="291">
        <v>7</v>
      </c>
      <c r="F759" s="242">
        <f t="shared" si="11"/>
        <v>7</v>
      </c>
    </row>
    <row r="760" spans="1:6" hidden="1">
      <c r="A760" s="287" t="s">
        <v>1090</v>
      </c>
      <c r="B760" s="288" t="s">
        <v>1091</v>
      </c>
      <c r="C760" s="290">
        <v>9000</v>
      </c>
      <c r="D760" s="292"/>
      <c r="E760" s="291">
        <v>4</v>
      </c>
      <c r="F760" s="242">
        <f t="shared" si="11"/>
        <v>4</v>
      </c>
    </row>
    <row r="761" spans="1:6" hidden="1">
      <c r="A761" s="287" t="s">
        <v>1094</v>
      </c>
      <c r="B761" s="288" t="s">
        <v>1095</v>
      </c>
      <c r="C761" s="290">
        <v>1200</v>
      </c>
      <c r="D761" s="291">
        <v>3</v>
      </c>
      <c r="E761" s="292"/>
      <c r="F761" s="242">
        <f t="shared" si="11"/>
        <v>3</v>
      </c>
    </row>
    <row r="762" spans="1:6" hidden="1">
      <c r="A762" s="287" t="s">
        <v>1096</v>
      </c>
      <c r="B762" s="288" t="s">
        <v>1097</v>
      </c>
      <c r="C762" s="290">
        <v>4719</v>
      </c>
      <c r="D762" s="292"/>
      <c r="E762" s="291">
        <v>1</v>
      </c>
      <c r="F762" s="242">
        <f t="shared" si="11"/>
        <v>1</v>
      </c>
    </row>
    <row r="763" spans="1:6">
      <c r="A763" s="287" t="s">
        <v>1098</v>
      </c>
      <c r="B763" s="288" t="s">
        <v>1099</v>
      </c>
      <c r="C763" s="290">
        <v>1600</v>
      </c>
      <c r="D763" s="292"/>
      <c r="E763" s="295">
        <v>13.298</v>
      </c>
      <c r="F763" s="242">
        <f t="shared" si="11"/>
        <v>13.298</v>
      </c>
    </row>
    <row r="764" spans="1:6">
      <c r="A764" s="287" t="s">
        <v>1100</v>
      </c>
      <c r="B764" s="288" t="s">
        <v>1101</v>
      </c>
      <c r="C764" s="289">
        <v>500</v>
      </c>
      <c r="D764" s="292"/>
      <c r="E764" s="293">
        <v>116.4</v>
      </c>
      <c r="F764" s="242">
        <f t="shared" si="11"/>
        <v>116.4</v>
      </c>
    </row>
    <row r="765" spans="1:6" hidden="1">
      <c r="A765" s="287" t="s">
        <v>4591</v>
      </c>
      <c r="B765" s="288" t="s">
        <v>4592</v>
      </c>
      <c r="C765" s="290">
        <v>1000</v>
      </c>
      <c r="D765" s="292"/>
      <c r="E765" s="291">
        <v>2</v>
      </c>
      <c r="F765" s="242">
        <f t="shared" si="11"/>
        <v>2</v>
      </c>
    </row>
    <row r="766" spans="1:6">
      <c r="A766" s="287" t="s">
        <v>3682</v>
      </c>
      <c r="B766" s="288" t="s">
        <v>3864</v>
      </c>
      <c r="C766" s="290">
        <v>10000</v>
      </c>
      <c r="D766" s="292"/>
      <c r="E766" s="291">
        <v>5</v>
      </c>
      <c r="F766" s="242">
        <f t="shared" si="11"/>
        <v>5</v>
      </c>
    </row>
    <row r="767" spans="1:6">
      <c r="A767" s="287" t="s">
        <v>1102</v>
      </c>
      <c r="B767" s="288" t="s">
        <v>1103</v>
      </c>
      <c r="C767" s="290">
        <v>3000</v>
      </c>
      <c r="D767" s="292"/>
      <c r="E767" s="291">
        <v>8</v>
      </c>
      <c r="F767" s="242">
        <f t="shared" si="11"/>
        <v>8</v>
      </c>
    </row>
    <row r="768" spans="1:6">
      <c r="A768" s="287" t="s">
        <v>1104</v>
      </c>
      <c r="B768" s="288" t="s">
        <v>1105</v>
      </c>
      <c r="C768" s="290">
        <v>5000</v>
      </c>
      <c r="D768" s="292"/>
      <c r="E768" s="291">
        <v>8</v>
      </c>
      <c r="F768" s="242">
        <f t="shared" si="11"/>
        <v>8</v>
      </c>
    </row>
    <row r="769" spans="1:6">
      <c r="A769" s="287" t="s">
        <v>1106</v>
      </c>
      <c r="B769" s="288" t="s">
        <v>1107</v>
      </c>
      <c r="C769" s="290">
        <v>7000</v>
      </c>
      <c r="D769" s="292"/>
      <c r="E769" s="291">
        <v>8</v>
      </c>
      <c r="F769" s="242">
        <f t="shared" si="11"/>
        <v>8</v>
      </c>
    </row>
    <row r="770" spans="1:6" hidden="1">
      <c r="A770" s="287" t="s">
        <v>3379</v>
      </c>
      <c r="B770" s="288" t="s">
        <v>3380</v>
      </c>
      <c r="C770" s="290">
        <v>5500</v>
      </c>
      <c r="D770" s="292"/>
      <c r="E770" s="291">
        <v>1</v>
      </c>
      <c r="F770" s="242">
        <f t="shared" si="11"/>
        <v>1</v>
      </c>
    </row>
    <row r="771" spans="1:6" hidden="1">
      <c r="A771" s="287" t="s">
        <v>4593</v>
      </c>
      <c r="B771" s="288" t="s">
        <v>4594</v>
      </c>
      <c r="C771" s="289">
        <v>400</v>
      </c>
      <c r="D771" s="291">
        <v>1</v>
      </c>
      <c r="E771" s="292"/>
      <c r="F771" s="242">
        <f t="shared" ref="F771:F834" si="12">D771+E771</f>
        <v>1</v>
      </c>
    </row>
    <row r="772" spans="1:6" hidden="1">
      <c r="A772" s="287" t="s">
        <v>1111</v>
      </c>
      <c r="B772" s="288" t="s">
        <v>1112</v>
      </c>
      <c r="C772" s="289">
        <v>350</v>
      </c>
      <c r="D772" s="291">
        <v>2</v>
      </c>
      <c r="E772" s="292"/>
      <c r="F772" s="242">
        <f t="shared" si="12"/>
        <v>2</v>
      </c>
    </row>
    <row r="773" spans="1:6">
      <c r="A773" s="287" t="s">
        <v>3683</v>
      </c>
      <c r="B773" s="288" t="s">
        <v>3865</v>
      </c>
      <c r="C773" s="289">
        <v>300</v>
      </c>
      <c r="D773" s="291">
        <v>12</v>
      </c>
      <c r="E773" s="292"/>
      <c r="F773" s="242">
        <f t="shared" si="12"/>
        <v>12</v>
      </c>
    </row>
    <row r="774" spans="1:6">
      <c r="A774" s="287" t="s">
        <v>4867</v>
      </c>
      <c r="B774" s="288" t="s">
        <v>5219</v>
      </c>
      <c r="C774" s="289">
        <v>400</v>
      </c>
      <c r="D774" s="291">
        <v>30</v>
      </c>
      <c r="E774" s="291">
        <v>20</v>
      </c>
      <c r="F774" s="242">
        <f t="shared" si="12"/>
        <v>50</v>
      </c>
    </row>
    <row r="775" spans="1:6" hidden="1">
      <c r="A775" s="287" t="s">
        <v>4314</v>
      </c>
      <c r="B775" s="288" t="s">
        <v>4315</v>
      </c>
      <c r="C775" s="289">
        <v>290</v>
      </c>
      <c r="D775" s="292"/>
      <c r="E775" s="291">
        <v>3</v>
      </c>
      <c r="F775" s="242">
        <f t="shared" si="12"/>
        <v>3</v>
      </c>
    </row>
    <row r="776" spans="1:6">
      <c r="A776" s="287" t="s">
        <v>4316</v>
      </c>
      <c r="B776" s="288" t="s">
        <v>4317</v>
      </c>
      <c r="C776" s="289">
        <v>290</v>
      </c>
      <c r="D776" s="292"/>
      <c r="E776" s="291">
        <v>21</v>
      </c>
      <c r="F776" s="242">
        <f t="shared" si="12"/>
        <v>21</v>
      </c>
    </row>
    <row r="777" spans="1:6">
      <c r="A777" s="287" t="s">
        <v>4868</v>
      </c>
      <c r="B777" s="288" t="s">
        <v>5220</v>
      </c>
      <c r="C777" s="289">
        <v>450</v>
      </c>
      <c r="D777" s="291">
        <v>1</v>
      </c>
      <c r="E777" s="291">
        <v>24</v>
      </c>
      <c r="F777" s="242">
        <f t="shared" si="12"/>
        <v>25</v>
      </c>
    </row>
    <row r="778" spans="1:6">
      <c r="A778" s="287" t="s">
        <v>1113</v>
      </c>
      <c r="B778" s="288" t="s">
        <v>3278</v>
      </c>
      <c r="C778" s="289">
        <v>450</v>
      </c>
      <c r="D778" s="292"/>
      <c r="E778" s="291">
        <v>30</v>
      </c>
      <c r="F778" s="242">
        <f t="shared" si="12"/>
        <v>30</v>
      </c>
    </row>
    <row r="779" spans="1:6" hidden="1">
      <c r="A779" s="287" t="s">
        <v>1114</v>
      </c>
      <c r="B779" s="288" t="s">
        <v>1115</v>
      </c>
      <c r="C779" s="289">
        <v>300</v>
      </c>
      <c r="D779" s="292"/>
      <c r="E779" s="291">
        <v>2</v>
      </c>
      <c r="F779" s="242">
        <f t="shared" si="12"/>
        <v>2</v>
      </c>
    </row>
    <row r="780" spans="1:6" hidden="1">
      <c r="A780" s="287" t="s">
        <v>1116</v>
      </c>
      <c r="B780" s="288" t="s">
        <v>1117</v>
      </c>
      <c r="C780" s="289">
        <v>300</v>
      </c>
      <c r="D780" s="292"/>
      <c r="E780" s="291">
        <v>1</v>
      </c>
      <c r="F780" s="242">
        <f t="shared" si="12"/>
        <v>1</v>
      </c>
    </row>
    <row r="781" spans="1:6">
      <c r="A781" s="287" t="s">
        <v>4595</v>
      </c>
      <c r="B781" s="288" t="s">
        <v>4596</v>
      </c>
      <c r="C781" s="289">
        <v>250</v>
      </c>
      <c r="D781" s="292"/>
      <c r="E781" s="291">
        <v>33</v>
      </c>
      <c r="F781" s="242">
        <f t="shared" si="12"/>
        <v>33</v>
      </c>
    </row>
    <row r="782" spans="1:6">
      <c r="A782" s="287" t="s">
        <v>4869</v>
      </c>
      <c r="B782" s="288" t="s">
        <v>5221</v>
      </c>
      <c r="C782" s="289">
        <v>400</v>
      </c>
      <c r="D782" s="291">
        <v>25</v>
      </c>
      <c r="E782" s="291">
        <v>25</v>
      </c>
      <c r="F782" s="242">
        <f t="shared" si="12"/>
        <v>50</v>
      </c>
    </row>
    <row r="783" spans="1:6">
      <c r="A783" s="287" t="s">
        <v>4870</v>
      </c>
      <c r="B783" s="288" t="s">
        <v>5222</v>
      </c>
      <c r="C783" s="289">
        <v>400</v>
      </c>
      <c r="D783" s="292"/>
      <c r="E783" s="291">
        <v>25</v>
      </c>
      <c r="F783" s="242">
        <f t="shared" si="12"/>
        <v>25</v>
      </c>
    </row>
    <row r="784" spans="1:6">
      <c r="A784" s="287" t="s">
        <v>1118</v>
      </c>
      <c r="B784" s="288" t="s">
        <v>1119</v>
      </c>
      <c r="C784" s="289">
        <v>300</v>
      </c>
      <c r="D784" s="292"/>
      <c r="E784" s="291">
        <v>21</v>
      </c>
      <c r="F784" s="242">
        <f t="shared" si="12"/>
        <v>21</v>
      </c>
    </row>
    <row r="785" spans="1:6" hidden="1">
      <c r="A785" s="287" t="s">
        <v>1122</v>
      </c>
      <c r="B785" s="288" t="s">
        <v>1123</v>
      </c>
      <c r="C785" s="289">
        <v>300</v>
      </c>
      <c r="D785" s="292"/>
      <c r="E785" s="291">
        <v>1</v>
      </c>
      <c r="F785" s="242">
        <f t="shared" si="12"/>
        <v>1</v>
      </c>
    </row>
    <row r="786" spans="1:6" hidden="1">
      <c r="A786" s="287" t="s">
        <v>1120</v>
      </c>
      <c r="B786" s="288" t="s">
        <v>1121</v>
      </c>
      <c r="C786" s="289">
        <v>300</v>
      </c>
      <c r="D786" s="292"/>
      <c r="E786" s="291">
        <v>1</v>
      </c>
      <c r="F786" s="242">
        <f t="shared" si="12"/>
        <v>1</v>
      </c>
    </row>
    <row r="787" spans="1:6">
      <c r="A787" s="287" t="s">
        <v>1124</v>
      </c>
      <c r="B787" s="288" t="s">
        <v>1125</v>
      </c>
      <c r="C787" s="290">
        <v>1300</v>
      </c>
      <c r="D787" s="292"/>
      <c r="E787" s="291">
        <v>9</v>
      </c>
      <c r="F787" s="242">
        <f t="shared" si="12"/>
        <v>9</v>
      </c>
    </row>
    <row r="788" spans="1:6">
      <c r="A788" s="287" t="s">
        <v>4597</v>
      </c>
      <c r="B788" s="288" t="s">
        <v>4598</v>
      </c>
      <c r="C788" s="289">
        <v>850</v>
      </c>
      <c r="D788" s="292"/>
      <c r="E788" s="291">
        <v>9</v>
      </c>
      <c r="F788" s="242">
        <f t="shared" si="12"/>
        <v>9</v>
      </c>
    </row>
    <row r="789" spans="1:6">
      <c r="A789" s="287" t="s">
        <v>4599</v>
      </c>
      <c r="B789" s="288" t="s">
        <v>4600</v>
      </c>
      <c r="C789" s="289">
        <v>800</v>
      </c>
      <c r="D789" s="292"/>
      <c r="E789" s="291">
        <v>10</v>
      </c>
      <c r="F789" s="242">
        <f t="shared" si="12"/>
        <v>10</v>
      </c>
    </row>
    <row r="790" spans="1:6" hidden="1">
      <c r="A790" s="287" t="s">
        <v>4601</v>
      </c>
      <c r="B790" s="288" t="s">
        <v>4602</v>
      </c>
      <c r="C790" s="290">
        <v>1000</v>
      </c>
      <c r="D790" s="292"/>
      <c r="E790" s="291">
        <v>4</v>
      </c>
      <c r="F790" s="242">
        <f t="shared" si="12"/>
        <v>4</v>
      </c>
    </row>
    <row r="791" spans="1:6">
      <c r="A791" s="287" t="s">
        <v>4603</v>
      </c>
      <c r="B791" s="288" t="s">
        <v>4604</v>
      </c>
      <c r="C791" s="289">
        <v>900</v>
      </c>
      <c r="D791" s="292"/>
      <c r="E791" s="291">
        <v>10</v>
      </c>
      <c r="F791" s="242">
        <f t="shared" si="12"/>
        <v>10</v>
      </c>
    </row>
    <row r="792" spans="1:6">
      <c r="A792" s="287" t="s">
        <v>1126</v>
      </c>
      <c r="B792" s="288" t="s">
        <v>1127</v>
      </c>
      <c r="C792" s="289">
        <v>93</v>
      </c>
      <c r="D792" s="291">
        <v>6</v>
      </c>
      <c r="E792" s="292"/>
      <c r="F792" s="242">
        <f t="shared" si="12"/>
        <v>6</v>
      </c>
    </row>
    <row r="793" spans="1:6">
      <c r="A793" s="287" t="s">
        <v>1128</v>
      </c>
      <c r="B793" s="288" t="s">
        <v>1129</v>
      </c>
      <c r="C793" s="289">
        <v>660</v>
      </c>
      <c r="D793" s="291">
        <v>10</v>
      </c>
      <c r="E793" s="292"/>
      <c r="F793" s="242">
        <f t="shared" si="12"/>
        <v>10</v>
      </c>
    </row>
    <row r="794" spans="1:6" hidden="1">
      <c r="A794" s="287" t="s">
        <v>1130</v>
      </c>
      <c r="B794" s="288" t="s">
        <v>1131</v>
      </c>
      <c r="C794" s="289">
        <v>450</v>
      </c>
      <c r="D794" s="291">
        <v>2</v>
      </c>
      <c r="E794" s="292"/>
      <c r="F794" s="242">
        <f t="shared" si="12"/>
        <v>2</v>
      </c>
    </row>
    <row r="795" spans="1:6">
      <c r="A795" s="287" t="s">
        <v>3539</v>
      </c>
      <c r="B795" s="288" t="s">
        <v>3540</v>
      </c>
      <c r="C795" s="289">
        <v>250</v>
      </c>
      <c r="D795" s="291">
        <v>35</v>
      </c>
      <c r="E795" s="292"/>
      <c r="F795" s="242">
        <f t="shared" si="12"/>
        <v>35</v>
      </c>
    </row>
    <row r="796" spans="1:6" ht="20.399999999999999">
      <c r="A796" s="287" t="s">
        <v>1134</v>
      </c>
      <c r="B796" s="288" t="s">
        <v>1135</v>
      </c>
      <c r="C796" s="289">
        <v>550</v>
      </c>
      <c r="D796" s="291">
        <v>9</v>
      </c>
      <c r="E796" s="292"/>
      <c r="F796" s="242">
        <f t="shared" si="12"/>
        <v>9</v>
      </c>
    </row>
    <row r="797" spans="1:6" ht="20.399999999999999">
      <c r="A797" s="287" t="s">
        <v>1136</v>
      </c>
      <c r="B797" s="288" t="s">
        <v>1137</v>
      </c>
      <c r="C797" s="289">
        <v>900</v>
      </c>
      <c r="D797" s="291">
        <v>550</v>
      </c>
      <c r="E797" s="291">
        <v>47</v>
      </c>
      <c r="F797" s="242">
        <f t="shared" si="12"/>
        <v>597</v>
      </c>
    </row>
    <row r="798" spans="1:6">
      <c r="A798" s="287" t="s">
        <v>5074</v>
      </c>
      <c r="B798" s="288" t="s">
        <v>5075</v>
      </c>
      <c r="C798" s="289">
        <v>500</v>
      </c>
      <c r="D798" s="291">
        <v>400</v>
      </c>
      <c r="E798" s="292"/>
      <c r="F798" s="242">
        <f t="shared" si="12"/>
        <v>400</v>
      </c>
    </row>
    <row r="799" spans="1:6" hidden="1">
      <c r="A799" s="287" t="s">
        <v>1138</v>
      </c>
      <c r="B799" s="288" t="s">
        <v>1139</v>
      </c>
      <c r="C799" s="289">
        <v>550</v>
      </c>
      <c r="D799" s="291">
        <v>1</v>
      </c>
      <c r="E799" s="292"/>
      <c r="F799" s="242">
        <f t="shared" si="12"/>
        <v>1</v>
      </c>
    </row>
    <row r="800" spans="1:6">
      <c r="A800" s="287" t="s">
        <v>5076</v>
      </c>
      <c r="B800" s="288" t="s">
        <v>5077</v>
      </c>
      <c r="C800" s="289">
        <v>500</v>
      </c>
      <c r="D800" s="291">
        <v>400</v>
      </c>
      <c r="E800" s="292"/>
      <c r="F800" s="242">
        <f t="shared" si="12"/>
        <v>400</v>
      </c>
    </row>
    <row r="801" spans="1:6" ht="20.399999999999999" hidden="1">
      <c r="A801" s="287" t="s">
        <v>1140</v>
      </c>
      <c r="B801" s="288" t="s">
        <v>1141</v>
      </c>
      <c r="C801" s="289">
        <v>600</v>
      </c>
      <c r="D801" s="291">
        <v>2</v>
      </c>
      <c r="E801" s="291">
        <v>1</v>
      </c>
      <c r="F801" s="242">
        <f t="shared" si="12"/>
        <v>3</v>
      </c>
    </row>
    <row r="802" spans="1:6">
      <c r="A802" s="287" t="s">
        <v>5078</v>
      </c>
      <c r="B802" s="288" t="s">
        <v>5079</v>
      </c>
      <c r="C802" s="289">
        <v>650</v>
      </c>
      <c r="D802" s="291">
        <v>80</v>
      </c>
      <c r="E802" s="292"/>
      <c r="F802" s="242">
        <f t="shared" si="12"/>
        <v>80</v>
      </c>
    </row>
    <row r="803" spans="1:6" ht="20.399999999999999">
      <c r="A803" s="287" t="s">
        <v>1144</v>
      </c>
      <c r="B803" s="288" t="s">
        <v>1145</v>
      </c>
      <c r="C803" s="289">
        <v>900</v>
      </c>
      <c r="D803" s="291">
        <v>7</v>
      </c>
      <c r="E803" s="291">
        <v>2</v>
      </c>
      <c r="F803" s="242">
        <f t="shared" si="12"/>
        <v>9</v>
      </c>
    </row>
    <row r="804" spans="1:6" ht="20.399999999999999">
      <c r="A804" s="287" t="s">
        <v>1146</v>
      </c>
      <c r="B804" s="288" t="s">
        <v>3240</v>
      </c>
      <c r="C804" s="290">
        <v>1350</v>
      </c>
      <c r="D804" s="291">
        <v>20</v>
      </c>
      <c r="E804" s="291">
        <v>30</v>
      </c>
      <c r="F804" s="242">
        <f t="shared" si="12"/>
        <v>50</v>
      </c>
    </row>
    <row r="805" spans="1:6" ht="20.399999999999999">
      <c r="A805" s="287" t="s">
        <v>1147</v>
      </c>
      <c r="B805" s="288" t="s">
        <v>3241</v>
      </c>
      <c r="C805" s="289">
        <v>700</v>
      </c>
      <c r="D805" s="291">
        <v>69</v>
      </c>
      <c r="E805" s="291">
        <v>27</v>
      </c>
      <c r="F805" s="242">
        <f t="shared" si="12"/>
        <v>96</v>
      </c>
    </row>
    <row r="806" spans="1:6">
      <c r="A806" s="287" t="s">
        <v>5080</v>
      </c>
      <c r="B806" s="288" t="s">
        <v>5081</v>
      </c>
      <c r="C806" s="289">
        <v>450</v>
      </c>
      <c r="D806" s="291">
        <v>80</v>
      </c>
      <c r="E806" s="292"/>
      <c r="F806" s="242">
        <f t="shared" si="12"/>
        <v>80</v>
      </c>
    </row>
    <row r="807" spans="1:6" ht="20.399999999999999">
      <c r="A807" s="287" t="s">
        <v>1148</v>
      </c>
      <c r="B807" s="288" t="s">
        <v>2653</v>
      </c>
      <c r="C807" s="289">
        <v>700</v>
      </c>
      <c r="D807" s="292"/>
      <c r="E807" s="291">
        <v>5</v>
      </c>
      <c r="F807" s="242">
        <f t="shared" si="12"/>
        <v>5</v>
      </c>
    </row>
    <row r="808" spans="1:6" hidden="1">
      <c r="A808" s="287" t="s">
        <v>1149</v>
      </c>
      <c r="B808" s="288" t="s">
        <v>3242</v>
      </c>
      <c r="C808" s="289">
        <v>550</v>
      </c>
      <c r="D808" s="291">
        <v>2</v>
      </c>
      <c r="E808" s="292"/>
      <c r="F808" s="242">
        <f t="shared" si="12"/>
        <v>2</v>
      </c>
    </row>
    <row r="809" spans="1:6">
      <c r="A809" s="287" t="s">
        <v>5082</v>
      </c>
      <c r="B809" s="288" t="s">
        <v>5083</v>
      </c>
      <c r="C809" s="289">
        <v>650</v>
      </c>
      <c r="D809" s="291">
        <v>200</v>
      </c>
      <c r="E809" s="292"/>
      <c r="F809" s="242">
        <f t="shared" si="12"/>
        <v>200</v>
      </c>
    </row>
    <row r="810" spans="1:6">
      <c r="A810" s="287" t="s">
        <v>1152</v>
      </c>
      <c r="B810" s="288" t="s">
        <v>1153</v>
      </c>
      <c r="C810" s="289">
        <v>600</v>
      </c>
      <c r="D810" s="292"/>
      <c r="E810" s="291">
        <v>21</v>
      </c>
      <c r="F810" s="242">
        <f t="shared" si="12"/>
        <v>21</v>
      </c>
    </row>
    <row r="811" spans="1:6" hidden="1">
      <c r="A811" s="287" t="s">
        <v>3541</v>
      </c>
      <c r="B811" s="288" t="s">
        <v>3542</v>
      </c>
      <c r="C811" s="289">
        <v>100</v>
      </c>
      <c r="D811" s="292"/>
      <c r="E811" s="291">
        <v>1</v>
      </c>
      <c r="F811" s="242">
        <f t="shared" si="12"/>
        <v>1</v>
      </c>
    </row>
    <row r="812" spans="1:6">
      <c r="A812" s="287" t="s">
        <v>1906</v>
      </c>
      <c r="B812" s="288" t="s">
        <v>3279</v>
      </c>
      <c r="C812" s="290">
        <v>1000</v>
      </c>
      <c r="D812" s="291">
        <v>4</v>
      </c>
      <c r="E812" s="291">
        <v>7</v>
      </c>
      <c r="F812" s="242">
        <f t="shared" si="12"/>
        <v>11</v>
      </c>
    </row>
    <row r="813" spans="1:6">
      <c r="A813" s="287" t="s">
        <v>3629</v>
      </c>
      <c r="B813" s="288" t="s">
        <v>4318</v>
      </c>
      <c r="C813" s="289">
        <v>250</v>
      </c>
      <c r="D813" s="291">
        <v>611</v>
      </c>
      <c r="E813" s="292"/>
      <c r="F813" s="242">
        <f t="shared" si="12"/>
        <v>611</v>
      </c>
    </row>
    <row r="814" spans="1:6" hidden="1">
      <c r="A814" s="287" t="s">
        <v>1154</v>
      </c>
      <c r="B814" s="288" t="s">
        <v>1155</v>
      </c>
      <c r="C814" s="290">
        <v>1400</v>
      </c>
      <c r="D814" s="291">
        <v>2</v>
      </c>
      <c r="E814" s="292"/>
      <c r="F814" s="242">
        <f t="shared" si="12"/>
        <v>2</v>
      </c>
    </row>
    <row r="815" spans="1:6" ht="20.399999999999999" hidden="1">
      <c r="A815" s="287" t="s">
        <v>2654</v>
      </c>
      <c r="B815" s="288" t="s">
        <v>2655</v>
      </c>
      <c r="C815" s="290">
        <v>12450</v>
      </c>
      <c r="D815" s="291">
        <v>3</v>
      </c>
      <c r="E815" s="292"/>
      <c r="F815" s="242">
        <f t="shared" si="12"/>
        <v>3</v>
      </c>
    </row>
    <row r="816" spans="1:6" ht="20.399999999999999" hidden="1">
      <c r="A816" s="287" t="s">
        <v>2656</v>
      </c>
      <c r="B816" s="288" t="s">
        <v>2657</v>
      </c>
      <c r="C816" s="290">
        <v>9035</v>
      </c>
      <c r="D816" s="291">
        <v>2</v>
      </c>
      <c r="E816" s="292"/>
      <c r="F816" s="242">
        <f t="shared" si="12"/>
        <v>2</v>
      </c>
    </row>
    <row r="817" spans="1:6" hidden="1">
      <c r="A817" s="287" t="s">
        <v>2658</v>
      </c>
      <c r="B817" s="288" t="s">
        <v>2659</v>
      </c>
      <c r="C817" s="290">
        <v>23880</v>
      </c>
      <c r="D817" s="291">
        <v>1</v>
      </c>
      <c r="E817" s="292"/>
      <c r="F817" s="242">
        <f t="shared" si="12"/>
        <v>1</v>
      </c>
    </row>
    <row r="818" spans="1:6" ht="20.399999999999999" hidden="1">
      <c r="A818" s="287" t="s">
        <v>2660</v>
      </c>
      <c r="B818" s="288" t="s">
        <v>2661</v>
      </c>
      <c r="C818" s="290">
        <v>10700</v>
      </c>
      <c r="D818" s="291">
        <v>1</v>
      </c>
      <c r="E818" s="292"/>
      <c r="F818" s="242">
        <f t="shared" si="12"/>
        <v>1</v>
      </c>
    </row>
    <row r="819" spans="1:6" hidden="1">
      <c r="A819" s="287" t="s">
        <v>1156</v>
      </c>
      <c r="B819" s="288" t="s">
        <v>1157</v>
      </c>
      <c r="C819" s="290">
        <v>3665</v>
      </c>
      <c r="D819" s="291">
        <v>4</v>
      </c>
      <c r="E819" s="292"/>
      <c r="F819" s="242">
        <f t="shared" si="12"/>
        <v>4</v>
      </c>
    </row>
    <row r="820" spans="1:6">
      <c r="A820" s="287" t="s">
        <v>1160</v>
      </c>
      <c r="B820" s="288" t="s">
        <v>1161</v>
      </c>
      <c r="C820" s="289">
        <v>35</v>
      </c>
      <c r="D820" s="292"/>
      <c r="E820" s="291">
        <v>123</v>
      </c>
      <c r="F820" s="242">
        <f t="shared" si="12"/>
        <v>123</v>
      </c>
    </row>
    <row r="821" spans="1:6">
      <c r="A821" s="287" t="s">
        <v>4605</v>
      </c>
      <c r="B821" s="288" t="s">
        <v>4606</v>
      </c>
      <c r="C821" s="289">
        <v>650</v>
      </c>
      <c r="D821" s="292"/>
      <c r="E821" s="291">
        <v>9</v>
      </c>
      <c r="F821" s="242">
        <f t="shared" si="12"/>
        <v>9</v>
      </c>
    </row>
    <row r="822" spans="1:6" hidden="1">
      <c r="A822" s="287" t="s">
        <v>1164</v>
      </c>
      <c r="B822" s="288" t="s">
        <v>4607</v>
      </c>
      <c r="C822" s="289">
        <v>850</v>
      </c>
      <c r="D822" s="292"/>
      <c r="E822" s="291">
        <v>1</v>
      </c>
      <c r="F822" s="242">
        <f t="shared" si="12"/>
        <v>1</v>
      </c>
    </row>
    <row r="823" spans="1:6" hidden="1">
      <c r="A823" s="287" t="s">
        <v>1167</v>
      </c>
      <c r="B823" s="288" t="s">
        <v>4608</v>
      </c>
      <c r="C823" s="289">
        <v>900</v>
      </c>
      <c r="D823" s="292"/>
      <c r="E823" s="291">
        <v>1</v>
      </c>
      <c r="F823" s="242">
        <f t="shared" si="12"/>
        <v>1</v>
      </c>
    </row>
    <row r="824" spans="1:6">
      <c r="A824" s="287" t="s">
        <v>4871</v>
      </c>
      <c r="B824" s="288" t="s">
        <v>5223</v>
      </c>
      <c r="C824" s="290">
        <v>1100</v>
      </c>
      <c r="D824" s="291">
        <v>14</v>
      </c>
      <c r="E824" s="291">
        <v>4</v>
      </c>
      <c r="F824" s="242">
        <f t="shared" si="12"/>
        <v>18</v>
      </c>
    </row>
    <row r="825" spans="1:6">
      <c r="A825" s="287" t="s">
        <v>4872</v>
      </c>
      <c r="B825" s="288" t="s">
        <v>5224</v>
      </c>
      <c r="C825" s="290">
        <v>1100</v>
      </c>
      <c r="D825" s="291">
        <v>19</v>
      </c>
      <c r="E825" s="292"/>
      <c r="F825" s="242">
        <f t="shared" si="12"/>
        <v>19</v>
      </c>
    </row>
    <row r="826" spans="1:6" ht="20.399999999999999">
      <c r="A826" s="287" t="s">
        <v>4873</v>
      </c>
      <c r="B826" s="288" t="s">
        <v>5225</v>
      </c>
      <c r="C826" s="290">
        <v>1300</v>
      </c>
      <c r="D826" s="291">
        <v>9</v>
      </c>
      <c r="E826" s="292"/>
      <c r="F826" s="242">
        <f t="shared" si="12"/>
        <v>9</v>
      </c>
    </row>
    <row r="827" spans="1:6">
      <c r="A827" s="287" t="s">
        <v>2016</v>
      </c>
      <c r="B827" s="288" t="s">
        <v>4609</v>
      </c>
      <c r="C827" s="289">
        <v>900</v>
      </c>
      <c r="D827" s="292"/>
      <c r="E827" s="291">
        <v>21</v>
      </c>
      <c r="F827" s="242">
        <f t="shared" si="12"/>
        <v>21</v>
      </c>
    </row>
    <row r="828" spans="1:6">
      <c r="A828" s="287" t="s">
        <v>1168</v>
      </c>
      <c r="B828" s="288" t="s">
        <v>5226</v>
      </c>
      <c r="C828" s="290">
        <v>1100</v>
      </c>
      <c r="D828" s="291">
        <v>20</v>
      </c>
      <c r="E828" s="292"/>
      <c r="F828" s="242">
        <f t="shared" si="12"/>
        <v>20</v>
      </c>
    </row>
    <row r="829" spans="1:6">
      <c r="A829" s="287" t="s">
        <v>4874</v>
      </c>
      <c r="B829" s="288" t="s">
        <v>5150</v>
      </c>
      <c r="C829" s="290">
        <v>1250</v>
      </c>
      <c r="D829" s="291">
        <v>25</v>
      </c>
      <c r="E829" s="291">
        <v>5</v>
      </c>
      <c r="F829" s="242">
        <f t="shared" si="12"/>
        <v>30</v>
      </c>
    </row>
    <row r="830" spans="1:6">
      <c r="A830" s="287" t="s">
        <v>1170</v>
      </c>
      <c r="B830" s="288" t="s">
        <v>5227</v>
      </c>
      <c r="C830" s="290">
        <v>1100</v>
      </c>
      <c r="D830" s="291">
        <v>20</v>
      </c>
      <c r="E830" s="292"/>
      <c r="F830" s="242">
        <f t="shared" si="12"/>
        <v>20</v>
      </c>
    </row>
    <row r="831" spans="1:6">
      <c r="A831" s="287" t="s">
        <v>1166</v>
      </c>
      <c r="B831" s="288" t="s">
        <v>5228</v>
      </c>
      <c r="C831" s="290">
        <v>1100</v>
      </c>
      <c r="D831" s="291">
        <v>16</v>
      </c>
      <c r="E831" s="291">
        <v>4</v>
      </c>
      <c r="F831" s="242">
        <f t="shared" si="12"/>
        <v>20</v>
      </c>
    </row>
    <row r="832" spans="1:6">
      <c r="A832" s="287" t="s">
        <v>4875</v>
      </c>
      <c r="B832" s="288" t="s">
        <v>5229</v>
      </c>
      <c r="C832" s="290">
        <v>1100</v>
      </c>
      <c r="D832" s="291">
        <v>19</v>
      </c>
      <c r="E832" s="292"/>
      <c r="F832" s="242">
        <f t="shared" si="12"/>
        <v>19</v>
      </c>
    </row>
    <row r="833" spans="1:6">
      <c r="A833" s="287" t="s">
        <v>1171</v>
      </c>
      <c r="B833" s="288" t="s">
        <v>4610</v>
      </c>
      <c r="C833" s="289">
        <v>900</v>
      </c>
      <c r="D833" s="292"/>
      <c r="E833" s="291">
        <v>7</v>
      </c>
      <c r="F833" s="242">
        <f t="shared" si="12"/>
        <v>7</v>
      </c>
    </row>
    <row r="834" spans="1:6">
      <c r="A834" s="287" t="s">
        <v>1172</v>
      </c>
      <c r="B834" s="288" t="s">
        <v>5230</v>
      </c>
      <c r="C834" s="290">
        <v>1300</v>
      </c>
      <c r="D834" s="291">
        <v>10</v>
      </c>
      <c r="E834" s="292"/>
      <c r="F834" s="242">
        <f t="shared" si="12"/>
        <v>10</v>
      </c>
    </row>
    <row r="835" spans="1:6">
      <c r="A835" s="287" t="s">
        <v>2017</v>
      </c>
      <c r="B835" s="288" t="s">
        <v>5231</v>
      </c>
      <c r="C835" s="290">
        <v>1100</v>
      </c>
      <c r="D835" s="291">
        <v>19</v>
      </c>
      <c r="E835" s="292"/>
      <c r="F835" s="242">
        <f t="shared" ref="F835:F898" si="13">D835+E835</f>
        <v>19</v>
      </c>
    </row>
    <row r="836" spans="1:6">
      <c r="A836" s="287" t="s">
        <v>4876</v>
      </c>
      <c r="B836" s="288" t="s">
        <v>5151</v>
      </c>
      <c r="C836" s="290">
        <v>1250</v>
      </c>
      <c r="D836" s="291">
        <v>28</v>
      </c>
      <c r="E836" s="291">
        <v>1</v>
      </c>
      <c r="F836" s="242">
        <f t="shared" si="13"/>
        <v>29</v>
      </c>
    </row>
    <row r="837" spans="1:6">
      <c r="A837" s="287" t="s">
        <v>1173</v>
      </c>
      <c r="B837" s="288" t="s">
        <v>5152</v>
      </c>
      <c r="C837" s="290">
        <v>1250</v>
      </c>
      <c r="D837" s="291">
        <v>26</v>
      </c>
      <c r="E837" s="291">
        <v>4</v>
      </c>
      <c r="F837" s="242">
        <f t="shared" si="13"/>
        <v>30</v>
      </c>
    </row>
    <row r="838" spans="1:6">
      <c r="A838" s="287" t="s">
        <v>4877</v>
      </c>
      <c r="B838" s="288" t="s">
        <v>5232</v>
      </c>
      <c r="C838" s="290">
        <v>1100</v>
      </c>
      <c r="D838" s="291">
        <v>19</v>
      </c>
      <c r="E838" s="292"/>
      <c r="F838" s="242">
        <f t="shared" si="13"/>
        <v>19</v>
      </c>
    </row>
    <row r="839" spans="1:6">
      <c r="A839" s="287" t="s">
        <v>2018</v>
      </c>
      <c r="B839" s="288" t="s">
        <v>5153</v>
      </c>
      <c r="C839" s="290">
        <v>1100</v>
      </c>
      <c r="D839" s="291">
        <v>51</v>
      </c>
      <c r="E839" s="291">
        <v>33</v>
      </c>
      <c r="F839" s="242">
        <f t="shared" si="13"/>
        <v>84</v>
      </c>
    </row>
    <row r="840" spans="1:6">
      <c r="A840" s="287" t="s">
        <v>4878</v>
      </c>
      <c r="B840" s="288" t="s">
        <v>5154</v>
      </c>
      <c r="C840" s="290">
        <v>1100</v>
      </c>
      <c r="D840" s="291">
        <v>64</v>
      </c>
      <c r="E840" s="291">
        <v>5</v>
      </c>
      <c r="F840" s="242">
        <f t="shared" si="13"/>
        <v>69</v>
      </c>
    </row>
    <row r="841" spans="1:6">
      <c r="A841" s="287" t="s">
        <v>3283</v>
      </c>
      <c r="B841" s="288" t="s">
        <v>5233</v>
      </c>
      <c r="C841" s="290">
        <v>1100</v>
      </c>
      <c r="D841" s="291">
        <v>21</v>
      </c>
      <c r="E841" s="291">
        <v>31</v>
      </c>
      <c r="F841" s="242">
        <f t="shared" si="13"/>
        <v>52</v>
      </c>
    </row>
    <row r="842" spans="1:6">
      <c r="A842" s="287" t="s">
        <v>1174</v>
      </c>
      <c r="B842" s="288" t="s">
        <v>5234</v>
      </c>
      <c r="C842" s="290">
        <v>1100</v>
      </c>
      <c r="D842" s="291">
        <v>29</v>
      </c>
      <c r="E842" s="291">
        <v>9</v>
      </c>
      <c r="F842" s="242">
        <f t="shared" si="13"/>
        <v>38</v>
      </c>
    </row>
    <row r="843" spans="1:6">
      <c r="A843" s="287" t="s">
        <v>1175</v>
      </c>
      <c r="B843" s="288" t="s">
        <v>5235</v>
      </c>
      <c r="C843" s="290">
        <v>1100</v>
      </c>
      <c r="D843" s="291">
        <v>17</v>
      </c>
      <c r="E843" s="291">
        <v>2</v>
      </c>
      <c r="F843" s="242">
        <f t="shared" si="13"/>
        <v>19</v>
      </c>
    </row>
    <row r="844" spans="1:6">
      <c r="A844" s="287" t="s">
        <v>4879</v>
      </c>
      <c r="B844" s="288" t="s">
        <v>5236</v>
      </c>
      <c r="C844" s="290">
        <v>1100</v>
      </c>
      <c r="D844" s="291">
        <v>19</v>
      </c>
      <c r="E844" s="292"/>
      <c r="F844" s="242">
        <f t="shared" si="13"/>
        <v>19</v>
      </c>
    </row>
    <row r="845" spans="1:6">
      <c r="A845" s="287" t="s">
        <v>1176</v>
      </c>
      <c r="B845" s="288" t="s">
        <v>5237</v>
      </c>
      <c r="C845" s="290">
        <v>1100</v>
      </c>
      <c r="D845" s="291">
        <v>19</v>
      </c>
      <c r="E845" s="291">
        <v>2</v>
      </c>
      <c r="F845" s="242">
        <f t="shared" si="13"/>
        <v>21</v>
      </c>
    </row>
    <row r="846" spans="1:6">
      <c r="A846" s="287" t="s">
        <v>4880</v>
      </c>
      <c r="B846" s="288" t="s">
        <v>5155</v>
      </c>
      <c r="C846" s="290">
        <v>1250</v>
      </c>
      <c r="D846" s="291">
        <v>24</v>
      </c>
      <c r="E846" s="291">
        <v>5</v>
      </c>
      <c r="F846" s="242">
        <f t="shared" si="13"/>
        <v>29</v>
      </c>
    </row>
    <row r="847" spans="1:6">
      <c r="A847" s="287" t="s">
        <v>4881</v>
      </c>
      <c r="B847" s="288" t="s">
        <v>5238</v>
      </c>
      <c r="C847" s="290">
        <v>1100</v>
      </c>
      <c r="D847" s="291">
        <v>17</v>
      </c>
      <c r="E847" s="292"/>
      <c r="F847" s="242">
        <f t="shared" si="13"/>
        <v>17</v>
      </c>
    </row>
    <row r="848" spans="1:6">
      <c r="A848" s="287" t="s">
        <v>1177</v>
      </c>
      <c r="B848" s="288" t="s">
        <v>4611</v>
      </c>
      <c r="C848" s="289">
        <v>900</v>
      </c>
      <c r="D848" s="292"/>
      <c r="E848" s="291">
        <v>6</v>
      </c>
      <c r="F848" s="242">
        <f t="shared" si="13"/>
        <v>6</v>
      </c>
    </row>
    <row r="849" spans="1:6">
      <c r="A849" s="287" t="s">
        <v>1178</v>
      </c>
      <c r="B849" s="288" t="s">
        <v>4612</v>
      </c>
      <c r="C849" s="289">
        <v>900</v>
      </c>
      <c r="D849" s="292"/>
      <c r="E849" s="291">
        <v>5</v>
      </c>
      <c r="F849" s="242">
        <f t="shared" si="13"/>
        <v>5</v>
      </c>
    </row>
    <row r="850" spans="1:6">
      <c r="A850" s="287" t="s">
        <v>1179</v>
      </c>
      <c r="B850" s="288" t="s">
        <v>5156</v>
      </c>
      <c r="C850" s="290">
        <v>1100</v>
      </c>
      <c r="D850" s="291">
        <v>24</v>
      </c>
      <c r="E850" s="291">
        <v>5</v>
      </c>
      <c r="F850" s="242">
        <f t="shared" si="13"/>
        <v>29</v>
      </c>
    </row>
    <row r="851" spans="1:6">
      <c r="A851" s="287" t="s">
        <v>4882</v>
      </c>
      <c r="B851" s="288" t="s">
        <v>5157</v>
      </c>
      <c r="C851" s="290">
        <v>1800</v>
      </c>
      <c r="D851" s="291">
        <v>19</v>
      </c>
      <c r="E851" s="291">
        <v>10</v>
      </c>
      <c r="F851" s="242">
        <f t="shared" si="13"/>
        <v>29</v>
      </c>
    </row>
    <row r="852" spans="1:6">
      <c r="A852" s="287" t="s">
        <v>2015</v>
      </c>
      <c r="B852" s="288" t="s">
        <v>4613</v>
      </c>
      <c r="C852" s="290">
        <v>1500</v>
      </c>
      <c r="D852" s="292"/>
      <c r="E852" s="291">
        <v>11</v>
      </c>
      <c r="F852" s="242">
        <f t="shared" si="13"/>
        <v>11</v>
      </c>
    </row>
    <row r="853" spans="1:6" hidden="1">
      <c r="A853" s="287" t="s">
        <v>2360</v>
      </c>
      <c r="B853" s="288" t="s">
        <v>4614</v>
      </c>
      <c r="C853" s="289">
        <v>950</v>
      </c>
      <c r="D853" s="292"/>
      <c r="E853" s="291">
        <v>2</v>
      </c>
      <c r="F853" s="242">
        <f t="shared" si="13"/>
        <v>2</v>
      </c>
    </row>
    <row r="854" spans="1:6">
      <c r="A854" s="287" t="s">
        <v>2364</v>
      </c>
      <c r="B854" s="288" t="s">
        <v>4615</v>
      </c>
      <c r="C854" s="289">
        <v>850</v>
      </c>
      <c r="D854" s="292"/>
      <c r="E854" s="291">
        <v>10</v>
      </c>
      <c r="F854" s="242">
        <f t="shared" si="13"/>
        <v>10</v>
      </c>
    </row>
    <row r="855" spans="1:6">
      <c r="A855" s="287" t="s">
        <v>4616</v>
      </c>
      <c r="B855" s="288" t="s">
        <v>4617</v>
      </c>
      <c r="C855" s="289">
        <v>850</v>
      </c>
      <c r="D855" s="292"/>
      <c r="E855" s="291">
        <v>5</v>
      </c>
      <c r="F855" s="242">
        <f t="shared" si="13"/>
        <v>5</v>
      </c>
    </row>
    <row r="856" spans="1:6">
      <c r="A856" s="287" t="s">
        <v>1180</v>
      </c>
      <c r="B856" s="288" t="s">
        <v>4883</v>
      </c>
      <c r="C856" s="289">
        <v>500</v>
      </c>
      <c r="D856" s="291">
        <v>375</v>
      </c>
      <c r="E856" s="292"/>
      <c r="F856" s="242">
        <f t="shared" si="13"/>
        <v>375</v>
      </c>
    </row>
    <row r="857" spans="1:6">
      <c r="A857" s="287" t="s">
        <v>1181</v>
      </c>
      <c r="B857" s="288" t="s">
        <v>4884</v>
      </c>
      <c r="C857" s="289">
        <v>500</v>
      </c>
      <c r="D857" s="291">
        <v>350</v>
      </c>
      <c r="E857" s="292"/>
      <c r="F857" s="242">
        <f t="shared" si="13"/>
        <v>350</v>
      </c>
    </row>
    <row r="858" spans="1:6">
      <c r="A858" s="287" t="s">
        <v>2019</v>
      </c>
      <c r="B858" s="288" t="s">
        <v>4618</v>
      </c>
      <c r="C858" s="289">
        <v>900</v>
      </c>
      <c r="D858" s="292"/>
      <c r="E858" s="291">
        <v>20</v>
      </c>
      <c r="F858" s="242">
        <f t="shared" si="13"/>
        <v>20</v>
      </c>
    </row>
    <row r="859" spans="1:6" hidden="1">
      <c r="A859" s="287" t="s">
        <v>2370</v>
      </c>
      <c r="B859" s="288" t="s">
        <v>4619</v>
      </c>
      <c r="C859" s="289">
        <v>700</v>
      </c>
      <c r="D859" s="292"/>
      <c r="E859" s="291">
        <v>3</v>
      </c>
      <c r="F859" s="242">
        <f t="shared" si="13"/>
        <v>3</v>
      </c>
    </row>
    <row r="860" spans="1:6" hidden="1">
      <c r="A860" s="287" t="s">
        <v>1184</v>
      </c>
      <c r="B860" s="288" t="s">
        <v>4620</v>
      </c>
      <c r="C860" s="290">
        <v>1000</v>
      </c>
      <c r="D860" s="292"/>
      <c r="E860" s="291">
        <v>1</v>
      </c>
      <c r="F860" s="242">
        <f t="shared" si="13"/>
        <v>1</v>
      </c>
    </row>
    <row r="861" spans="1:6">
      <c r="A861" s="287" t="s">
        <v>1186</v>
      </c>
      <c r="B861" s="288" t="s">
        <v>1187</v>
      </c>
      <c r="C861" s="289">
        <v>450</v>
      </c>
      <c r="D861" s="291">
        <v>20</v>
      </c>
      <c r="E861" s="292"/>
      <c r="F861" s="242">
        <f t="shared" si="13"/>
        <v>20</v>
      </c>
    </row>
    <row r="862" spans="1:6" hidden="1">
      <c r="A862" s="287" t="s">
        <v>3544</v>
      </c>
      <c r="B862" s="288" t="s">
        <v>3545</v>
      </c>
      <c r="C862" s="290">
        <v>2000</v>
      </c>
      <c r="D862" s="291">
        <v>3</v>
      </c>
      <c r="E862" s="292"/>
      <c r="F862" s="242">
        <f t="shared" si="13"/>
        <v>3</v>
      </c>
    </row>
    <row r="863" spans="1:6">
      <c r="A863" s="287" t="s">
        <v>3684</v>
      </c>
      <c r="B863" s="288" t="s">
        <v>3872</v>
      </c>
      <c r="C863" s="290">
        <v>4500</v>
      </c>
      <c r="D863" s="291">
        <v>33</v>
      </c>
      <c r="E863" s="291">
        <v>3</v>
      </c>
      <c r="F863" s="242">
        <f t="shared" si="13"/>
        <v>36</v>
      </c>
    </row>
    <row r="864" spans="1:6">
      <c r="A864" s="287" t="s">
        <v>1193</v>
      </c>
      <c r="B864" s="288" t="s">
        <v>1194</v>
      </c>
      <c r="C864" s="290">
        <v>1080</v>
      </c>
      <c r="D864" s="291">
        <v>51</v>
      </c>
      <c r="E864" s="292"/>
      <c r="F864" s="242">
        <f t="shared" si="13"/>
        <v>51</v>
      </c>
    </row>
    <row r="865" spans="1:6">
      <c r="A865" s="287" t="s">
        <v>1195</v>
      </c>
      <c r="B865" s="288" t="s">
        <v>1196</v>
      </c>
      <c r="C865" s="290">
        <v>9000</v>
      </c>
      <c r="D865" s="292"/>
      <c r="E865" s="291">
        <v>5</v>
      </c>
      <c r="F865" s="242">
        <f t="shared" si="13"/>
        <v>5</v>
      </c>
    </row>
    <row r="866" spans="1:6">
      <c r="A866" s="287" t="s">
        <v>1198</v>
      </c>
      <c r="B866" s="288" t="s">
        <v>1199</v>
      </c>
      <c r="C866" s="290">
        <v>1500</v>
      </c>
      <c r="D866" s="291">
        <v>118</v>
      </c>
      <c r="E866" s="292"/>
      <c r="F866" s="242">
        <f t="shared" si="13"/>
        <v>118</v>
      </c>
    </row>
    <row r="867" spans="1:6">
      <c r="A867" s="287" t="s">
        <v>1200</v>
      </c>
      <c r="B867" s="288" t="s">
        <v>1201</v>
      </c>
      <c r="C867" s="290">
        <v>1500</v>
      </c>
      <c r="D867" s="291">
        <v>12</v>
      </c>
      <c r="E867" s="292"/>
      <c r="F867" s="242">
        <f t="shared" si="13"/>
        <v>12</v>
      </c>
    </row>
    <row r="868" spans="1:6" hidden="1">
      <c r="A868" s="287" t="s">
        <v>3685</v>
      </c>
      <c r="B868" s="288" t="s">
        <v>3873</v>
      </c>
      <c r="C868" s="290">
        <v>4500</v>
      </c>
      <c r="D868" s="291">
        <v>1</v>
      </c>
      <c r="E868" s="292"/>
      <c r="F868" s="242">
        <f t="shared" si="13"/>
        <v>1</v>
      </c>
    </row>
    <row r="869" spans="1:6" hidden="1">
      <c r="A869" s="287" t="s">
        <v>3686</v>
      </c>
      <c r="B869" s="288" t="s">
        <v>3874</v>
      </c>
      <c r="C869" s="290">
        <v>3500</v>
      </c>
      <c r="D869" s="291">
        <v>2</v>
      </c>
      <c r="E869" s="292"/>
      <c r="F869" s="242">
        <f t="shared" si="13"/>
        <v>2</v>
      </c>
    </row>
    <row r="870" spans="1:6">
      <c r="A870" s="287" t="s">
        <v>1202</v>
      </c>
      <c r="B870" s="288" t="s">
        <v>1203</v>
      </c>
      <c r="C870" s="289">
        <v>500</v>
      </c>
      <c r="D870" s="292"/>
      <c r="E870" s="291">
        <v>11</v>
      </c>
      <c r="F870" s="242">
        <f t="shared" si="13"/>
        <v>11</v>
      </c>
    </row>
    <row r="871" spans="1:6" hidden="1">
      <c r="A871" s="287" t="s">
        <v>1204</v>
      </c>
      <c r="B871" s="288" t="s">
        <v>1205</v>
      </c>
      <c r="C871" s="289">
        <v>600</v>
      </c>
      <c r="D871" s="291">
        <v>1</v>
      </c>
      <c r="E871" s="292"/>
      <c r="F871" s="242">
        <f t="shared" si="13"/>
        <v>1</v>
      </c>
    </row>
    <row r="872" spans="1:6" hidden="1">
      <c r="A872" s="287" t="s">
        <v>1206</v>
      </c>
      <c r="B872" s="288" t="s">
        <v>1207</v>
      </c>
      <c r="C872" s="289">
        <v>700</v>
      </c>
      <c r="D872" s="291">
        <v>4</v>
      </c>
      <c r="E872" s="292"/>
      <c r="F872" s="242">
        <f t="shared" si="13"/>
        <v>4</v>
      </c>
    </row>
    <row r="873" spans="1:6">
      <c r="A873" s="287" t="s">
        <v>4885</v>
      </c>
      <c r="B873" s="288" t="s">
        <v>4886</v>
      </c>
      <c r="C873" s="289">
        <v>600</v>
      </c>
      <c r="D873" s="291">
        <v>80</v>
      </c>
      <c r="E873" s="292"/>
      <c r="F873" s="242">
        <f t="shared" si="13"/>
        <v>80</v>
      </c>
    </row>
    <row r="874" spans="1:6">
      <c r="A874" s="287" t="s">
        <v>1208</v>
      </c>
      <c r="B874" s="288" t="s">
        <v>2684</v>
      </c>
      <c r="C874" s="289">
        <v>550</v>
      </c>
      <c r="D874" s="291">
        <v>15</v>
      </c>
      <c r="E874" s="291">
        <v>12</v>
      </c>
      <c r="F874" s="242">
        <f t="shared" si="13"/>
        <v>27</v>
      </c>
    </row>
    <row r="875" spans="1:6" hidden="1">
      <c r="A875" s="287" t="s">
        <v>3875</v>
      </c>
      <c r="B875" s="288" t="s">
        <v>3876</v>
      </c>
      <c r="C875" s="289">
        <v>550</v>
      </c>
      <c r="D875" s="292"/>
      <c r="E875" s="291">
        <v>1</v>
      </c>
      <c r="F875" s="242">
        <f t="shared" si="13"/>
        <v>1</v>
      </c>
    </row>
    <row r="876" spans="1:6" hidden="1">
      <c r="A876" s="287" t="s">
        <v>3877</v>
      </c>
      <c r="B876" s="288" t="s">
        <v>3878</v>
      </c>
      <c r="C876" s="289">
        <v>800</v>
      </c>
      <c r="D876" s="292"/>
      <c r="E876" s="291">
        <v>1</v>
      </c>
      <c r="F876" s="242">
        <f t="shared" si="13"/>
        <v>1</v>
      </c>
    </row>
    <row r="877" spans="1:6" hidden="1">
      <c r="A877" s="287" t="s">
        <v>4319</v>
      </c>
      <c r="B877" s="288" t="s">
        <v>4320</v>
      </c>
      <c r="C877" s="289">
        <v>800</v>
      </c>
      <c r="D877" s="292"/>
      <c r="E877" s="291">
        <v>2</v>
      </c>
      <c r="F877" s="242">
        <f t="shared" si="13"/>
        <v>2</v>
      </c>
    </row>
    <row r="878" spans="1:6">
      <c r="A878" s="287" t="s">
        <v>4621</v>
      </c>
      <c r="B878" s="288" t="s">
        <v>4622</v>
      </c>
      <c r="C878" s="290">
        <v>1800</v>
      </c>
      <c r="D878" s="292"/>
      <c r="E878" s="291">
        <v>6</v>
      </c>
      <c r="F878" s="242">
        <f t="shared" si="13"/>
        <v>6</v>
      </c>
    </row>
    <row r="879" spans="1:6">
      <c r="A879" s="287" t="s">
        <v>4623</v>
      </c>
      <c r="B879" s="288" t="s">
        <v>4624</v>
      </c>
      <c r="C879" s="289">
        <v>670</v>
      </c>
      <c r="D879" s="292"/>
      <c r="E879" s="291">
        <v>8</v>
      </c>
      <c r="F879" s="242">
        <f t="shared" si="13"/>
        <v>8</v>
      </c>
    </row>
    <row r="880" spans="1:6">
      <c r="A880" s="287" t="s">
        <v>4625</v>
      </c>
      <c r="B880" s="288" t="s">
        <v>4626</v>
      </c>
      <c r="C880" s="289">
        <v>670</v>
      </c>
      <c r="D880" s="292"/>
      <c r="E880" s="291">
        <v>7</v>
      </c>
      <c r="F880" s="242">
        <f t="shared" si="13"/>
        <v>7</v>
      </c>
    </row>
    <row r="881" spans="1:6" hidden="1">
      <c r="A881" s="287" t="s">
        <v>1213</v>
      </c>
      <c r="B881" s="288" t="s">
        <v>1214</v>
      </c>
      <c r="C881" s="289">
        <v>600</v>
      </c>
      <c r="D881" s="291">
        <v>2</v>
      </c>
      <c r="E881" s="292"/>
      <c r="F881" s="242">
        <f t="shared" si="13"/>
        <v>2</v>
      </c>
    </row>
    <row r="882" spans="1:6" hidden="1">
      <c r="A882" s="287" t="s">
        <v>1215</v>
      </c>
      <c r="B882" s="288" t="s">
        <v>1216</v>
      </c>
      <c r="C882" s="289">
        <v>500</v>
      </c>
      <c r="D882" s="291">
        <v>2</v>
      </c>
      <c r="E882" s="291">
        <v>1</v>
      </c>
      <c r="F882" s="242">
        <f t="shared" si="13"/>
        <v>3</v>
      </c>
    </row>
    <row r="883" spans="1:6">
      <c r="A883" s="287" t="s">
        <v>1217</v>
      </c>
      <c r="B883" s="288" t="s">
        <v>1218</v>
      </c>
      <c r="C883" s="289">
        <v>118</v>
      </c>
      <c r="D883" s="291">
        <v>129</v>
      </c>
      <c r="E883" s="292"/>
      <c r="F883" s="242">
        <f t="shared" si="13"/>
        <v>129</v>
      </c>
    </row>
    <row r="884" spans="1:6">
      <c r="A884" s="287" t="s">
        <v>1219</v>
      </c>
      <c r="B884" s="288" t="s">
        <v>1220</v>
      </c>
      <c r="C884" s="289">
        <v>144</v>
      </c>
      <c r="D884" s="291">
        <v>52</v>
      </c>
      <c r="E884" s="292"/>
      <c r="F884" s="242">
        <f t="shared" si="13"/>
        <v>52</v>
      </c>
    </row>
    <row r="885" spans="1:6" ht="20.399999999999999">
      <c r="A885" s="287" t="s">
        <v>3879</v>
      </c>
      <c r="B885" s="288" t="s">
        <v>3880</v>
      </c>
      <c r="C885" s="289">
        <v>8</v>
      </c>
      <c r="D885" s="292"/>
      <c r="E885" s="291">
        <v>18</v>
      </c>
      <c r="F885" s="242">
        <f t="shared" si="13"/>
        <v>18</v>
      </c>
    </row>
    <row r="886" spans="1:6">
      <c r="A886" s="287" t="s">
        <v>2693</v>
      </c>
      <c r="B886" s="288" t="s">
        <v>2694</v>
      </c>
      <c r="C886" s="289">
        <v>60</v>
      </c>
      <c r="D886" s="292"/>
      <c r="E886" s="291">
        <v>6</v>
      </c>
      <c r="F886" s="242">
        <f t="shared" si="13"/>
        <v>6</v>
      </c>
    </row>
    <row r="887" spans="1:6">
      <c r="A887" s="287" t="s">
        <v>2695</v>
      </c>
      <c r="B887" s="288" t="s">
        <v>2696</v>
      </c>
      <c r="C887" s="289">
        <v>20</v>
      </c>
      <c r="D887" s="292"/>
      <c r="E887" s="291">
        <v>7</v>
      </c>
      <c r="F887" s="242">
        <f t="shared" si="13"/>
        <v>7</v>
      </c>
    </row>
    <row r="888" spans="1:6" ht="30.6">
      <c r="A888" s="287" t="s">
        <v>3881</v>
      </c>
      <c r="B888" s="288" t="s">
        <v>3882</v>
      </c>
      <c r="C888" s="289">
        <v>20</v>
      </c>
      <c r="D888" s="292"/>
      <c r="E888" s="291">
        <v>10</v>
      </c>
      <c r="F888" s="242">
        <f t="shared" si="13"/>
        <v>10</v>
      </c>
    </row>
    <row r="889" spans="1:6">
      <c r="A889" s="287" t="s">
        <v>4627</v>
      </c>
      <c r="B889" s="288" t="s">
        <v>4628</v>
      </c>
      <c r="C889" s="289">
        <v>20</v>
      </c>
      <c r="D889" s="292"/>
      <c r="E889" s="291">
        <v>8</v>
      </c>
      <c r="F889" s="242">
        <f t="shared" si="13"/>
        <v>8</v>
      </c>
    </row>
    <row r="890" spans="1:6" hidden="1">
      <c r="A890" s="287" t="s">
        <v>5084</v>
      </c>
      <c r="B890" s="288" t="s">
        <v>5085</v>
      </c>
      <c r="C890" s="290">
        <v>1740</v>
      </c>
      <c r="D890" s="291">
        <v>1</v>
      </c>
      <c r="E890" s="292"/>
      <c r="F890" s="242">
        <f t="shared" si="13"/>
        <v>1</v>
      </c>
    </row>
    <row r="891" spans="1:6">
      <c r="A891" s="287" t="s">
        <v>3687</v>
      </c>
      <c r="B891" s="288" t="s">
        <v>3883</v>
      </c>
      <c r="C891" s="289">
        <v>352</v>
      </c>
      <c r="D891" s="292"/>
      <c r="E891" s="291">
        <v>20</v>
      </c>
      <c r="F891" s="242">
        <f t="shared" si="13"/>
        <v>20</v>
      </c>
    </row>
    <row r="892" spans="1:6">
      <c r="A892" s="287" t="s">
        <v>3550</v>
      </c>
      <c r="B892" s="288" t="s">
        <v>3551</v>
      </c>
      <c r="C892" s="290">
        <v>7040</v>
      </c>
      <c r="D892" s="291">
        <v>6</v>
      </c>
      <c r="E892" s="291">
        <v>6</v>
      </c>
      <c r="F892" s="242">
        <f t="shared" si="13"/>
        <v>12</v>
      </c>
    </row>
    <row r="893" spans="1:6">
      <c r="A893" s="287" t="s">
        <v>1226</v>
      </c>
      <c r="B893" s="288" t="s">
        <v>2698</v>
      </c>
      <c r="C893" s="290">
        <v>4800</v>
      </c>
      <c r="D893" s="291">
        <v>7</v>
      </c>
      <c r="E893" s="292"/>
      <c r="F893" s="242">
        <f t="shared" si="13"/>
        <v>7</v>
      </c>
    </row>
    <row r="894" spans="1:6">
      <c r="A894" s="287" t="s">
        <v>3552</v>
      </c>
      <c r="B894" s="288" t="s">
        <v>3553</v>
      </c>
      <c r="C894" s="290">
        <v>3150</v>
      </c>
      <c r="D894" s="291">
        <v>14</v>
      </c>
      <c r="E894" s="291">
        <v>6</v>
      </c>
      <c r="F894" s="242">
        <f t="shared" si="13"/>
        <v>20</v>
      </c>
    </row>
    <row r="895" spans="1:6">
      <c r="A895" s="287" t="s">
        <v>3554</v>
      </c>
      <c r="B895" s="288" t="s">
        <v>3555</v>
      </c>
      <c r="C895" s="290">
        <v>6300</v>
      </c>
      <c r="D895" s="291">
        <v>6</v>
      </c>
      <c r="E895" s="291">
        <v>3</v>
      </c>
      <c r="F895" s="242">
        <f t="shared" si="13"/>
        <v>9</v>
      </c>
    </row>
    <row r="896" spans="1:6">
      <c r="A896" s="287" t="s">
        <v>3556</v>
      </c>
      <c r="B896" s="288" t="s">
        <v>3557</v>
      </c>
      <c r="C896" s="290">
        <v>1575</v>
      </c>
      <c r="D896" s="291">
        <v>10</v>
      </c>
      <c r="E896" s="291">
        <v>2</v>
      </c>
      <c r="F896" s="242">
        <f t="shared" si="13"/>
        <v>12</v>
      </c>
    </row>
    <row r="897" spans="1:6">
      <c r="A897" s="287" t="s">
        <v>1229</v>
      </c>
      <c r="B897" s="288" t="s">
        <v>2701</v>
      </c>
      <c r="C897" s="290">
        <v>3780</v>
      </c>
      <c r="D897" s="291">
        <v>28</v>
      </c>
      <c r="E897" s="292"/>
      <c r="F897" s="242">
        <f t="shared" si="13"/>
        <v>28</v>
      </c>
    </row>
    <row r="898" spans="1:6">
      <c r="A898" s="287" t="s">
        <v>3558</v>
      </c>
      <c r="B898" s="288" t="s">
        <v>3559</v>
      </c>
      <c r="C898" s="290">
        <v>7560</v>
      </c>
      <c r="D898" s="291">
        <v>53</v>
      </c>
      <c r="E898" s="292"/>
      <c r="F898" s="242">
        <f t="shared" si="13"/>
        <v>53</v>
      </c>
    </row>
    <row r="899" spans="1:6">
      <c r="A899" s="287" t="s">
        <v>1230</v>
      </c>
      <c r="B899" s="288" t="s">
        <v>2702</v>
      </c>
      <c r="C899" s="290">
        <v>1890</v>
      </c>
      <c r="D899" s="291">
        <v>6</v>
      </c>
      <c r="E899" s="291">
        <v>1</v>
      </c>
      <c r="F899" s="242">
        <f t="shared" ref="F899:F962" si="14">D899+E899</f>
        <v>7</v>
      </c>
    </row>
    <row r="900" spans="1:6" hidden="1">
      <c r="A900" s="287" t="s">
        <v>1232</v>
      </c>
      <c r="B900" s="288" t="s">
        <v>2704</v>
      </c>
      <c r="C900" s="290">
        <v>9600</v>
      </c>
      <c r="D900" s="291">
        <v>1</v>
      </c>
      <c r="E900" s="292"/>
      <c r="F900" s="242">
        <f t="shared" si="14"/>
        <v>1</v>
      </c>
    </row>
    <row r="901" spans="1:6" hidden="1">
      <c r="A901" s="287" t="s">
        <v>3688</v>
      </c>
      <c r="B901" s="288" t="s">
        <v>3884</v>
      </c>
      <c r="C901" s="289">
        <v>690</v>
      </c>
      <c r="D901" s="291">
        <v>1</v>
      </c>
      <c r="E901" s="292"/>
      <c r="F901" s="242">
        <f t="shared" si="14"/>
        <v>1</v>
      </c>
    </row>
    <row r="902" spans="1:6">
      <c r="A902" s="287" t="s">
        <v>3560</v>
      </c>
      <c r="B902" s="288" t="s">
        <v>3561</v>
      </c>
      <c r="C902" s="290">
        <v>2900</v>
      </c>
      <c r="D902" s="291">
        <v>4</v>
      </c>
      <c r="E902" s="291">
        <v>3</v>
      </c>
      <c r="F902" s="242">
        <f t="shared" si="14"/>
        <v>7</v>
      </c>
    </row>
    <row r="903" spans="1:6">
      <c r="A903" s="287" t="s">
        <v>3689</v>
      </c>
      <c r="B903" s="288" t="s">
        <v>3885</v>
      </c>
      <c r="C903" s="290">
        <v>5800</v>
      </c>
      <c r="D903" s="291">
        <v>9</v>
      </c>
      <c r="E903" s="292"/>
      <c r="F903" s="242">
        <f t="shared" si="14"/>
        <v>9</v>
      </c>
    </row>
    <row r="904" spans="1:6">
      <c r="A904" s="287" t="s">
        <v>4750</v>
      </c>
      <c r="B904" s="288" t="s">
        <v>4751</v>
      </c>
      <c r="C904" s="290">
        <v>1000</v>
      </c>
      <c r="D904" s="292"/>
      <c r="E904" s="291">
        <v>37</v>
      </c>
      <c r="F904" s="242">
        <f t="shared" si="14"/>
        <v>37</v>
      </c>
    </row>
    <row r="905" spans="1:6" hidden="1">
      <c r="A905" s="287" t="s">
        <v>3562</v>
      </c>
      <c r="B905" s="288" t="s">
        <v>3563</v>
      </c>
      <c r="C905" s="290">
        <v>2900</v>
      </c>
      <c r="D905" s="291">
        <v>1</v>
      </c>
      <c r="E905" s="291">
        <v>3</v>
      </c>
      <c r="F905" s="242">
        <f t="shared" si="14"/>
        <v>4</v>
      </c>
    </row>
    <row r="906" spans="1:6" hidden="1">
      <c r="A906" s="287" t="s">
        <v>3564</v>
      </c>
      <c r="B906" s="288" t="s">
        <v>3565</v>
      </c>
      <c r="C906" s="290">
        <v>5800</v>
      </c>
      <c r="D906" s="292"/>
      <c r="E906" s="291">
        <v>4</v>
      </c>
      <c r="F906" s="242">
        <f t="shared" si="14"/>
        <v>4</v>
      </c>
    </row>
    <row r="907" spans="1:6" hidden="1">
      <c r="A907" s="287" t="s">
        <v>3566</v>
      </c>
      <c r="B907" s="288" t="s">
        <v>3567</v>
      </c>
      <c r="C907" s="290">
        <v>1450</v>
      </c>
      <c r="D907" s="291">
        <v>4</v>
      </c>
      <c r="E907" s="292"/>
      <c r="F907" s="242">
        <f t="shared" si="14"/>
        <v>4</v>
      </c>
    </row>
    <row r="908" spans="1:6">
      <c r="A908" s="287" t="s">
        <v>1251</v>
      </c>
      <c r="B908" s="288" t="s">
        <v>2711</v>
      </c>
      <c r="C908" s="290">
        <v>3400</v>
      </c>
      <c r="D908" s="292"/>
      <c r="E908" s="291">
        <v>7</v>
      </c>
      <c r="F908" s="242">
        <f t="shared" si="14"/>
        <v>7</v>
      </c>
    </row>
    <row r="909" spans="1:6">
      <c r="A909" s="287" t="s">
        <v>1252</v>
      </c>
      <c r="B909" s="288" t="s">
        <v>2712</v>
      </c>
      <c r="C909" s="290">
        <v>6800</v>
      </c>
      <c r="D909" s="292"/>
      <c r="E909" s="291">
        <v>5</v>
      </c>
      <c r="F909" s="242">
        <f t="shared" si="14"/>
        <v>5</v>
      </c>
    </row>
    <row r="910" spans="1:6">
      <c r="A910" s="287" t="s">
        <v>1253</v>
      </c>
      <c r="B910" s="288" t="s">
        <v>2713</v>
      </c>
      <c r="C910" s="290">
        <v>1700</v>
      </c>
      <c r="D910" s="291">
        <v>14</v>
      </c>
      <c r="E910" s="291">
        <v>4</v>
      </c>
      <c r="F910" s="242">
        <f t="shared" si="14"/>
        <v>18</v>
      </c>
    </row>
    <row r="911" spans="1:6">
      <c r="A911" s="287" t="s">
        <v>1257</v>
      </c>
      <c r="B911" s="288" t="s">
        <v>2717</v>
      </c>
      <c r="C911" s="289">
        <v>455</v>
      </c>
      <c r="D911" s="292"/>
      <c r="E911" s="291">
        <v>18</v>
      </c>
      <c r="F911" s="242">
        <f t="shared" si="14"/>
        <v>18</v>
      </c>
    </row>
    <row r="912" spans="1:6">
      <c r="A912" s="287" t="s">
        <v>1258</v>
      </c>
      <c r="B912" s="288" t="s">
        <v>2718</v>
      </c>
      <c r="C912" s="290">
        <v>9100</v>
      </c>
      <c r="D912" s="291">
        <v>12</v>
      </c>
      <c r="E912" s="291">
        <v>12</v>
      </c>
      <c r="F912" s="242">
        <f t="shared" si="14"/>
        <v>24</v>
      </c>
    </row>
    <row r="913" spans="1:6">
      <c r="A913" s="287" t="s">
        <v>1259</v>
      </c>
      <c r="B913" s="288" t="s">
        <v>2719</v>
      </c>
      <c r="C913" s="290">
        <v>2275</v>
      </c>
      <c r="D913" s="291">
        <v>12</v>
      </c>
      <c r="E913" s="292"/>
      <c r="F913" s="242">
        <f t="shared" si="14"/>
        <v>12</v>
      </c>
    </row>
    <row r="914" spans="1:6">
      <c r="A914" s="287" t="s">
        <v>4629</v>
      </c>
      <c r="B914" s="288" t="s">
        <v>4630</v>
      </c>
      <c r="C914" s="289">
        <v>28</v>
      </c>
      <c r="D914" s="292"/>
      <c r="E914" s="291">
        <v>9</v>
      </c>
      <c r="F914" s="242">
        <f t="shared" si="14"/>
        <v>9</v>
      </c>
    </row>
    <row r="915" spans="1:6" ht="20.399999999999999">
      <c r="A915" s="287" t="s">
        <v>3887</v>
      </c>
      <c r="B915" s="288" t="s">
        <v>3888</v>
      </c>
      <c r="C915" s="289">
        <v>30</v>
      </c>
      <c r="D915" s="292"/>
      <c r="E915" s="291">
        <v>7</v>
      </c>
      <c r="F915" s="242">
        <f t="shared" si="14"/>
        <v>7</v>
      </c>
    </row>
    <row r="916" spans="1:6" ht="30.6">
      <c r="A916" s="287" t="s">
        <v>3889</v>
      </c>
      <c r="B916" s="288" t="s">
        <v>3890</v>
      </c>
      <c r="C916" s="289">
        <v>25</v>
      </c>
      <c r="D916" s="292"/>
      <c r="E916" s="291">
        <v>8</v>
      </c>
      <c r="F916" s="242">
        <f t="shared" si="14"/>
        <v>8</v>
      </c>
    </row>
    <row r="917" spans="1:6" ht="20.399999999999999">
      <c r="A917" s="287" t="s">
        <v>2727</v>
      </c>
      <c r="B917" s="288" t="s">
        <v>2728</v>
      </c>
      <c r="C917" s="289">
        <v>35</v>
      </c>
      <c r="D917" s="292"/>
      <c r="E917" s="291">
        <v>6</v>
      </c>
      <c r="F917" s="242">
        <f t="shared" si="14"/>
        <v>6</v>
      </c>
    </row>
    <row r="918" spans="1:6" ht="20.399999999999999" hidden="1">
      <c r="A918" s="287" t="s">
        <v>3891</v>
      </c>
      <c r="B918" s="288" t="s">
        <v>3892</v>
      </c>
      <c r="C918" s="289">
        <v>110</v>
      </c>
      <c r="D918" s="292"/>
      <c r="E918" s="291">
        <v>4</v>
      </c>
      <c r="F918" s="242">
        <f t="shared" si="14"/>
        <v>4</v>
      </c>
    </row>
    <row r="919" spans="1:6" ht="20.399999999999999" hidden="1">
      <c r="A919" s="287" t="s">
        <v>3893</v>
      </c>
      <c r="B919" s="288" t="s">
        <v>3894</v>
      </c>
      <c r="C919" s="289">
        <v>110</v>
      </c>
      <c r="D919" s="292"/>
      <c r="E919" s="291">
        <v>1</v>
      </c>
      <c r="F919" s="242">
        <f t="shared" si="14"/>
        <v>1</v>
      </c>
    </row>
    <row r="920" spans="1:6" ht="20.399999999999999" hidden="1">
      <c r="A920" s="287" t="s">
        <v>3895</v>
      </c>
      <c r="B920" s="288" t="s">
        <v>3896</v>
      </c>
      <c r="C920" s="289">
        <v>110</v>
      </c>
      <c r="D920" s="292"/>
      <c r="E920" s="291">
        <v>3</v>
      </c>
      <c r="F920" s="242">
        <f t="shared" si="14"/>
        <v>3</v>
      </c>
    </row>
    <row r="921" spans="1:6" ht="20.399999999999999" hidden="1">
      <c r="A921" s="287" t="s">
        <v>3897</v>
      </c>
      <c r="B921" s="288" t="s">
        <v>3898</v>
      </c>
      <c r="C921" s="289">
        <v>330</v>
      </c>
      <c r="D921" s="292"/>
      <c r="E921" s="291">
        <v>2</v>
      </c>
      <c r="F921" s="242">
        <f t="shared" si="14"/>
        <v>2</v>
      </c>
    </row>
    <row r="922" spans="1:6" ht="20.399999999999999" hidden="1">
      <c r="A922" s="287" t="s">
        <v>3899</v>
      </c>
      <c r="B922" s="288" t="s">
        <v>3900</v>
      </c>
      <c r="C922" s="289">
        <v>110</v>
      </c>
      <c r="D922" s="292"/>
      <c r="E922" s="291">
        <v>1</v>
      </c>
      <c r="F922" s="242">
        <f t="shared" si="14"/>
        <v>1</v>
      </c>
    </row>
    <row r="923" spans="1:6" ht="20.399999999999999" hidden="1">
      <c r="A923" s="287" t="s">
        <v>3901</v>
      </c>
      <c r="B923" s="288" t="s">
        <v>3902</v>
      </c>
      <c r="C923" s="289">
        <v>110</v>
      </c>
      <c r="D923" s="292"/>
      <c r="E923" s="291">
        <v>2</v>
      </c>
      <c r="F923" s="242">
        <f t="shared" si="14"/>
        <v>2</v>
      </c>
    </row>
    <row r="924" spans="1:6" hidden="1">
      <c r="A924" s="287" t="s">
        <v>2729</v>
      </c>
      <c r="B924" s="288" t="s">
        <v>2730</v>
      </c>
      <c r="C924" s="289">
        <v>8</v>
      </c>
      <c r="D924" s="292"/>
      <c r="E924" s="291">
        <v>4</v>
      </c>
      <c r="F924" s="242">
        <f t="shared" si="14"/>
        <v>4</v>
      </c>
    </row>
    <row r="925" spans="1:6" ht="20.399999999999999">
      <c r="A925" s="287" t="s">
        <v>2731</v>
      </c>
      <c r="B925" s="288" t="s">
        <v>2732</v>
      </c>
      <c r="C925" s="289">
        <v>20</v>
      </c>
      <c r="D925" s="292"/>
      <c r="E925" s="291">
        <v>12</v>
      </c>
      <c r="F925" s="242">
        <f t="shared" si="14"/>
        <v>12</v>
      </c>
    </row>
    <row r="926" spans="1:6" hidden="1">
      <c r="A926" s="287" t="s">
        <v>2735</v>
      </c>
      <c r="B926" s="288" t="s">
        <v>2736</v>
      </c>
      <c r="C926" s="289">
        <v>40</v>
      </c>
      <c r="D926" s="292"/>
      <c r="E926" s="291">
        <v>3</v>
      </c>
      <c r="F926" s="242">
        <f t="shared" si="14"/>
        <v>3</v>
      </c>
    </row>
    <row r="927" spans="1:6">
      <c r="A927" s="287" t="s">
        <v>4631</v>
      </c>
      <c r="B927" s="288" t="s">
        <v>4632</v>
      </c>
      <c r="C927" s="289">
        <v>40</v>
      </c>
      <c r="D927" s="292"/>
      <c r="E927" s="291">
        <v>10</v>
      </c>
      <c r="F927" s="242">
        <f t="shared" si="14"/>
        <v>10</v>
      </c>
    </row>
    <row r="928" spans="1:6">
      <c r="A928" s="287" t="s">
        <v>2739</v>
      </c>
      <c r="B928" s="288" t="s">
        <v>2740</v>
      </c>
      <c r="C928" s="289">
        <v>20</v>
      </c>
      <c r="D928" s="292"/>
      <c r="E928" s="291">
        <v>6</v>
      </c>
      <c r="F928" s="242">
        <f t="shared" si="14"/>
        <v>6</v>
      </c>
    </row>
    <row r="929" spans="1:6">
      <c r="A929" s="287" t="s">
        <v>2741</v>
      </c>
      <c r="B929" s="288" t="s">
        <v>2742</v>
      </c>
      <c r="C929" s="289">
        <v>30</v>
      </c>
      <c r="D929" s="292"/>
      <c r="E929" s="291">
        <v>5</v>
      </c>
      <c r="F929" s="242">
        <f t="shared" si="14"/>
        <v>5</v>
      </c>
    </row>
    <row r="930" spans="1:6">
      <c r="A930" s="287" t="s">
        <v>4887</v>
      </c>
      <c r="B930" s="288" t="s">
        <v>4888</v>
      </c>
      <c r="C930" s="289">
        <v>550</v>
      </c>
      <c r="D930" s="292"/>
      <c r="E930" s="291">
        <v>19</v>
      </c>
      <c r="F930" s="242">
        <f t="shared" si="14"/>
        <v>19</v>
      </c>
    </row>
    <row r="931" spans="1:6">
      <c r="A931" s="287" t="s">
        <v>4889</v>
      </c>
      <c r="B931" s="288" t="s">
        <v>4890</v>
      </c>
      <c r="C931" s="289">
        <v>700</v>
      </c>
      <c r="D931" s="292"/>
      <c r="E931" s="291">
        <v>20</v>
      </c>
      <c r="F931" s="242">
        <f t="shared" si="14"/>
        <v>20</v>
      </c>
    </row>
    <row r="932" spans="1:6">
      <c r="A932" s="287" t="s">
        <v>4891</v>
      </c>
      <c r="B932" s="288" t="s">
        <v>4892</v>
      </c>
      <c r="C932" s="289">
        <v>700</v>
      </c>
      <c r="D932" s="292"/>
      <c r="E932" s="291">
        <v>20</v>
      </c>
      <c r="F932" s="242">
        <f t="shared" si="14"/>
        <v>20</v>
      </c>
    </row>
    <row r="933" spans="1:6">
      <c r="A933" s="287" t="s">
        <v>4893</v>
      </c>
      <c r="B933" s="288" t="s">
        <v>4894</v>
      </c>
      <c r="C933" s="289">
        <v>600</v>
      </c>
      <c r="D933" s="291">
        <v>1</v>
      </c>
      <c r="E933" s="291">
        <v>18</v>
      </c>
      <c r="F933" s="242">
        <f t="shared" si="14"/>
        <v>19</v>
      </c>
    </row>
    <row r="934" spans="1:6">
      <c r="A934" s="287" t="s">
        <v>4895</v>
      </c>
      <c r="B934" s="288" t="s">
        <v>4896</v>
      </c>
      <c r="C934" s="289">
        <v>700</v>
      </c>
      <c r="D934" s="292"/>
      <c r="E934" s="291">
        <v>18</v>
      </c>
      <c r="F934" s="242">
        <f t="shared" si="14"/>
        <v>18</v>
      </c>
    </row>
    <row r="935" spans="1:6" ht="30.6">
      <c r="A935" s="287" t="s">
        <v>3903</v>
      </c>
      <c r="B935" s="288" t="s">
        <v>3904</v>
      </c>
      <c r="C935" s="289">
        <v>8</v>
      </c>
      <c r="D935" s="292"/>
      <c r="E935" s="291">
        <v>18</v>
      </c>
      <c r="F935" s="242">
        <f t="shared" si="14"/>
        <v>18</v>
      </c>
    </row>
    <row r="936" spans="1:6">
      <c r="A936" s="287" t="s">
        <v>4633</v>
      </c>
      <c r="B936" s="288" t="s">
        <v>4634</v>
      </c>
      <c r="C936" s="289">
        <v>20</v>
      </c>
      <c r="D936" s="292"/>
      <c r="E936" s="291">
        <v>10</v>
      </c>
      <c r="F936" s="242">
        <f t="shared" si="14"/>
        <v>10</v>
      </c>
    </row>
    <row r="937" spans="1:6">
      <c r="A937" s="287" t="s">
        <v>4635</v>
      </c>
      <c r="B937" s="288" t="s">
        <v>4636</v>
      </c>
      <c r="C937" s="289">
        <v>10</v>
      </c>
      <c r="D937" s="292"/>
      <c r="E937" s="291">
        <v>20</v>
      </c>
      <c r="F937" s="242">
        <f t="shared" si="14"/>
        <v>20</v>
      </c>
    </row>
    <row r="938" spans="1:6" hidden="1">
      <c r="A938" s="287" t="s">
        <v>2747</v>
      </c>
      <c r="B938" s="288" t="s">
        <v>2748</v>
      </c>
      <c r="C938" s="289">
        <v>20</v>
      </c>
      <c r="D938" s="292"/>
      <c r="E938" s="291">
        <v>1</v>
      </c>
      <c r="F938" s="242">
        <f t="shared" si="14"/>
        <v>1</v>
      </c>
    </row>
    <row r="939" spans="1:6" ht="30.6" hidden="1">
      <c r="A939" s="287" t="s">
        <v>3905</v>
      </c>
      <c r="B939" s="288" t="s">
        <v>3906</v>
      </c>
      <c r="C939" s="289">
        <v>30</v>
      </c>
      <c r="D939" s="292"/>
      <c r="E939" s="291">
        <v>4</v>
      </c>
      <c r="F939" s="242">
        <f t="shared" si="14"/>
        <v>4</v>
      </c>
    </row>
    <row r="940" spans="1:6" ht="20.399999999999999">
      <c r="A940" s="287" t="s">
        <v>3907</v>
      </c>
      <c r="B940" s="288" t="s">
        <v>3908</v>
      </c>
      <c r="C940" s="289">
        <v>10</v>
      </c>
      <c r="D940" s="292"/>
      <c r="E940" s="291">
        <v>18</v>
      </c>
      <c r="F940" s="242">
        <f t="shared" si="14"/>
        <v>18</v>
      </c>
    </row>
    <row r="941" spans="1:6">
      <c r="A941" s="287" t="s">
        <v>4637</v>
      </c>
      <c r="B941" s="288" t="s">
        <v>4638</v>
      </c>
      <c r="C941" s="289">
        <v>320</v>
      </c>
      <c r="D941" s="292"/>
      <c r="E941" s="291">
        <v>75</v>
      </c>
      <c r="F941" s="242">
        <f t="shared" si="14"/>
        <v>75</v>
      </c>
    </row>
    <row r="942" spans="1:6">
      <c r="A942" s="287" t="s">
        <v>2753</v>
      </c>
      <c r="B942" s="288" t="s">
        <v>2754</v>
      </c>
      <c r="C942" s="289">
        <v>300</v>
      </c>
      <c r="D942" s="292"/>
      <c r="E942" s="291">
        <v>34</v>
      </c>
      <c r="F942" s="242">
        <f t="shared" si="14"/>
        <v>34</v>
      </c>
    </row>
    <row r="943" spans="1:6" ht="30.6">
      <c r="A943" s="287" t="s">
        <v>3909</v>
      </c>
      <c r="B943" s="288" t="s">
        <v>3910</v>
      </c>
      <c r="C943" s="289">
        <v>15</v>
      </c>
      <c r="D943" s="292"/>
      <c r="E943" s="291">
        <v>10</v>
      </c>
      <c r="F943" s="242">
        <f t="shared" si="14"/>
        <v>10</v>
      </c>
    </row>
    <row r="944" spans="1:6" hidden="1">
      <c r="A944" s="287" t="s">
        <v>1239</v>
      </c>
      <c r="B944" s="288" t="s">
        <v>1240</v>
      </c>
      <c r="C944" s="289">
        <v>25</v>
      </c>
      <c r="D944" s="292"/>
      <c r="E944" s="291">
        <v>2</v>
      </c>
      <c r="F944" s="242">
        <f t="shared" si="14"/>
        <v>2</v>
      </c>
    </row>
    <row r="945" spans="1:6" ht="30.6">
      <c r="A945" s="287" t="s">
        <v>3911</v>
      </c>
      <c r="B945" s="288" t="s">
        <v>3912</v>
      </c>
      <c r="C945" s="289">
        <v>32</v>
      </c>
      <c r="D945" s="292"/>
      <c r="E945" s="291">
        <v>8</v>
      </c>
      <c r="F945" s="242">
        <f t="shared" si="14"/>
        <v>8</v>
      </c>
    </row>
    <row r="946" spans="1:6" ht="30.6">
      <c r="A946" s="287" t="s">
        <v>3913</v>
      </c>
      <c r="B946" s="288" t="s">
        <v>3914</v>
      </c>
      <c r="C946" s="289">
        <v>10</v>
      </c>
      <c r="D946" s="292"/>
      <c r="E946" s="291">
        <v>18</v>
      </c>
      <c r="F946" s="242">
        <f t="shared" si="14"/>
        <v>18</v>
      </c>
    </row>
    <row r="947" spans="1:6" ht="30.6">
      <c r="A947" s="287" t="s">
        <v>3915</v>
      </c>
      <c r="B947" s="288" t="s">
        <v>3916</v>
      </c>
      <c r="C947" s="289">
        <v>48</v>
      </c>
      <c r="D947" s="292"/>
      <c r="E947" s="291">
        <v>8</v>
      </c>
      <c r="F947" s="242">
        <f t="shared" si="14"/>
        <v>8</v>
      </c>
    </row>
    <row r="948" spans="1:6" ht="30.6">
      <c r="A948" s="287" t="s">
        <v>3917</v>
      </c>
      <c r="B948" s="288" t="s">
        <v>3918</v>
      </c>
      <c r="C948" s="289">
        <v>80</v>
      </c>
      <c r="D948" s="292"/>
      <c r="E948" s="291">
        <v>10</v>
      </c>
      <c r="F948" s="242">
        <f t="shared" si="14"/>
        <v>10</v>
      </c>
    </row>
    <row r="949" spans="1:6">
      <c r="A949" s="287" t="s">
        <v>4639</v>
      </c>
      <c r="B949" s="288" t="s">
        <v>4640</v>
      </c>
      <c r="C949" s="289">
        <v>15</v>
      </c>
      <c r="D949" s="292"/>
      <c r="E949" s="291">
        <v>10</v>
      </c>
      <c r="F949" s="242">
        <f t="shared" si="14"/>
        <v>10</v>
      </c>
    </row>
    <row r="950" spans="1:6" ht="30.6">
      <c r="A950" s="287" t="s">
        <v>3919</v>
      </c>
      <c r="B950" s="288" t="s">
        <v>3920</v>
      </c>
      <c r="C950" s="289">
        <v>10</v>
      </c>
      <c r="D950" s="292"/>
      <c r="E950" s="291">
        <v>18</v>
      </c>
      <c r="F950" s="242">
        <f t="shared" si="14"/>
        <v>18</v>
      </c>
    </row>
    <row r="951" spans="1:6" ht="20.399999999999999">
      <c r="A951" s="287" t="s">
        <v>4641</v>
      </c>
      <c r="B951" s="288" t="s">
        <v>4642</v>
      </c>
      <c r="C951" s="289">
        <v>30</v>
      </c>
      <c r="D951" s="292"/>
      <c r="E951" s="291">
        <v>10</v>
      </c>
      <c r="F951" s="242">
        <f t="shared" si="14"/>
        <v>10</v>
      </c>
    </row>
    <row r="952" spans="1:6" ht="30.6">
      <c r="A952" s="287" t="s">
        <v>3921</v>
      </c>
      <c r="B952" s="288" t="s">
        <v>3922</v>
      </c>
      <c r="C952" s="289">
        <v>10</v>
      </c>
      <c r="D952" s="292"/>
      <c r="E952" s="291">
        <v>18</v>
      </c>
      <c r="F952" s="242">
        <f t="shared" si="14"/>
        <v>18</v>
      </c>
    </row>
    <row r="953" spans="1:6" ht="30.6">
      <c r="A953" s="287" t="s">
        <v>3923</v>
      </c>
      <c r="B953" s="288" t="s">
        <v>3924</v>
      </c>
      <c r="C953" s="289">
        <v>12</v>
      </c>
      <c r="D953" s="292"/>
      <c r="E953" s="291">
        <v>18</v>
      </c>
      <c r="F953" s="242">
        <f t="shared" si="14"/>
        <v>18</v>
      </c>
    </row>
    <row r="954" spans="1:6" ht="20.399999999999999" hidden="1">
      <c r="A954" s="287" t="s">
        <v>2773</v>
      </c>
      <c r="B954" s="288" t="s">
        <v>2774</v>
      </c>
      <c r="C954" s="289">
        <v>30</v>
      </c>
      <c r="D954" s="292"/>
      <c r="E954" s="291">
        <v>3</v>
      </c>
      <c r="F954" s="242">
        <f t="shared" si="14"/>
        <v>3</v>
      </c>
    </row>
    <row r="955" spans="1:6" ht="20.399999999999999">
      <c r="A955" s="287" t="s">
        <v>3925</v>
      </c>
      <c r="B955" s="288" t="s">
        <v>3926</v>
      </c>
      <c r="C955" s="289">
        <v>25</v>
      </c>
      <c r="D955" s="292"/>
      <c r="E955" s="291">
        <v>8</v>
      </c>
      <c r="F955" s="242">
        <f t="shared" si="14"/>
        <v>8</v>
      </c>
    </row>
    <row r="956" spans="1:6" hidden="1">
      <c r="A956" s="287" t="s">
        <v>4643</v>
      </c>
      <c r="B956" s="288" t="s">
        <v>4644</v>
      </c>
      <c r="C956" s="289">
        <v>40</v>
      </c>
      <c r="D956" s="292"/>
      <c r="E956" s="291">
        <v>3</v>
      </c>
      <c r="F956" s="242">
        <f t="shared" si="14"/>
        <v>3</v>
      </c>
    </row>
    <row r="957" spans="1:6" hidden="1">
      <c r="A957" s="287" t="s">
        <v>4645</v>
      </c>
      <c r="B957" s="288" t="s">
        <v>4646</v>
      </c>
      <c r="C957" s="289">
        <v>30</v>
      </c>
      <c r="D957" s="292"/>
      <c r="E957" s="291">
        <v>3</v>
      </c>
      <c r="F957" s="242">
        <f t="shared" si="14"/>
        <v>3</v>
      </c>
    </row>
    <row r="958" spans="1:6" ht="20.399999999999999" hidden="1">
      <c r="A958" s="287" t="s">
        <v>2781</v>
      </c>
      <c r="B958" s="288" t="s">
        <v>2782</v>
      </c>
      <c r="C958" s="289">
        <v>20</v>
      </c>
      <c r="D958" s="292"/>
      <c r="E958" s="291">
        <v>4</v>
      </c>
      <c r="F958" s="242">
        <f t="shared" si="14"/>
        <v>4</v>
      </c>
    </row>
    <row r="959" spans="1:6">
      <c r="A959" s="287" t="s">
        <v>2783</v>
      </c>
      <c r="B959" s="288" t="s">
        <v>2784</v>
      </c>
      <c r="C959" s="289">
        <v>25</v>
      </c>
      <c r="D959" s="292"/>
      <c r="E959" s="291">
        <v>6</v>
      </c>
      <c r="F959" s="242">
        <f t="shared" si="14"/>
        <v>6</v>
      </c>
    </row>
    <row r="960" spans="1:6">
      <c r="A960" s="287" t="s">
        <v>2785</v>
      </c>
      <c r="B960" s="288" t="s">
        <v>2786</v>
      </c>
      <c r="C960" s="289">
        <v>20</v>
      </c>
      <c r="D960" s="292"/>
      <c r="E960" s="291">
        <v>5</v>
      </c>
      <c r="F960" s="242">
        <f t="shared" si="14"/>
        <v>5</v>
      </c>
    </row>
    <row r="961" spans="1:6" hidden="1">
      <c r="A961" s="287" t="s">
        <v>2787</v>
      </c>
      <c r="B961" s="288" t="s">
        <v>2788</v>
      </c>
      <c r="C961" s="289">
        <v>20</v>
      </c>
      <c r="D961" s="292"/>
      <c r="E961" s="291">
        <v>4</v>
      </c>
      <c r="F961" s="242">
        <f t="shared" si="14"/>
        <v>4</v>
      </c>
    </row>
    <row r="962" spans="1:6" hidden="1">
      <c r="A962" s="287" t="s">
        <v>4647</v>
      </c>
      <c r="B962" s="288" t="s">
        <v>4648</v>
      </c>
      <c r="C962" s="289">
        <v>65</v>
      </c>
      <c r="D962" s="292"/>
      <c r="E962" s="291">
        <v>3</v>
      </c>
      <c r="F962" s="242">
        <f t="shared" si="14"/>
        <v>3</v>
      </c>
    </row>
    <row r="963" spans="1:6" ht="30.6">
      <c r="A963" s="287" t="s">
        <v>3927</v>
      </c>
      <c r="B963" s="288" t="s">
        <v>3928</v>
      </c>
      <c r="C963" s="289">
        <v>8</v>
      </c>
      <c r="D963" s="292"/>
      <c r="E963" s="291">
        <v>18</v>
      </c>
      <c r="F963" s="242">
        <f t="shared" ref="F963:F1026" si="15">D963+E963</f>
        <v>18</v>
      </c>
    </row>
    <row r="964" spans="1:6" ht="30.6" hidden="1">
      <c r="A964" s="287" t="s">
        <v>4321</v>
      </c>
      <c r="B964" s="288" t="s">
        <v>4322</v>
      </c>
      <c r="C964" s="289">
        <v>36</v>
      </c>
      <c r="D964" s="292"/>
      <c r="E964" s="291">
        <v>4</v>
      </c>
      <c r="F964" s="242">
        <f t="shared" si="15"/>
        <v>4</v>
      </c>
    </row>
    <row r="965" spans="1:6" ht="30.6" hidden="1">
      <c r="A965" s="287" t="s">
        <v>4323</v>
      </c>
      <c r="B965" s="288" t="s">
        <v>4324</v>
      </c>
      <c r="C965" s="289">
        <v>55</v>
      </c>
      <c r="D965" s="292"/>
      <c r="E965" s="291">
        <v>4</v>
      </c>
      <c r="F965" s="242">
        <f t="shared" si="15"/>
        <v>4</v>
      </c>
    </row>
    <row r="966" spans="1:6" ht="30.6" hidden="1">
      <c r="A966" s="287" t="s">
        <v>4325</v>
      </c>
      <c r="B966" s="288" t="s">
        <v>4326</v>
      </c>
      <c r="C966" s="289">
        <v>35</v>
      </c>
      <c r="D966" s="292"/>
      <c r="E966" s="291">
        <v>4</v>
      </c>
      <c r="F966" s="242">
        <f t="shared" si="15"/>
        <v>4</v>
      </c>
    </row>
    <row r="967" spans="1:6" ht="20.399999999999999" hidden="1">
      <c r="A967" s="287" t="s">
        <v>4327</v>
      </c>
      <c r="B967" s="288" t="s">
        <v>4328</v>
      </c>
      <c r="C967" s="289">
        <v>80</v>
      </c>
      <c r="D967" s="292"/>
      <c r="E967" s="291">
        <v>3</v>
      </c>
      <c r="F967" s="242">
        <f t="shared" si="15"/>
        <v>3</v>
      </c>
    </row>
    <row r="968" spans="1:6" ht="30.6" hidden="1">
      <c r="A968" s="287" t="s">
        <v>4329</v>
      </c>
      <c r="B968" s="288" t="s">
        <v>4330</v>
      </c>
      <c r="C968" s="289">
        <v>77</v>
      </c>
      <c r="D968" s="292"/>
      <c r="E968" s="291">
        <v>4</v>
      </c>
      <c r="F968" s="242">
        <f t="shared" si="15"/>
        <v>4</v>
      </c>
    </row>
    <row r="969" spans="1:6" ht="20.399999999999999" hidden="1">
      <c r="A969" s="287" t="s">
        <v>4331</v>
      </c>
      <c r="B969" s="288" t="s">
        <v>4332</v>
      </c>
      <c r="C969" s="289">
        <v>77</v>
      </c>
      <c r="D969" s="292"/>
      <c r="E969" s="291">
        <v>4</v>
      </c>
      <c r="F969" s="242">
        <f t="shared" si="15"/>
        <v>4</v>
      </c>
    </row>
    <row r="970" spans="1:6" ht="20.399999999999999" hidden="1">
      <c r="A970" s="287" t="s">
        <v>4333</v>
      </c>
      <c r="B970" s="288" t="s">
        <v>4334</v>
      </c>
      <c r="C970" s="289">
        <v>77</v>
      </c>
      <c r="D970" s="292"/>
      <c r="E970" s="291">
        <v>3</v>
      </c>
      <c r="F970" s="242">
        <f t="shared" si="15"/>
        <v>3</v>
      </c>
    </row>
    <row r="971" spans="1:6" hidden="1">
      <c r="A971" s="287" t="s">
        <v>4335</v>
      </c>
      <c r="B971" s="288" t="s">
        <v>4336</v>
      </c>
      <c r="C971" s="289">
        <v>20</v>
      </c>
      <c r="D971" s="292"/>
      <c r="E971" s="291">
        <v>4</v>
      </c>
      <c r="F971" s="242">
        <f t="shared" si="15"/>
        <v>4</v>
      </c>
    </row>
    <row r="972" spans="1:6" hidden="1">
      <c r="A972" s="287" t="s">
        <v>4337</v>
      </c>
      <c r="B972" s="288" t="s">
        <v>4338</v>
      </c>
      <c r="C972" s="289">
        <v>27</v>
      </c>
      <c r="D972" s="292"/>
      <c r="E972" s="291">
        <v>4</v>
      </c>
      <c r="F972" s="242">
        <f t="shared" si="15"/>
        <v>4</v>
      </c>
    </row>
    <row r="973" spans="1:6" hidden="1">
      <c r="A973" s="287" t="s">
        <v>4339</v>
      </c>
      <c r="B973" s="288" t="s">
        <v>4340</v>
      </c>
      <c r="C973" s="289">
        <v>63</v>
      </c>
      <c r="D973" s="292"/>
      <c r="E973" s="291">
        <v>4</v>
      </c>
      <c r="F973" s="242">
        <f t="shared" si="15"/>
        <v>4</v>
      </c>
    </row>
    <row r="974" spans="1:6" hidden="1">
      <c r="A974" s="287" t="s">
        <v>4341</v>
      </c>
      <c r="B974" s="288" t="s">
        <v>4342</v>
      </c>
      <c r="C974" s="289">
        <v>125</v>
      </c>
      <c r="D974" s="292"/>
      <c r="E974" s="291">
        <v>4</v>
      </c>
      <c r="F974" s="242">
        <f t="shared" si="15"/>
        <v>4</v>
      </c>
    </row>
    <row r="975" spans="1:6" hidden="1">
      <c r="A975" s="287" t="s">
        <v>4343</v>
      </c>
      <c r="B975" s="288" t="s">
        <v>4344</v>
      </c>
      <c r="C975" s="289">
        <v>40</v>
      </c>
      <c r="D975" s="292"/>
      <c r="E975" s="291">
        <v>3</v>
      </c>
      <c r="F975" s="242">
        <f t="shared" si="15"/>
        <v>3</v>
      </c>
    </row>
    <row r="976" spans="1:6" ht="30.6">
      <c r="A976" s="287" t="s">
        <v>3929</v>
      </c>
      <c r="B976" s="288" t="s">
        <v>3930</v>
      </c>
      <c r="C976" s="289">
        <v>25</v>
      </c>
      <c r="D976" s="292"/>
      <c r="E976" s="291">
        <v>8</v>
      </c>
      <c r="F976" s="242">
        <f t="shared" si="15"/>
        <v>8</v>
      </c>
    </row>
    <row r="977" spans="1:6" ht="30.6">
      <c r="A977" s="287" t="s">
        <v>3931</v>
      </c>
      <c r="B977" s="288" t="s">
        <v>3932</v>
      </c>
      <c r="C977" s="289">
        <v>10</v>
      </c>
      <c r="D977" s="292"/>
      <c r="E977" s="291">
        <v>18</v>
      </c>
      <c r="F977" s="242">
        <f t="shared" si="15"/>
        <v>18</v>
      </c>
    </row>
    <row r="978" spans="1:6" ht="30.6">
      <c r="A978" s="287" t="s">
        <v>3933</v>
      </c>
      <c r="B978" s="288" t="s">
        <v>3934</v>
      </c>
      <c r="C978" s="289">
        <v>10</v>
      </c>
      <c r="D978" s="292"/>
      <c r="E978" s="291">
        <v>18</v>
      </c>
      <c r="F978" s="242">
        <f t="shared" si="15"/>
        <v>18</v>
      </c>
    </row>
    <row r="979" spans="1:6" ht="30.6">
      <c r="A979" s="287" t="s">
        <v>3935</v>
      </c>
      <c r="B979" s="288" t="s">
        <v>3936</v>
      </c>
      <c r="C979" s="289">
        <v>10</v>
      </c>
      <c r="D979" s="292"/>
      <c r="E979" s="291">
        <v>18</v>
      </c>
      <c r="F979" s="242">
        <f t="shared" si="15"/>
        <v>18</v>
      </c>
    </row>
    <row r="980" spans="1:6" ht="20.399999999999999" hidden="1">
      <c r="A980" s="287" t="s">
        <v>2799</v>
      </c>
      <c r="B980" s="288" t="s">
        <v>2800</v>
      </c>
      <c r="C980" s="289">
        <v>40</v>
      </c>
      <c r="D980" s="292"/>
      <c r="E980" s="291">
        <v>1</v>
      </c>
      <c r="F980" s="242">
        <f t="shared" si="15"/>
        <v>1</v>
      </c>
    </row>
    <row r="981" spans="1:6" ht="20.399999999999999">
      <c r="A981" s="287" t="s">
        <v>4649</v>
      </c>
      <c r="B981" s="288" t="s">
        <v>4650</v>
      </c>
      <c r="C981" s="289">
        <v>48</v>
      </c>
      <c r="D981" s="292"/>
      <c r="E981" s="291">
        <v>10</v>
      </c>
      <c r="F981" s="242">
        <f t="shared" si="15"/>
        <v>10</v>
      </c>
    </row>
    <row r="982" spans="1:6" hidden="1">
      <c r="A982" s="287" t="s">
        <v>2801</v>
      </c>
      <c r="B982" s="288" t="s">
        <v>2802</v>
      </c>
      <c r="C982" s="289">
        <v>25</v>
      </c>
      <c r="D982" s="292"/>
      <c r="E982" s="291">
        <v>2</v>
      </c>
      <c r="F982" s="242">
        <f t="shared" si="15"/>
        <v>2</v>
      </c>
    </row>
    <row r="983" spans="1:6">
      <c r="A983" s="287" t="s">
        <v>4651</v>
      </c>
      <c r="B983" s="288" t="s">
        <v>4652</v>
      </c>
      <c r="C983" s="289">
        <v>48</v>
      </c>
      <c r="D983" s="292"/>
      <c r="E983" s="291">
        <v>10</v>
      </c>
      <c r="F983" s="242">
        <f t="shared" si="15"/>
        <v>10</v>
      </c>
    </row>
    <row r="984" spans="1:6" ht="30.6">
      <c r="A984" s="287" t="s">
        <v>3937</v>
      </c>
      <c r="B984" s="288" t="s">
        <v>3938</v>
      </c>
      <c r="C984" s="289">
        <v>45</v>
      </c>
      <c r="D984" s="292"/>
      <c r="E984" s="291">
        <v>6</v>
      </c>
      <c r="F984" s="242">
        <f t="shared" si="15"/>
        <v>6</v>
      </c>
    </row>
    <row r="985" spans="1:6" ht="20.399999999999999">
      <c r="A985" s="287" t="s">
        <v>3939</v>
      </c>
      <c r="B985" s="288" t="s">
        <v>3940</v>
      </c>
      <c r="C985" s="289">
        <v>15</v>
      </c>
      <c r="D985" s="292"/>
      <c r="E985" s="291">
        <v>8</v>
      </c>
      <c r="F985" s="242">
        <f t="shared" si="15"/>
        <v>8</v>
      </c>
    </row>
    <row r="986" spans="1:6" ht="30.6">
      <c r="A986" s="287" t="s">
        <v>3941</v>
      </c>
      <c r="B986" s="288" t="s">
        <v>3942</v>
      </c>
      <c r="C986" s="289">
        <v>12</v>
      </c>
      <c r="D986" s="292"/>
      <c r="E986" s="291">
        <v>18</v>
      </c>
      <c r="F986" s="242">
        <f t="shared" si="15"/>
        <v>18</v>
      </c>
    </row>
    <row r="987" spans="1:6" ht="20.399999999999999">
      <c r="A987" s="287" t="s">
        <v>3943</v>
      </c>
      <c r="B987" s="288" t="s">
        <v>3944</v>
      </c>
      <c r="C987" s="289">
        <v>55</v>
      </c>
      <c r="D987" s="292"/>
      <c r="E987" s="291">
        <v>8</v>
      </c>
      <c r="F987" s="242">
        <f t="shared" si="15"/>
        <v>8</v>
      </c>
    </row>
    <row r="988" spans="1:6" ht="30.6">
      <c r="A988" s="287" t="s">
        <v>3945</v>
      </c>
      <c r="B988" s="288" t="s">
        <v>3946</v>
      </c>
      <c r="C988" s="289">
        <v>10</v>
      </c>
      <c r="D988" s="292"/>
      <c r="E988" s="291">
        <v>18</v>
      </c>
      <c r="F988" s="242">
        <f t="shared" si="15"/>
        <v>18</v>
      </c>
    </row>
    <row r="989" spans="1:6" ht="30.6" hidden="1">
      <c r="A989" s="287" t="s">
        <v>3947</v>
      </c>
      <c r="B989" s="288" t="s">
        <v>3948</v>
      </c>
      <c r="C989" s="289">
        <v>20</v>
      </c>
      <c r="D989" s="292"/>
      <c r="E989" s="291">
        <v>4</v>
      </c>
      <c r="F989" s="242">
        <f t="shared" si="15"/>
        <v>4</v>
      </c>
    </row>
    <row r="990" spans="1:6" hidden="1">
      <c r="A990" s="287" t="s">
        <v>2823</v>
      </c>
      <c r="B990" s="288" t="s">
        <v>2824</v>
      </c>
      <c r="C990" s="289">
        <v>25</v>
      </c>
      <c r="D990" s="292"/>
      <c r="E990" s="291">
        <v>3</v>
      </c>
      <c r="F990" s="242">
        <f t="shared" si="15"/>
        <v>3</v>
      </c>
    </row>
    <row r="991" spans="1:6">
      <c r="A991" s="287" t="s">
        <v>4653</v>
      </c>
      <c r="B991" s="288" t="s">
        <v>4654</v>
      </c>
      <c r="C991" s="289">
        <v>15</v>
      </c>
      <c r="D991" s="292"/>
      <c r="E991" s="291">
        <v>10</v>
      </c>
      <c r="F991" s="242">
        <f t="shared" si="15"/>
        <v>10</v>
      </c>
    </row>
    <row r="992" spans="1:6" ht="30.6">
      <c r="A992" s="287" t="s">
        <v>3949</v>
      </c>
      <c r="B992" s="288" t="s">
        <v>3950</v>
      </c>
      <c r="C992" s="289">
        <v>25</v>
      </c>
      <c r="D992" s="292"/>
      <c r="E992" s="291">
        <v>7</v>
      </c>
      <c r="F992" s="242">
        <f t="shared" si="15"/>
        <v>7</v>
      </c>
    </row>
    <row r="993" spans="1:6" hidden="1">
      <c r="A993" s="287" t="s">
        <v>4655</v>
      </c>
      <c r="B993" s="288" t="s">
        <v>4656</v>
      </c>
      <c r="C993" s="289">
        <v>70</v>
      </c>
      <c r="D993" s="292"/>
      <c r="E993" s="291">
        <v>3</v>
      </c>
      <c r="F993" s="242">
        <f t="shared" si="15"/>
        <v>3</v>
      </c>
    </row>
    <row r="994" spans="1:6" hidden="1">
      <c r="A994" s="287" t="s">
        <v>4657</v>
      </c>
      <c r="B994" s="288" t="s">
        <v>4658</v>
      </c>
      <c r="C994" s="289">
        <v>105</v>
      </c>
      <c r="D994" s="292"/>
      <c r="E994" s="291">
        <v>3</v>
      </c>
      <c r="F994" s="242">
        <f t="shared" si="15"/>
        <v>3</v>
      </c>
    </row>
    <row r="995" spans="1:6">
      <c r="A995" s="287" t="s">
        <v>2825</v>
      </c>
      <c r="B995" s="288" t="s">
        <v>2826</v>
      </c>
      <c r="C995" s="289">
        <v>40</v>
      </c>
      <c r="D995" s="292"/>
      <c r="E995" s="291">
        <v>8</v>
      </c>
      <c r="F995" s="242">
        <f t="shared" si="15"/>
        <v>8</v>
      </c>
    </row>
    <row r="996" spans="1:6" hidden="1">
      <c r="A996" s="287" t="s">
        <v>2827</v>
      </c>
      <c r="B996" s="288" t="s">
        <v>2828</v>
      </c>
      <c r="C996" s="289">
        <v>30</v>
      </c>
      <c r="D996" s="292"/>
      <c r="E996" s="291">
        <v>4</v>
      </c>
      <c r="F996" s="242">
        <f t="shared" si="15"/>
        <v>4</v>
      </c>
    </row>
    <row r="997" spans="1:6" ht="20.399999999999999" hidden="1">
      <c r="A997" s="287" t="s">
        <v>2829</v>
      </c>
      <c r="B997" s="288" t="s">
        <v>2830</v>
      </c>
      <c r="C997" s="289">
        <v>30</v>
      </c>
      <c r="D997" s="292"/>
      <c r="E997" s="291">
        <v>3</v>
      </c>
      <c r="F997" s="242">
        <f t="shared" si="15"/>
        <v>3</v>
      </c>
    </row>
    <row r="998" spans="1:6" hidden="1">
      <c r="A998" s="287" t="s">
        <v>4659</v>
      </c>
      <c r="B998" s="288" t="s">
        <v>4660</v>
      </c>
      <c r="C998" s="289">
        <v>80</v>
      </c>
      <c r="D998" s="292"/>
      <c r="E998" s="291">
        <v>3</v>
      </c>
      <c r="F998" s="242">
        <f t="shared" si="15"/>
        <v>3</v>
      </c>
    </row>
    <row r="999" spans="1:6" ht="20.399999999999999">
      <c r="A999" s="287" t="s">
        <v>2835</v>
      </c>
      <c r="B999" s="288" t="s">
        <v>2836</v>
      </c>
      <c r="C999" s="289">
        <v>30</v>
      </c>
      <c r="D999" s="292"/>
      <c r="E999" s="291">
        <v>5</v>
      </c>
      <c r="F999" s="242">
        <f t="shared" si="15"/>
        <v>5</v>
      </c>
    </row>
    <row r="1000" spans="1:6" ht="20.399999999999999" hidden="1">
      <c r="A1000" s="287" t="s">
        <v>2837</v>
      </c>
      <c r="B1000" s="288" t="s">
        <v>2838</v>
      </c>
      <c r="C1000" s="289">
        <v>90</v>
      </c>
      <c r="D1000" s="292"/>
      <c r="E1000" s="291">
        <v>4</v>
      </c>
      <c r="F1000" s="242">
        <f t="shared" si="15"/>
        <v>4</v>
      </c>
    </row>
    <row r="1001" spans="1:6" ht="20.399999999999999">
      <c r="A1001" s="287" t="s">
        <v>2839</v>
      </c>
      <c r="B1001" s="288" t="s">
        <v>2840</v>
      </c>
      <c r="C1001" s="289">
        <v>30</v>
      </c>
      <c r="D1001" s="292"/>
      <c r="E1001" s="291">
        <v>10</v>
      </c>
      <c r="F1001" s="242">
        <f t="shared" si="15"/>
        <v>10</v>
      </c>
    </row>
    <row r="1002" spans="1:6" hidden="1">
      <c r="A1002" s="287" t="s">
        <v>2841</v>
      </c>
      <c r="B1002" s="288" t="s">
        <v>2842</v>
      </c>
      <c r="C1002" s="289">
        <v>10</v>
      </c>
      <c r="D1002" s="292"/>
      <c r="E1002" s="291">
        <v>3</v>
      </c>
      <c r="F1002" s="242">
        <f t="shared" si="15"/>
        <v>3</v>
      </c>
    </row>
    <row r="1003" spans="1:6" ht="20.399999999999999">
      <c r="A1003" s="287" t="s">
        <v>3951</v>
      </c>
      <c r="B1003" s="288" t="s">
        <v>3952</v>
      </c>
      <c r="C1003" s="289">
        <v>20</v>
      </c>
      <c r="D1003" s="292"/>
      <c r="E1003" s="291">
        <v>7</v>
      </c>
      <c r="F1003" s="242">
        <f t="shared" si="15"/>
        <v>7</v>
      </c>
    </row>
    <row r="1004" spans="1:6" ht="30.6">
      <c r="A1004" s="287" t="s">
        <v>3953</v>
      </c>
      <c r="B1004" s="288" t="s">
        <v>3954</v>
      </c>
      <c r="C1004" s="289">
        <v>10</v>
      </c>
      <c r="D1004" s="292"/>
      <c r="E1004" s="291">
        <v>18</v>
      </c>
      <c r="F1004" s="242">
        <f t="shared" si="15"/>
        <v>18</v>
      </c>
    </row>
    <row r="1005" spans="1:6">
      <c r="A1005" s="287" t="s">
        <v>2853</v>
      </c>
      <c r="B1005" s="288" t="s">
        <v>2854</v>
      </c>
      <c r="C1005" s="289">
        <v>40</v>
      </c>
      <c r="D1005" s="292"/>
      <c r="E1005" s="291">
        <v>6</v>
      </c>
      <c r="F1005" s="242">
        <f t="shared" si="15"/>
        <v>6</v>
      </c>
    </row>
    <row r="1006" spans="1:6">
      <c r="A1006" s="287" t="s">
        <v>2855</v>
      </c>
      <c r="B1006" s="288" t="s">
        <v>2856</v>
      </c>
      <c r="C1006" s="289">
        <v>60</v>
      </c>
      <c r="D1006" s="292"/>
      <c r="E1006" s="291">
        <v>8</v>
      </c>
      <c r="F1006" s="242">
        <f t="shared" si="15"/>
        <v>8</v>
      </c>
    </row>
    <row r="1007" spans="1:6" ht="20.399999999999999" hidden="1">
      <c r="A1007" s="287" t="s">
        <v>2857</v>
      </c>
      <c r="B1007" s="288" t="s">
        <v>2858</v>
      </c>
      <c r="C1007" s="289">
        <v>40</v>
      </c>
      <c r="D1007" s="292"/>
      <c r="E1007" s="291">
        <v>4</v>
      </c>
      <c r="F1007" s="242">
        <f t="shared" si="15"/>
        <v>4</v>
      </c>
    </row>
    <row r="1008" spans="1:6">
      <c r="A1008" s="287" t="s">
        <v>2861</v>
      </c>
      <c r="B1008" s="288" t="s">
        <v>2862</v>
      </c>
      <c r="C1008" s="289">
        <v>20</v>
      </c>
      <c r="D1008" s="292"/>
      <c r="E1008" s="291">
        <v>5</v>
      </c>
      <c r="F1008" s="242">
        <f t="shared" si="15"/>
        <v>5</v>
      </c>
    </row>
    <row r="1009" spans="1:6">
      <c r="A1009" s="287" t="s">
        <v>2869</v>
      </c>
      <c r="B1009" s="288" t="s">
        <v>2870</v>
      </c>
      <c r="C1009" s="289">
        <v>50</v>
      </c>
      <c r="D1009" s="292"/>
      <c r="E1009" s="291">
        <v>7</v>
      </c>
      <c r="F1009" s="242">
        <f t="shared" si="15"/>
        <v>7</v>
      </c>
    </row>
    <row r="1010" spans="1:6" ht="20.399999999999999" hidden="1">
      <c r="A1010" s="287" t="s">
        <v>2871</v>
      </c>
      <c r="B1010" s="288" t="s">
        <v>2872</v>
      </c>
      <c r="C1010" s="289">
        <v>30</v>
      </c>
      <c r="D1010" s="292"/>
      <c r="E1010" s="291">
        <v>4</v>
      </c>
      <c r="F1010" s="242">
        <f t="shared" si="15"/>
        <v>4</v>
      </c>
    </row>
    <row r="1011" spans="1:6" ht="20.399999999999999">
      <c r="A1011" s="287" t="s">
        <v>4661</v>
      </c>
      <c r="B1011" s="288" t="s">
        <v>4662</v>
      </c>
      <c r="C1011" s="289">
        <v>38</v>
      </c>
      <c r="D1011" s="292"/>
      <c r="E1011" s="291">
        <v>9</v>
      </c>
      <c r="F1011" s="242">
        <f t="shared" si="15"/>
        <v>9</v>
      </c>
    </row>
    <row r="1012" spans="1:6" ht="20.399999999999999">
      <c r="A1012" s="287" t="s">
        <v>4663</v>
      </c>
      <c r="B1012" s="288" t="s">
        <v>4664</v>
      </c>
      <c r="C1012" s="289">
        <v>20</v>
      </c>
      <c r="D1012" s="292"/>
      <c r="E1012" s="291">
        <v>10</v>
      </c>
      <c r="F1012" s="242">
        <f t="shared" si="15"/>
        <v>10</v>
      </c>
    </row>
    <row r="1013" spans="1:6" hidden="1">
      <c r="A1013" s="287" t="s">
        <v>2875</v>
      </c>
      <c r="B1013" s="288" t="s">
        <v>2876</v>
      </c>
      <c r="C1013" s="289">
        <v>30</v>
      </c>
      <c r="D1013" s="292"/>
      <c r="E1013" s="291">
        <v>3</v>
      </c>
      <c r="F1013" s="242">
        <f t="shared" si="15"/>
        <v>3</v>
      </c>
    </row>
    <row r="1014" spans="1:6" hidden="1">
      <c r="A1014" s="287" t="s">
        <v>2877</v>
      </c>
      <c r="B1014" s="288" t="s">
        <v>2878</v>
      </c>
      <c r="C1014" s="289">
        <v>20</v>
      </c>
      <c r="D1014" s="292"/>
      <c r="E1014" s="291">
        <v>4</v>
      </c>
      <c r="F1014" s="242">
        <f t="shared" si="15"/>
        <v>4</v>
      </c>
    </row>
    <row r="1015" spans="1:6" hidden="1">
      <c r="A1015" s="287" t="s">
        <v>2879</v>
      </c>
      <c r="B1015" s="288" t="s">
        <v>2880</v>
      </c>
      <c r="C1015" s="289">
        <v>20</v>
      </c>
      <c r="D1015" s="292"/>
      <c r="E1015" s="291">
        <v>2</v>
      </c>
      <c r="F1015" s="242">
        <f t="shared" si="15"/>
        <v>2</v>
      </c>
    </row>
    <row r="1016" spans="1:6">
      <c r="A1016" s="287" t="s">
        <v>2883</v>
      </c>
      <c r="B1016" s="288" t="s">
        <v>2884</v>
      </c>
      <c r="C1016" s="289">
        <v>40</v>
      </c>
      <c r="D1016" s="292"/>
      <c r="E1016" s="291">
        <v>7</v>
      </c>
      <c r="F1016" s="242">
        <f t="shared" si="15"/>
        <v>7</v>
      </c>
    </row>
    <row r="1017" spans="1:6" hidden="1">
      <c r="A1017" s="287" t="s">
        <v>1260</v>
      </c>
      <c r="B1017" s="288" t="s">
        <v>1261</v>
      </c>
      <c r="C1017" s="289">
        <v>20</v>
      </c>
      <c r="D1017" s="292"/>
      <c r="E1017" s="291">
        <v>1</v>
      </c>
      <c r="F1017" s="242">
        <f t="shared" si="15"/>
        <v>1</v>
      </c>
    </row>
    <row r="1018" spans="1:6" hidden="1">
      <c r="A1018" s="287" t="s">
        <v>2885</v>
      </c>
      <c r="B1018" s="288" t="s">
        <v>2886</v>
      </c>
      <c r="C1018" s="289">
        <v>25</v>
      </c>
      <c r="D1018" s="292"/>
      <c r="E1018" s="291">
        <v>1</v>
      </c>
      <c r="F1018" s="242">
        <f t="shared" si="15"/>
        <v>1</v>
      </c>
    </row>
    <row r="1019" spans="1:6" ht="20.399999999999999">
      <c r="A1019" s="287" t="s">
        <v>2887</v>
      </c>
      <c r="B1019" s="288" t="s">
        <v>2888</v>
      </c>
      <c r="C1019" s="289">
        <v>60</v>
      </c>
      <c r="D1019" s="292"/>
      <c r="E1019" s="291">
        <v>8</v>
      </c>
      <c r="F1019" s="242">
        <f t="shared" si="15"/>
        <v>8</v>
      </c>
    </row>
    <row r="1020" spans="1:6" hidden="1">
      <c r="A1020" s="287" t="s">
        <v>2889</v>
      </c>
      <c r="B1020" s="288" t="s">
        <v>2890</v>
      </c>
      <c r="C1020" s="289">
        <v>30</v>
      </c>
      <c r="D1020" s="292"/>
      <c r="E1020" s="291">
        <v>4</v>
      </c>
      <c r="F1020" s="242">
        <f t="shared" si="15"/>
        <v>4</v>
      </c>
    </row>
    <row r="1021" spans="1:6" ht="20.399999999999999">
      <c r="A1021" s="287" t="s">
        <v>2891</v>
      </c>
      <c r="B1021" s="288" t="s">
        <v>2892</v>
      </c>
      <c r="C1021" s="289">
        <v>40</v>
      </c>
      <c r="D1021" s="292"/>
      <c r="E1021" s="291">
        <v>6</v>
      </c>
      <c r="F1021" s="242">
        <f t="shared" si="15"/>
        <v>6</v>
      </c>
    </row>
    <row r="1022" spans="1:6">
      <c r="A1022" s="287" t="s">
        <v>4665</v>
      </c>
      <c r="B1022" s="288" t="s">
        <v>4666</v>
      </c>
      <c r="C1022" s="289">
        <v>48</v>
      </c>
      <c r="D1022" s="292"/>
      <c r="E1022" s="291">
        <v>10</v>
      </c>
      <c r="F1022" s="242">
        <f t="shared" si="15"/>
        <v>10</v>
      </c>
    </row>
    <row r="1023" spans="1:6">
      <c r="A1023" s="287" t="s">
        <v>2893</v>
      </c>
      <c r="B1023" s="288" t="s">
        <v>2894</v>
      </c>
      <c r="C1023" s="289">
        <v>20</v>
      </c>
      <c r="D1023" s="292"/>
      <c r="E1023" s="291">
        <v>5</v>
      </c>
      <c r="F1023" s="242">
        <f t="shared" si="15"/>
        <v>5</v>
      </c>
    </row>
    <row r="1024" spans="1:6" ht="20.399999999999999">
      <c r="A1024" s="287" t="s">
        <v>2895</v>
      </c>
      <c r="B1024" s="288" t="s">
        <v>2896</v>
      </c>
      <c r="C1024" s="289">
        <v>40</v>
      </c>
      <c r="D1024" s="292"/>
      <c r="E1024" s="291">
        <v>9</v>
      </c>
      <c r="F1024" s="242">
        <f t="shared" si="15"/>
        <v>9</v>
      </c>
    </row>
    <row r="1025" spans="1:6">
      <c r="A1025" s="287" t="s">
        <v>1262</v>
      </c>
      <c r="B1025" s="288" t="s">
        <v>1263</v>
      </c>
      <c r="C1025" s="289">
        <v>15</v>
      </c>
      <c r="D1025" s="292"/>
      <c r="E1025" s="291">
        <v>7</v>
      </c>
      <c r="F1025" s="242">
        <f t="shared" si="15"/>
        <v>7</v>
      </c>
    </row>
    <row r="1026" spans="1:6">
      <c r="A1026" s="287" t="s">
        <v>1264</v>
      </c>
      <c r="B1026" s="288" t="s">
        <v>1265</v>
      </c>
      <c r="C1026" s="289">
        <v>20</v>
      </c>
      <c r="D1026" s="292"/>
      <c r="E1026" s="291">
        <v>7</v>
      </c>
      <c r="F1026" s="242">
        <f t="shared" si="15"/>
        <v>7</v>
      </c>
    </row>
    <row r="1027" spans="1:6" hidden="1">
      <c r="A1027" s="287" t="s">
        <v>2897</v>
      </c>
      <c r="B1027" s="288" t="s">
        <v>2898</v>
      </c>
      <c r="C1027" s="289">
        <v>40</v>
      </c>
      <c r="D1027" s="292"/>
      <c r="E1027" s="291">
        <v>2</v>
      </c>
      <c r="F1027" s="242">
        <f t="shared" ref="F1027:F1090" si="16">D1027+E1027</f>
        <v>2</v>
      </c>
    </row>
    <row r="1028" spans="1:6" ht="20.399999999999999" hidden="1">
      <c r="A1028" s="287" t="s">
        <v>2899</v>
      </c>
      <c r="B1028" s="288" t="s">
        <v>2900</v>
      </c>
      <c r="C1028" s="289">
        <v>30</v>
      </c>
      <c r="D1028" s="292"/>
      <c r="E1028" s="291">
        <v>3</v>
      </c>
      <c r="F1028" s="242">
        <f t="shared" si="16"/>
        <v>3</v>
      </c>
    </row>
    <row r="1029" spans="1:6">
      <c r="A1029" s="287" t="s">
        <v>2901</v>
      </c>
      <c r="B1029" s="288" t="s">
        <v>2902</v>
      </c>
      <c r="C1029" s="289">
        <v>25</v>
      </c>
      <c r="D1029" s="292"/>
      <c r="E1029" s="291">
        <v>5</v>
      </c>
      <c r="F1029" s="242">
        <f t="shared" si="16"/>
        <v>5</v>
      </c>
    </row>
    <row r="1030" spans="1:6">
      <c r="A1030" s="287" t="s">
        <v>2905</v>
      </c>
      <c r="B1030" s="288" t="s">
        <v>2906</v>
      </c>
      <c r="C1030" s="289">
        <v>35</v>
      </c>
      <c r="D1030" s="292"/>
      <c r="E1030" s="291">
        <v>8</v>
      </c>
      <c r="F1030" s="242">
        <f t="shared" si="16"/>
        <v>8</v>
      </c>
    </row>
    <row r="1031" spans="1:6" ht="20.399999999999999">
      <c r="A1031" s="287" t="s">
        <v>2907</v>
      </c>
      <c r="B1031" s="288" t="s">
        <v>2908</v>
      </c>
      <c r="C1031" s="289">
        <v>40</v>
      </c>
      <c r="D1031" s="292"/>
      <c r="E1031" s="291">
        <v>9</v>
      </c>
      <c r="F1031" s="242">
        <f t="shared" si="16"/>
        <v>9</v>
      </c>
    </row>
    <row r="1032" spans="1:6">
      <c r="A1032" s="287" t="s">
        <v>2911</v>
      </c>
      <c r="B1032" s="288" t="s">
        <v>2912</v>
      </c>
      <c r="C1032" s="289">
        <v>20</v>
      </c>
      <c r="D1032" s="292"/>
      <c r="E1032" s="291">
        <v>7</v>
      </c>
      <c r="F1032" s="242">
        <f t="shared" si="16"/>
        <v>7</v>
      </c>
    </row>
    <row r="1033" spans="1:6" hidden="1">
      <c r="A1033" s="287" t="s">
        <v>2915</v>
      </c>
      <c r="B1033" s="288" t="s">
        <v>2916</v>
      </c>
      <c r="C1033" s="289">
        <v>40</v>
      </c>
      <c r="D1033" s="292"/>
      <c r="E1033" s="291">
        <v>1</v>
      </c>
      <c r="F1033" s="242">
        <f t="shared" si="16"/>
        <v>1</v>
      </c>
    </row>
    <row r="1034" spans="1:6" hidden="1">
      <c r="A1034" s="287" t="s">
        <v>2917</v>
      </c>
      <c r="B1034" s="288" t="s">
        <v>2918</v>
      </c>
      <c r="C1034" s="289">
        <v>20</v>
      </c>
      <c r="D1034" s="292"/>
      <c r="E1034" s="291">
        <v>4</v>
      </c>
      <c r="F1034" s="242">
        <f t="shared" si="16"/>
        <v>4</v>
      </c>
    </row>
    <row r="1035" spans="1:6" ht="20.399999999999999">
      <c r="A1035" s="287" t="s">
        <v>2919</v>
      </c>
      <c r="B1035" s="288" t="s">
        <v>2920</v>
      </c>
      <c r="C1035" s="289">
        <v>20</v>
      </c>
      <c r="D1035" s="292"/>
      <c r="E1035" s="291">
        <v>7</v>
      </c>
      <c r="F1035" s="242">
        <f t="shared" si="16"/>
        <v>7</v>
      </c>
    </row>
    <row r="1036" spans="1:6">
      <c r="A1036" s="287" t="s">
        <v>2921</v>
      </c>
      <c r="B1036" s="288" t="s">
        <v>2922</v>
      </c>
      <c r="C1036" s="289">
        <v>20</v>
      </c>
      <c r="D1036" s="292"/>
      <c r="E1036" s="291">
        <v>8</v>
      </c>
      <c r="F1036" s="242">
        <f t="shared" si="16"/>
        <v>8</v>
      </c>
    </row>
    <row r="1037" spans="1:6">
      <c r="A1037" s="287" t="s">
        <v>2923</v>
      </c>
      <c r="B1037" s="288" t="s">
        <v>2924</v>
      </c>
      <c r="C1037" s="289">
        <v>20</v>
      </c>
      <c r="D1037" s="292"/>
      <c r="E1037" s="291">
        <v>6</v>
      </c>
      <c r="F1037" s="242">
        <f t="shared" si="16"/>
        <v>6</v>
      </c>
    </row>
    <row r="1038" spans="1:6" ht="20.399999999999999">
      <c r="A1038" s="287" t="s">
        <v>2925</v>
      </c>
      <c r="B1038" s="288" t="s">
        <v>2926</v>
      </c>
      <c r="C1038" s="289">
        <v>20</v>
      </c>
      <c r="D1038" s="292"/>
      <c r="E1038" s="291">
        <v>7</v>
      </c>
      <c r="F1038" s="242">
        <f t="shared" si="16"/>
        <v>7</v>
      </c>
    </row>
    <row r="1039" spans="1:6" ht="20.399999999999999">
      <c r="A1039" s="287" t="s">
        <v>2927</v>
      </c>
      <c r="B1039" s="288" t="s">
        <v>2928</v>
      </c>
      <c r="C1039" s="289">
        <v>20</v>
      </c>
      <c r="D1039" s="292"/>
      <c r="E1039" s="291">
        <v>7</v>
      </c>
      <c r="F1039" s="242">
        <f t="shared" si="16"/>
        <v>7</v>
      </c>
    </row>
    <row r="1040" spans="1:6" hidden="1">
      <c r="A1040" s="287" t="s">
        <v>1268</v>
      </c>
      <c r="B1040" s="288" t="s">
        <v>1269</v>
      </c>
      <c r="C1040" s="289">
        <v>20</v>
      </c>
      <c r="D1040" s="292"/>
      <c r="E1040" s="291">
        <v>4</v>
      </c>
      <c r="F1040" s="242">
        <f t="shared" si="16"/>
        <v>4</v>
      </c>
    </row>
    <row r="1041" spans="1:6" hidden="1">
      <c r="A1041" s="287" t="s">
        <v>1270</v>
      </c>
      <c r="B1041" s="288" t="s">
        <v>1271</v>
      </c>
      <c r="C1041" s="289">
        <v>25</v>
      </c>
      <c r="D1041" s="292"/>
      <c r="E1041" s="291">
        <v>4</v>
      </c>
      <c r="F1041" s="242">
        <f t="shared" si="16"/>
        <v>4</v>
      </c>
    </row>
    <row r="1042" spans="1:6" hidden="1">
      <c r="A1042" s="287" t="s">
        <v>1272</v>
      </c>
      <c r="B1042" s="288" t="s">
        <v>1273</v>
      </c>
      <c r="C1042" s="289">
        <v>20</v>
      </c>
      <c r="D1042" s="292"/>
      <c r="E1042" s="291">
        <v>2</v>
      </c>
      <c r="F1042" s="242">
        <f t="shared" si="16"/>
        <v>2</v>
      </c>
    </row>
    <row r="1043" spans="1:6" ht="20.399999999999999" hidden="1">
      <c r="A1043" s="287" t="s">
        <v>1274</v>
      </c>
      <c r="B1043" s="288" t="s">
        <v>1275</v>
      </c>
      <c r="C1043" s="289">
        <v>20</v>
      </c>
      <c r="D1043" s="292"/>
      <c r="E1043" s="291">
        <v>2</v>
      </c>
      <c r="F1043" s="242">
        <f t="shared" si="16"/>
        <v>2</v>
      </c>
    </row>
    <row r="1044" spans="1:6">
      <c r="A1044" s="287" t="s">
        <v>2929</v>
      </c>
      <c r="B1044" s="288" t="s">
        <v>2930</v>
      </c>
      <c r="C1044" s="289">
        <v>40</v>
      </c>
      <c r="D1044" s="292"/>
      <c r="E1044" s="291">
        <v>14</v>
      </c>
      <c r="F1044" s="242">
        <f t="shared" si="16"/>
        <v>14</v>
      </c>
    </row>
    <row r="1045" spans="1:6" hidden="1">
      <c r="A1045" s="287" t="s">
        <v>2935</v>
      </c>
      <c r="B1045" s="288" t="s">
        <v>2936</v>
      </c>
      <c r="C1045" s="289">
        <v>40</v>
      </c>
      <c r="D1045" s="292"/>
      <c r="E1045" s="291">
        <v>3</v>
      </c>
      <c r="F1045" s="242">
        <f t="shared" si="16"/>
        <v>3</v>
      </c>
    </row>
    <row r="1046" spans="1:6">
      <c r="A1046" s="287" t="s">
        <v>1276</v>
      </c>
      <c r="B1046" s="288" t="s">
        <v>1277</v>
      </c>
      <c r="C1046" s="289">
        <v>45</v>
      </c>
      <c r="D1046" s="292"/>
      <c r="E1046" s="291">
        <v>6</v>
      </c>
      <c r="F1046" s="242">
        <f t="shared" si="16"/>
        <v>6</v>
      </c>
    </row>
    <row r="1047" spans="1:6" hidden="1">
      <c r="A1047" s="287" t="s">
        <v>1278</v>
      </c>
      <c r="B1047" s="288" t="s">
        <v>1279</v>
      </c>
      <c r="C1047" s="289">
        <v>45</v>
      </c>
      <c r="D1047" s="292"/>
      <c r="E1047" s="291">
        <v>3</v>
      </c>
      <c r="F1047" s="242">
        <f t="shared" si="16"/>
        <v>3</v>
      </c>
    </row>
    <row r="1048" spans="1:6">
      <c r="A1048" s="287" t="s">
        <v>1280</v>
      </c>
      <c r="B1048" s="288" t="s">
        <v>1281</v>
      </c>
      <c r="C1048" s="289">
        <v>45</v>
      </c>
      <c r="D1048" s="292"/>
      <c r="E1048" s="291">
        <v>5</v>
      </c>
      <c r="F1048" s="242">
        <f t="shared" si="16"/>
        <v>5</v>
      </c>
    </row>
    <row r="1049" spans="1:6">
      <c r="A1049" s="287" t="s">
        <v>1282</v>
      </c>
      <c r="B1049" s="288" t="s">
        <v>1283</v>
      </c>
      <c r="C1049" s="289">
        <v>45</v>
      </c>
      <c r="D1049" s="292"/>
      <c r="E1049" s="291">
        <v>8</v>
      </c>
      <c r="F1049" s="242">
        <f t="shared" si="16"/>
        <v>8</v>
      </c>
    </row>
    <row r="1050" spans="1:6">
      <c r="A1050" s="287" t="s">
        <v>1284</v>
      </c>
      <c r="B1050" s="288" t="s">
        <v>1285</v>
      </c>
      <c r="C1050" s="289">
        <v>20</v>
      </c>
      <c r="D1050" s="292"/>
      <c r="E1050" s="291">
        <v>5</v>
      </c>
      <c r="F1050" s="242">
        <f t="shared" si="16"/>
        <v>5</v>
      </c>
    </row>
    <row r="1051" spans="1:6" ht="20.399999999999999" hidden="1">
      <c r="A1051" s="287" t="s">
        <v>1286</v>
      </c>
      <c r="B1051" s="288" t="s">
        <v>1287</v>
      </c>
      <c r="C1051" s="289">
        <v>90</v>
      </c>
      <c r="D1051" s="292"/>
      <c r="E1051" s="291">
        <v>2</v>
      </c>
      <c r="F1051" s="242">
        <f t="shared" si="16"/>
        <v>2</v>
      </c>
    </row>
    <row r="1052" spans="1:6" ht="20.399999999999999">
      <c r="A1052" s="287" t="s">
        <v>1288</v>
      </c>
      <c r="B1052" s="288" t="s">
        <v>1289</v>
      </c>
      <c r="C1052" s="289">
        <v>90</v>
      </c>
      <c r="D1052" s="292"/>
      <c r="E1052" s="291">
        <v>6</v>
      </c>
      <c r="F1052" s="242">
        <f t="shared" si="16"/>
        <v>6</v>
      </c>
    </row>
    <row r="1053" spans="1:6" ht="20.399999999999999" hidden="1">
      <c r="A1053" s="287" t="s">
        <v>1290</v>
      </c>
      <c r="B1053" s="288" t="s">
        <v>1291</v>
      </c>
      <c r="C1053" s="289">
        <v>90</v>
      </c>
      <c r="D1053" s="292"/>
      <c r="E1053" s="291">
        <v>1</v>
      </c>
      <c r="F1053" s="242">
        <f t="shared" si="16"/>
        <v>1</v>
      </c>
    </row>
    <row r="1054" spans="1:6" ht="20.399999999999999">
      <c r="A1054" s="287" t="s">
        <v>1292</v>
      </c>
      <c r="B1054" s="288" t="s">
        <v>1293</v>
      </c>
      <c r="C1054" s="289">
        <v>90</v>
      </c>
      <c r="D1054" s="292"/>
      <c r="E1054" s="291">
        <v>6</v>
      </c>
      <c r="F1054" s="242">
        <f t="shared" si="16"/>
        <v>6</v>
      </c>
    </row>
    <row r="1055" spans="1:6" ht="20.399999999999999" hidden="1">
      <c r="A1055" s="287" t="s">
        <v>1294</v>
      </c>
      <c r="B1055" s="288" t="s">
        <v>1295</v>
      </c>
      <c r="C1055" s="289">
        <v>90</v>
      </c>
      <c r="D1055" s="292"/>
      <c r="E1055" s="291">
        <v>4</v>
      </c>
      <c r="F1055" s="242">
        <f t="shared" si="16"/>
        <v>4</v>
      </c>
    </row>
    <row r="1056" spans="1:6" hidden="1">
      <c r="A1056" s="287" t="s">
        <v>2937</v>
      </c>
      <c r="B1056" s="288" t="s">
        <v>2938</v>
      </c>
      <c r="C1056" s="289">
        <v>30</v>
      </c>
      <c r="D1056" s="292"/>
      <c r="E1056" s="291">
        <v>2</v>
      </c>
      <c r="F1056" s="242">
        <f t="shared" si="16"/>
        <v>2</v>
      </c>
    </row>
    <row r="1057" spans="1:6">
      <c r="A1057" s="287" t="s">
        <v>2939</v>
      </c>
      <c r="B1057" s="288" t="s">
        <v>2940</v>
      </c>
      <c r="C1057" s="289">
        <v>130</v>
      </c>
      <c r="D1057" s="292"/>
      <c r="E1057" s="291">
        <v>10</v>
      </c>
      <c r="F1057" s="242">
        <f t="shared" si="16"/>
        <v>10</v>
      </c>
    </row>
    <row r="1058" spans="1:6">
      <c r="A1058" s="287" t="s">
        <v>2941</v>
      </c>
      <c r="B1058" s="288" t="s">
        <v>2942</v>
      </c>
      <c r="C1058" s="289">
        <v>130</v>
      </c>
      <c r="D1058" s="292"/>
      <c r="E1058" s="291">
        <v>10</v>
      </c>
      <c r="F1058" s="242">
        <f t="shared" si="16"/>
        <v>10</v>
      </c>
    </row>
    <row r="1059" spans="1:6">
      <c r="A1059" s="287" t="s">
        <v>2943</v>
      </c>
      <c r="B1059" s="288" t="s">
        <v>2944</v>
      </c>
      <c r="C1059" s="289">
        <v>20</v>
      </c>
      <c r="D1059" s="292"/>
      <c r="E1059" s="291">
        <v>9</v>
      </c>
      <c r="F1059" s="242">
        <f t="shared" si="16"/>
        <v>9</v>
      </c>
    </row>
    <row r="1060" spans="1:6">
      <c r="A1060" s="287" t="s">
        <v>2949</v>
      </c>
      <c r="B1060" s="288" t="s">
        <v>2950</v>
      </c>
      <c r="C1060" s="289">
        <v>30</v>
      </c>
      <c r="D1060" s="292"/>
      <c r="E1060" s="291">
        <v>5</v>
      </c>
      <c r="F1060" s="242">
        <f t="shared" si="16"/>
        <v>5</v>
      </c>
    </row>
    <row r="1061" spans="1:6" ht="20.399999999999999">
      <c r="A1061" s="287" t="s">
        <v>2953</v>
      </c>
      <c r="B1061" s="288" t="s">
        <v>2954</v>
      </c>
      <c r="C1061" s="289">
        <v>40</v>
      </c>
      <c r="D1061" s="292"/>
      <c r="E1061" s="291">
        <v>7</v>
      </c>
      <c r="F1061" s="242">
        <f t="shared" si="16"/>
        <v>7</v>
      </c>
    </row>
    <row r="1062" spans="1:6">
      <c r="A1062" s="287" t="s">
        <v>2955</v>
      </c>
      <c r="B1062" s="288" t="s">
        <v>2956</v>
      </c>
      <c r="C1062" s="289">
        <v>20</v>
      </c>
      <c r="D1062" s="292"/>
      <c r="E1062" s="291">
        <v>6</v>
      </c>
      <c r="F1062" s="242">
        <f t="shared" si="16"/>
        <v>6</v>
      </c>
    </row>
    <row r="1063" spans="1:6">
      <c r="A1063" s="287" t="s">
        <v>2957</v>
      </c>
      <c r="B1063" s="288" t="s">
        <v>2958</v>
      </c>
      <c r="C1063" s="289">
        <v>30</v>
      </c>
      <c r="D1063" s="292"/>
      <c r="E1063" s="291">
        <v>6</v>
      </c>
      <c r="F1063" s="242">
        <f t="shared" si="16"/>
        <v>6</v>
      </c>
    </row>
    <row r="1064" spans="1:6">
      <c r="A1064" s="287" t="s">
        <v>2959</v>
      </c>
      <c r="B1064" s="288" t="s">
        <v>2960</v>
      </c>
      <c r="C1064" s="289">
        <v>20</v>
      </c>
      <c r="D1064" s="292"/>
      <c r="E1064" s="291">
        <v>8</v>
      </c>
      <c r="F1064" s="242">
        <f t="shared" si="16"/>
        <v>8</v>
      </c>
    </row>
    <row r="1065" spans="1:6" hidden="1">
      <c r="A1065" s="287" t="s">
        <v>2961</v>
      </c>
      <c r="B1065" s="288" t="s">
        <v>2962</v>
      </c>
      <c r="C1065" s="289">
        <v>20</v>
      </c>
      <c r="D1065" s="292"/>
      <c r="E1065" s="291">
        <v>4</v>
      </c>
      <c r="F1065" s="242">
        <f t="shared" si="16"/>
        <v>4</v>
      </c>
    </row>
    <row r="1066" spans="1:6">
      <c r="A1066" s="287" t="s">
        <v>2965</v>
      </c>
      <c r="B1066" s="288" t="s">
        <v>2966</v>
      </c>
      <c r="C1066" s="289">
        <v>20</v>
      </c>
      <c r="D1066" s="292"/>
      <c r="E1066" s="291">
        <v>7</v>
      </c>
      <c r="F1066" s="242">
        <f t="shared" si="16"/>
        <v>7</v>
      </c>
    </row>
    <row r="1067" spans="1:6">
      <c r="A1067" s="287" t="s">
        <v>1296</v>
      </c>
      <c r="B1067" s="288" t="s">
        <v>1297</v>
      </c>
      <c r="C1067" s="289">
        <v>60</v>
      </c>
      <c r="D1067" s="292"/>
      <c r="E1067" s="291">
        <v>5</v>
      </c>
      <c r="F1067" s="242">
        <f t="shared" si="16"/>
        <v>5</v>
      </c>
    </row>
    <row r="1068" spans="1:6" ht="20.399999999999999" hidden="1">
      <c r="A1068" s="287" t="s">
        <v>2967</v>
      </c>
      <c r="B1068" s="288" t="s">
        <v>2968</v>
      </c>
      <c r="C1068" s="289">
        <v>20</v>
      </c>
      <c r="D1068" s="292"/>
      <c r="E1068" s="291">
        <v>4</v>
      </c>
      <c r="F1068" s="242">
        <f t="shared" si="16"/>
        <v>4</v>
      </c>
    </row>
    <row r="1069" spans="1:6" ht="20.399999999999999">
      <c r="A1069" s="287" t="s">
        <v>2969</v>
      </c>
      <c r="B1069" s="288" t="s">
        <v>2970</v>
      </c>
      <c r="C1069" s="289">
        <v>45</v>
      </c>
      <c r="D1069" s="292"/>
      <c r="E1069" s="291">
        <v>5</v>
      </c>
      <c r="F1069" s="242">
        <f t="shared" si="16"/>
        <v>5</v>
      </c>
    </row>
    <row r="1070" spans="1:6" ht="30.6">
      <c r="A1070" s="287" t="s">
        <v>3955</v>
      </c>
      <c r="B1070" s="288" t="s">
        <v>3956</v>
      </c>
      <c r="C1070" s="289">
        <v>20</v>
      </c>
      <c r="D1070" s="292"/>
      <c r="E1070" s="291">
        <v>10</v>
      </c>
      <c r="F1070" s="242">
        <f t="shared" si="16"/>
        <v>10</v>
      </c>
    </row>
    <row r="1071" spans="1:6" ht="30.6">
      <c r="A1071" s="287" t="s">
        <v>3957</v>
      </c>
      <c r="B1071" s="288" t="s">
        <v>3958</v>
      </c>
      <c r="C1071" s="289">
        <v>12</v>
      </c>
      <c r="D1071" s="292"/>
      <c r="E1071" s="291">
        <v>18</v>
      </c>
      <c r="F1071" s="242">
        <f t="shared" si="16"/>
        <v>18</v>
      </c>
    </row>
    <row r="1072" spans="1:6" ht="20.399999999999999">
      <c r="A1072" s="287" t="s">
        <v>3959</v>
      </c>
      <c r="B1072" s="288" t="s">
        <v>3960</v>
      </c>
      <c r="C1072" s="289">
        <v>25</v>
      </c>
      <c r="D1072" s="292"/>
      <c r="E1072" s="291">
        <v>8</v>
      </c>
      <c r="F1072" s="242">
        <f t="shared" si="16"/>
        <v>8</v>
      </c>
    </row>
    <row r="1073" spans="1:6" hidden="1">
      <c r="A1073" s="287" t="s">
        <v>4345</v>
      </c>
      <c r="B1073" s="288" t="s">
        <v>4346</v>
      </c>
      <c r="C1073" s="289">
        <v>40</v>
      </c>
      <c r="D1073" s="292"/>
      <c r="E1073" s="291">
        <v>2</v>
      </c>
      <c r="F1073" s="242">
        <f t="shared" si="16"/>
        <v>2</v>
      </c>
    </row>
    <row r="1074" spans="1:6" hidden="1">
      <c r="A1074" s="287" t="s">
        <v>4347</v>
      </c>
      <c r="B1074" s="288" t="s">
        <v>4348</v>
      </c>
      <c r="C1074" s="289">
        <v>100</v>
      </c>
      <c r="D1074" s="292"/>
      <c r="E1074" s="291">
        <v>3</v>
      </c>
      <c r="F1074" s="242">
        <f t="shared" si="16"/>
        <v>3</v>
      </c>
    </row>
    <row r="1075" spans="1:6">
      <c r="A1075" s="287" t="s">
        <v>4349</v>
      </c>
      <c r="B1075" s="288" t="s">
        <v>4350</v>
      </c>
      <c r="C1075" s="289">
        <v>80</v>
      </c>
      <c r="D1075" s="292"/>
      <c r="E1075" s="291">
        <v>5</v>
      </c>
      <c r="F1075" s="242">
        <f t="shared" si="16"/>
        <v>5</v>
      </c>
    </row>
    <row r="1076" spans="1:6" hidden="1">
      <c r="A1076" s="287" t="s">
        <v>4351</v>
      </c>
      <c r="B1076" s="288" t="s">
        <v>4352</v>
      </c>
      <c r="C1076" s="289">
        <v>85</v>
      </c>
      <c r="D1076" s="292"/>
      <c r="E1076" s="291">
        <v>3</v>
      </c>
      <c r="F1076" s="242">
        <f t="shared" si="16"/>
        <v>3</v>
      </c>
    </row>
    <row r="1077" spans="1:6" hidden="1">
      <c r="A1077" s="287" t="s">
        <v>4353</v>
      </c>
      <c r="B1077" s="288" t="s">
        <v>4354</v>
      </c>
      <c r="C1077" s="289">
        <v>70</v>
      </c>
      <c r="D1077" s="292"/>
      <c r="E1077" s="291">
        <v>3</v>
      </c>
      <c r="F1077" s="242">
        <f t="shared" si="16"/>
        <v>3</v>
      </c>
    </row>
    <row r="1078" spans="1:6" hidden="1">
      <c r="A1078" s="287" t="s">
        <v>4355</v>
      </c>
      <c r="B1078" s="288" t="s">
        <v>4356</v>
      </c>
      <c r="C1078" s="289">
        <v>65</v>
      </c>
      <c r="D1078" s="292"/>
      <c r="E1078" s="291">
        <v>4</v>
      </c>
      <c r="F1078" s="242">
        <f t="shared" si="16"/>
        <v>4</v>
      </c>
    </row>
    <row r="1079" spans="1:6" hidden="1">
      <c r="A1079" s="287" t="s">
        <v>4357</v>
      </c>
      <c r="B1079" s="288" t="s">
        <v>4358</v>
      </c>
      <c r="C1079" s="289">
        <v>70</v>
      </c>
      <c r="D1079" s="292"/>
      <c r="E1079" s="291">
        <v>4</v>
      </c>
      <c r="F1079" s="242">
        <f t="shared" si="16"/>
        <v>4</v>
      </c>
    </row>
    <row r="1080" spans="1:6" hidden="1">
      <c r="A1080" s="287" t="s">
        <v>4359</v>
      </c>
      <c r="B1080" s="288" t="s">
        <v>4360</v>
      </c>
      <c r="C1080" s="289">
        <v>70</v>
      </c>
      <c r="D1080" s="292"/>
      <c r="E1080" s="291">
        <v>3</v>
      </c>
      <c r="F1080" s="242">
        <f t="shared" si="16"/>
        <v>3</v>
      </c>
    </row>
    <row r="1081" spans="1:6" hidden="1">
      <c r="A1081" s="287" t="s">
        <v>3961</v>
      </c>
      <c r="B1081" s="288" t="s">
        <v>3962</v>
      </c>
      <c r="C1081" s="289">
        <v>300</v>
      </c>
      <c r="D1081" s="292"/>
      <c r="E1081" s="291">
        <v>1</v>
      </c>
      <c r="F1081" s="242">
        <f t="shared" si="16"/>
        <v>1</v>
      </c>
    </row>
    <row r="1082" spans="1:6">
      <c r="A1082" s="287" t="s">
        <v>4667</v>
      </c>
      <c r="B1082" s="288" t="s">
        <v>4668</v>
      </c>
      <c r="C1082" s="289">
        <v>75</v>
      </c>
      <c r="D1082" s="291">
        <v>100</v>
      </c>
      <c r="E1082" s="291">
        <v>90</v>
      </c>
      <c r="F1082" s="242">
        <f t="shared" si="16"/>
        <v>190</v>
      </c>
    </row>
    <row r="1083" spans="1:6" hidden="1">
      <c r="A1083" s="287" t="s">
        <v>1301</v>
      </c>
      <c r="B1083" s="288" t="s">
        <v>1302</v>
      </c>
      <c r="C1083" s="289">
        <v>130</v>
      </c>
      <c r="D1083" s="292"/>
      <c r="E1083" s="291">
        <v>3</v>
      </c>
      <c r="F1083" s="242">
        <f t="shared" si="16"/>
        <v>3</v>
      </c>
    </row>
    <row r="1084" spans="1:6">
      <c r="A1084" s="287" t="s">
        <v>4897</v>
      </c>
      <c r="B1084" s="288" t="s">
        <v>4898</v>
      </c>
      <c r="C1084" s="289">
        <v>300</v>
      </c>
      <c r="D1084" s="292"/>
      <c r="E1084" s="291">
        <v>25</v>
      </c>
      <c r="F1084" s="242">
        <f t="shared" si="16"/>
        <v>25</v>
      </c>
    </row>
    <row r="1085" spans="1:6">
      <c r="A1085" s="287" t="s">
        <v>3385</v>
      </c>
      <c r="B1085" s="288" t="s">
        <v>4669</v>
      </c>
      <c r="C1085" s="290">
        <v>3000</v>
      </c>
      <c r="D1085" s="291">
        <v>5</v>
      </c>
      <c r="E1085" s="291">
        <v>2</v>
      </c>
      <c r="F1085" s="242">
        <f t="shared" si="16"/>
        <v>7</v>
      </c>
    </row>
    <row r="1086" spans="1:6" hidden="1">
      <c r="A1086" s="287" t="s">
        <v>1303</v>
      </c>
      <c r="B1086" s="288" t="s">
        <v>4670</v>
      </c>
      <c r="C1086" s="289">
        <v>950</v>
      </c>
      <c r="D1086" s="291">
        <v>2</v>
      </c>
      <c r="E1086" s="292"/>
      <c r="F1086" s="242">
        <f t="shared" si="16"/>
        <v>2</v>
      </c>
    </row>
    <row r="1087" spans="1:6" hidden="1">
      <c r="A1087" s="287" t="s">
        <v>1306</v>
      </c>
      <c r="B1087" s="288" t="s">
        <v>2975</v>
      </c>
      <c r="C1087" s="290">
        <v>1000</v>
      </c>
      <c r="D1087" s="291">
        <v>1</v>
      </c>
      <c r="E1087" s="292"/>
      <c r="F1087" s="242">
        <f t="shared" si="16"/>
        <v>1</v>
      </c>
    </row>
    <row r="1088" spans="1:6">
      <c r="A1088" s="287" t="s">
        <v>1305</v>
      </c>
      <c r="B1088" s="288" t="s">
        <v>3387</v>
      </c>
      <c r="C1088" s="289">
        <v>750</v>
      </c>
      <c r="D1088" s="291">
        <v>7</v>
      </c>
      <c r="E1088" s="291">
        <v>21</v>
      </c>
      <c r="F1088" s="242">
        <f t="shared" si="16"/>
        <v>28</v>
      </c>
    </row>
    <row r="1089" spans="1:6" hidden="1">
      <c r="A1089" s="287" t="s">
        <v>2390</v>
      </c>
      <c r="B1089" s="288" t="s">
        <v>4671</v>
      </c>
      <c r="C1089" s="289">
        <v>700</v>
      </c>
      <c r="D1089" s="292"/>
      <c r="E1089" s="291">
        <v>3</v>
      </c>
      <c r="F1089" s="242">
        <f t="shared" si="16"/>
        <v>3</v>
      </c>
    </row>
    <row r="1090" spans="1:6">
      <c r="A1090" s="287" t="s">
        <v>5086</v>
      </c>
      <c r="B1090" s="288" t="s">
        <v>5087</v>
      </c>
      <c r="C1090" s="289">
        <v>900</v>
      </c>
      <c r="D1090" s="291">
        <v>80</v>
      </c>
      <c r="E1090" s="292"/>
      <c r="F1090" s="242">
        <f t="shared" si="16"/>
        <v>80</v>
      </c>
    </row>
    <row r="1091" spans="1:6" ht="20.399999999999999" hidden="1">
      <c r="A1091" s="287" t="s">
        <v>1307</v>
      </c>
      <c r="B1091" s="288" t="s">
        <v>4672</v>
      </c>
      <c r="C1091" s="289">
        <v>650</v>
      </c>
      <c r="D1091" s="291">
        <v>1</v>
      </c>
      <c r="E1091" s="292"/>
      <c r="F1091" s="242">
        <f t="shared" ref="F1091:F1154" si="17">D1091+E1091</f>
        <v>1</v>
      </c>
    </row>
    <row r="1092" spans="1:6" hidden="1">
      <c r="A1092" s="287" t="s">
        <v>1309</v>
      </c>
      <c r="B1092" s="288" t="s">
        <v>4673</v>
      </c>
      <c r="C1092" s="289">
        <v>400</v>
      </c>
      <c r="D1092" s="291">
        <v>4</v>
      </c>
      <c r="E1092" s="292"/>
      <c r="F1092" s="242">
        <f t="shared" si="17"/>
        <v>4</v>
      </c>
    </row>
    <row r="1093" spans="1:6">
      <c r="A1093" s="287" t="s">
        <v>5088</v>
      </c>
      <c r="B1093" s="288" t="s">
        <v>5089</v>
      </c>
      <c r="C1093" s="290">
        <v>1000</v>
      </c>
      <c r="D1093" s="291">
        <v>80</v>
      </c>
      <c r="E1093" s="292"/>
      <c r="F1093" s="242">
        <f t="shared" si="17"/>
        <v>80</v>
      </c>
    </row>
    <row r="1094" spans="1:6">
      <c r="A1094" s="287" t="s">
        <v>1313</v>
      </c>
      <c r="B1094" s="288" t="s">
        <v>4674</v>
      </c>
      <c r="C1094" s="289">
        <v>400</v>
      </c>
      <c r="D1094" s="291">
        <v>28</v>
      </c>
      <c r="E1094" s="292"/>
      <c r="F1094" s="242">
        <f t="shared" si="17"/>
        <v>28</v>
      </c>
    </row>
    <row r="1095" spans="1:6">
      <c r="A1095" s="287" t="s">
        <v>1315</v>
      </c>
      <c r="B1095" s="288" t="s">
        <v>4675</v>
      </c>
      <c r="C1095" s="289">
        <v>500</v>
      </c>
      <c r="D1095" s="291">
        <v>5</v>
      </c>
      <c r="E1095" s="292"/>
      <c r="F1095" s="242">
        <f t="shared" si="17"/>
        <v>5</v>
      </c>
    </row>
    <row r="1096" spans="1:6" ht="20.399999999999999" hidden="1">
      <c r="A1096" s="287" t="s">
        <v>1319</v>
      </c>
      <c r="B1096" s="288" t="s">
        <v>4676</v>
      </c>
      <c r="C1096" s="289">
        <v>400</v>
      </c>
      <c r="D1096" s="291">
        <v>2</v>
      </c>
      <c r="E1096" s="292"/>
      <c r="F1096" s="242">
        <f t="shared" si="17"/>
        <v>2</v>
      </c>
    </row>
    <row r="1097" spans="1:6">
      <c r="A1097" s="287" t="s">
        <v>1335</v>
      </c>
      <c r="B1097" s="288" t="s">
        <v>3568</v>
      </c>
      <c r="C1097" s="289">
        <v>800</v>
      </c>
      <c r="D1097" s="292"/>
      <c r="E1097" s="291">
        <v>22</v>
      </c>
      <c r="F1097" s="242">
        <f t="shared" si="17"/>
        <v>22</v>
      </c>
    </row>
    <row r="1098" spans="1:6" hidden="1">
      <c r="A1098" s="287" t="s">
        <v>3569</v>
      </c>
      <c r="B1098" s="288" t="s">
        <v>3570</v>
      </c>
      <c r="C1098" s="289">
        <v>300</v>
      </c>
      <c r="D1098" s="291">
        <v>1</v>
      </c>
      <c r="E1098" s="291">
        <v>3</v>
      </c>
      <c r="F1098" s="242">
        <f t="shared" si="17"/>
        <v>4</v>
      </c>
    </row>
    <row r="1099" spans="1:6" hidden="1">
      <c r="A1099" s="287" t="s">
        <v>3571</v>
      </c>
      <c r="B1099" s="288" t="s">
        <v>4677</v>
      </c>
      <c r="C1099" s="289">
        <v>300</v>
      </c>
      <c r="D1099" s="292"/>
      <c r="E1099" s="291">
        <v>4</v>
      </c>
      <c r="F1099" s="242">
        <f t="shared" si="17"/>
        <v>4</v>
      </c>
    </row>
    <row r="1100" spans="1:6">
      <c r="A1100" s="287" t="s">
        <v>1321</v>
      </c>
      <c r="B1100" s="288" t="s">
        <v>4678</v>
      </c>
      <c r="C1100" s="289">
        <v>400</v>
      </c>
      <c r="D1100" s="291">
        <v>7</v>
      </c>
      <c r="E1100" s="292"/>
      <c r="F1100" s="242">
        <f t="shared" si="17"/>
        <v>7</v>
      </c>
    </row>
    <row r="1101" spans="1:6" hidden="1">
      <c r="A1101" s="287" t="s">
        <v>3388</v>
      </c>
      <c r="B1101" s="288" t="s">
        <v>3389</v>
      </c>
      <c r="C1101" s="290">
        <v>3000</v>
      </c>
      <c r="D1101" s="292"/>
      <c r="E1101" s="291">
        <v>1</v>
      </c>
      <c r="F1101" s="242">
        <f t="shared" si="17"/>
        <v>1</v>
      </c>
    </row>
    <row r="1102" spans="1:6" hidden="1">
      <c r="A1102" s="287" t="s">
        <v>3573</v>
      </c>
      <c r="B1102" s="288" t="s">
        <v>3574</v>
      </c>
      <c r="C1102" s="289">
        <v>200</v>
      </c>
      <c r="D1102" s="292"/>
      <c r="E1102" s="291">
        <v>2</v>
      </c>
      <c r="F1102" s="242">
        <f t="shared" si="17"/>
        <v>2</v>
      </c>
    </row>
    <row r="1103" spans="1:6" hidden="1">
      <c r="A1103" s="287" t="s">
        <v>1323</v>
      </c>
      <c r="B1103" s="288" t="s">
        <v>1324</v>
      </c>
      <c r="C1103" s="290">
        <v>2650</v>
      </c>
      <c r="D1103" s="291">
        <v>2</v>
      </c>
      <c r="E1103" s="292"/>
      <c r="F1103" s="242">
        <f t="shared" si="17"/>
        <v>2</v>
      </c>
    </row>
    <row r="1104" spans="1:6" hidden="1">
      <c r="A1104" s="287" t="s">
        <v>2980</v>
      </c>
      <c r="B1104" s="288" t="s">
        <v>4679</v>
      </c>
      <c r="C1104" s="290">
        <v>1200</v>
      </c>
      <c r="D1104" s="291">
        <v>4</v>
      </c>
      <c r="E1104" s="292"/>
      <c r="F1104" s="242">
        <f t="shared" si="17"/>
        <v>4</v>
      </c>
    </row>
    <row r="1105" spans="1:6" ht="20.399999999999999" hidden="1">
      <c r="A1105" s="287" t="s">
        <v>3575</v>
      </c>
      <c r="B1105" s="288" t="s">
        <v>4680</v>
      </c>
      <c r="C1105" s="289">
        <v>300</v>
      </c>
      <c r="D1105" s="292"/>
      <c r="E1105" s="291">
        <v>3</v>
      </c>
      <c r="F1105" s="242">
        <f t="shared" si="17"/>
        <v>3</v>
      </c>
    </row>
    <row r="1106" spans="1:6" ht="20.399999999999999">
      <c r="A1106" s="287" t="s">
        <v>1325</v>
      </c>
      <c r="B1106" s="288" t="s">
        <v>4899</v>
      </c>
      <c r="C1106" s="289">
        <v>650</v>
      </c>
      <c r="D1106" s="291">
        <v>160</v>
      </c>
      <c r="E1106" s="291">
        <v>5</v>
      </c>
      <c r="F1106" s="242">
        <f t="shared" si="17"/>
        <v>165</v>
      </c>
    </row>
    <row r="1107" spans="1:6" hidden="1">
      <c r="A1107" s="287" t="s">
        <v>2982</v>
      </c>
      <c r="B1107" s="288" t="s">
        <v>2983</v>
      </c>
      <c r="C1107" s="289">
        <v>550</v>
      </c>
      <c r="D1107" s="291">
        <v>2</v>
      </c>
      <c r="E1107" s="291">
        <v>1</v>
      </c>
      <c r="F1107" s="242">
        <f t="shared" si="17"/>
        <v>3</v>
      </c>
    </row>
    <row r="1108" spans="1:6">
      <c r="A1108" s="287" t="s">
        <v>2984</v>
      </c>
      <c r="B1108" s="288" t="s">
        <v>1327</v>
      </c>
      <c r="C1108" s="289">
        <v>550</v>
      </c>
      <c r="D1108" s="291">
        <v>280</v>
      </c>
      <c r="E1108" s="292"/>
      <c r="F1108" s="242">
        <f t="shared" si="17"/>
        <v>280</v>
      </c>
    </row>
    <row r="1109" spans="1:6">
      <c r="A1109" s="287" t="s">
        <v>1328</v>
      </c>
      <c r="B1109" s="288" t="s">
        <v>1327</v>
      </c>
      <c r="C1109" s="289">
        <v>600</v>
      </c>
      <c r="D1109" s="292"/>
      <c r="E1109" s="291">
        <v>13</v>
      </c>
      <c r="F1109" s="242">
        <f t="shared" si="17"/>
        <v>13</v>
      </c>
    </row>
    <row r="1110" spans="1:6" ht="20.399999999999999" hidden="1">
      <c r="A1110" s="287" t="s">
        <v>1330</v>
      </c>
      <c r="B1110" s="288" t="s">
        <v>3390</v>
      </c>
      <c r="C1110" s="289">
        <v>660</v>
      </c>
      <c r="D1110" s="292"/>
      <c r="E1110" s="291">
        <v>2</v>
      </c>
      <c r="F1110" s="242">
        <f t="shared" si="17"/>
        <v>2</v>
      </c>
    </row>
    <row r="1111" spans="1:6" hidden="1">
      <c r="A1111" s="287" t="s">
        <v>3391</v>
      </c>
      <c r="B1111" s="288" t="s">
        <v>3392</v>
      </c>
      <c r="C1111" s="289">
        <v>660</v>
      </c>
      <c r="D1111" s="292"/>
      <c r="E1111" s="291">
        <v>1</v>
      </c>
      <c r="F1111" s="242">
        <f t="shared" si="17"/>
        <v>1</v>
      </c>
    </row>
    <row r="1112" spans="1:6">
      <c r="A1112" s="287" t="s">
        <v>1334</v>
      </c>
      <c r="B1112" s="288" t="s">
        <v>3393</v>
      </c>
      <c r="C1112" s="289">
        <v>800</v>
      </c>
      <c r="D1112" s="292"/>
      <c r="E1112" s="291">
        <v>5</v>
      </c>
      <c r="F1112" s="242">
        <f t="shared" si="17"/>
        <v>5</v>
      </c>
    </row>
    <row r="1113" spans="1:6">
      <c r="A1113" s="287" t="s">
        <v>1336</v>
      </c>
      <c r="B1113" s="288" t="s">
        <v>4900</v>
      </c>
      <c r="C1113" s="289">
        <v>650</v>
      </c>
      <c r="D1113" s="291">
        <v>160</v>
      </c>
      <c r="E1113" s="291">
        <v>1</v>
      </c>
      <c r="F1113" s="242">
        <f t="shared" si="17"/>
        <v>161</v>
      </c>
    </row>
    <row r="1114" spans="1:6" ht="20.399999999999999" hidden="1">
      <c r="A1114" s="287" t="s">
        <v>1337</v>
      </c>
      <c r="B1114" s="288" t="s">
        <v>3394</v>
      </c>
      <c r="C1114" s="289">
        <v>660</v>
      </c>
      <c r="D1114" s="292"/>
      <c r="E1114" s="291">
        <v>2</v>
      </c>
      <c r="F1114" s="242">
        <f t="shared" si="17"/>
        <v>2</v>
      </c>
    </row>
    <row r="1115" spans="1:6" ht="20.399999999999999" hidden="1">
      <c r="A1115" s="287" t="s">
        <v>1338</v>
      </c>
      <c r="B1115" s="288" t="s">
        <v>4681</v>
      </c>
      <c r="C1115" s="289">
        <v>660</v>
      </c>
      <c r="D1115" s="292"/>
      <c r="E1115" s="291">
        <v>3</v>
      </c>
      <c r="F1115" s="242">
        <f t="shared" si="17"/>
        <v>3</v>
      </c>
    </row>
    <row r="1116" spans="1:6" hidden="1">
      <c r="A1116" s="287" t="s">
        <v>1339</v>
      </c>
      <c r="B1116" s="288" t="s">
        <v>3396</v>
      </c>
      <c r="C1116" s="289">
        <v>660</v>
      </c>
      <c r="D1116" s="292"/>
      <c r="E1116" s="291">
        <v>2</v>
      </c>
      <c r="F1116" s="242">
        <f t="shared" si="17"/>
        <v>2</v>
      </c>
    </row>
    <row r="1117" spans="1:6" hidden="1">
      <c r="A1117" s="287" t="s">
        <v>2395</v>
      </c>
      <c r="B1117" s="288" t="s">
        <v>4682</v>
      </c>
      <c r="C1117" s="289">
        <v>700</v>
      </c>
      <c r="D1117" s="292"/>
      <c r="E1117" s="291">
        <v>3</v>
      </c>
      <c r="F1117" s="242">
        <f t="shared" si="17"/>
        <v>3</v>
      </c>
    </row>
    <row r="1118" spans="1:6" ht="20.399999999999999" hidden="1">
      <c r="A1118" s="287" t="s">
        <v>3577</v>
      </c>
      <c r="B1118" s="288" t="s">
        <v>4683</v>
      </c>
      <c r="C1118" s="289">
        <v>300</v>
      </c>
      <c r="D1118" s="292"/>
      <c r="E1118" s="291">
        <v>3</v>
      </c>
      <c r="F1118" s="242">
        <f t="shared" si="17"/>
        <v>3</v>
      </c>
    </row>
    <row r="1119" spans="1:6" ht="20.399999999999999" hidden="1">
      <c r="A1119" s="287" t="s">
        <v>1340</v>
      </c>
      <c r="B1119" s="288" t="s">
        <v>4684</v>
      </c>
      <c r="C1119" s="289">
        <v>650</v>
      </c>
      <c r="D1119" s="292"/>
      <c r="E1119" s="291">
        <v>1</v>
      </c>
      <c r="F1119" s="242">
        <f t="shared" si="17"/>
        <v>1</v>
      </c>
    </row>
    <row r="1120" spans="1:6">
      <c r="A1120" s="287" t="s">
        <v>1342</v>
      </c>
      <c r="B1120" s="288" t="s">
        <v>3397</v>
      </c>
      <c r="C1120" s="289">
        <v>660</v>
      </c>
      <c r="D1120" s="292"/>
      <c r="E1120" s="291">
        <v>10</v>
      </c>
      <c r="F1120" s="242">
        <f t="shared" si="17"/>
        <v>10</v>
      </c>
    </row>
    <row r="1121" spans="1:6">
      <c r="A1121" s="287" t="s">
        <v>5090</v>
      </c>
      <c r="B1121" s="288" t="s">
        <v>5091</v>
      </c>
      <c r="C1121" s="289">
        <v>650</v>
      </c>
      <c r="D1121" s="291">
        <v>160</v>
      </c>
      <c r="E1121" s="292"/>
      <c r="F1121" s="242">
        <f t="shared" si="17"/>
        <v>160</v>
      </c>
    </row>
    <row r="1122" spans="1:6" hidden="1">
      <c r="A1122" s="287" t="s">
        <v>4361</v>
      </c>
      <c r="B1122" s="288" t="s">
        <v>4362</v>
      </c>
      <c r="C1122" s="290">
        <v>2500</v>
      </c>
      <c r="D1122" s="291">
        <v>1</v>
      </c>
      <c r="E1122" s="292"/>
      <c r="F1122" s="242">
        <f t="shared" si="17"/>
        <v>1</v>
      </c>
    </row>
    <row r="1123" spans="1:6">
      <c r="A1123" s="287" t="s">
        <v>1346</v>
      </c>
      <c r="B1123" s="288" t="s">
        <v>4685</v>
      </c>
      <c r="C1123" s="289">
        <v>800</v>
      </c>
      <c r="D1123" s="292"/>
      <c r="E1123" s="291">
        <v>59</v>
      </c>
      <c r="F1123" s="242">
        <f t="shared" si="17"/>
        <v>59</v>
      </c>
    </row>
    <row r="1124" spans="1:6" ht="20.399999999999999">
      <c r="A1124" s="287" t="s">
        <v>3579</v>
      </c>
      <c r="B1124" s="288" t="s">
        <v>4686</v>
      </c>
      <c r="C1124" s="289">
        <v>300</v>
      </c>
      <c r="D1124" s="292"/>
      <c r="E1124" s="291">
        <v>11</v>
      </c>
      <c r="F1124" s="242">
        <f t="shared" si="17"/>
        <v>11</v>
      </c>
    </row>
    <row r="1125" spans="1:6">
      <c r="A1125" s="287" t="s">
        <v>1353</v>
      </c>
      <c r="B1125" s="288" t="s">
        <v>4687</v>
      </c>
      <c r="C1125" s="289">
        <v>550</v>
      </c>
      <c r="D1125" s="291">
        <v>5</v>
      </c>
      <c r="E1125" s="292"/>
      <c r="F1125" s="242">
        <f t="shared" si="17"/>
        <v>5</v>
      </c>
    </row>
    <row r="1126" spans="1:6" ht="20.399999999999999">
      <c r="A1126" s="287" t="s">
        <v>1357</v>
      </c>
      <c r="B1126" s="288" t="s">
        <v>1358</v>
      </c>
      <c r="C1126" s="290">
        <v>1800</v>
      </c>
      <c r="D1126" s="291">
        <v>8</v>
      </c>
      <c r="E1126" s="292"/>
      <c r="F1126" s="242">
        <f t="shared" si="17"/>
        <v>8</v>
      </c>
    </row>
    <row r="1127" spans="1:6" ht="20.399999999999999">
      <c r="A1127" s="287" t="s">
        <v>1359</v>
      </c>
      <c r="B1127" s="288" t="s">
        <v>4688</v>
      </c>
      <c r="C1127" s="290">
        <v>1800</v>
      </c>
      <c r="D1127" s="291">
        <v>16</v>
      </c>
      <c r="E1127" s="292"/>
      <c r="F1127" s="242">
        <f t="shared" si="17"/>
        <v>16</v>
      </c>
    </row>
    <row r="1128" spans="1:6" ht="20.399999999999999">
      <c r="A1128" s="287" t="s">
        <v>2397</v>
      </c>
      <c r="B1128" s="288" t="s">
        <v>4689</v>
      </c>
      <c r="C1128" s="289">
        <v>600</v>
      </c>
      <c r="D1128" s="292"/>
      <c r="E1128" s="291">
        <v>12</v>
      </c>
      <c r="F1128" s="242">
        <f t="shared" si="17"/>
        <v>12</v>
      </c>
    </row>
    <row r="1129" spans="1:6" ht="20.399999999999999">
      <c r="A1129" s="287" t="s">
        <v>3963</v>
      </c>
      <c r="B1129" s="288" t="s">
        <v>3964</v>
      </c>
      <c r="C1129" s="290">
        <v>5800</v>
      </c>
      <c r="D1129" s="292"/>
      <c r="E1129" s="291">
        <v>6</v>
      </c>
      <c r="F1129" s="242">
        <f t="shared" si="17"/>
        <v>6</v>
      </c>
    </row>
    <row r="1130" spans="1:6" ht="20.399999999999999">
      <c r="A1130" s="287" t="s">
        <v>2399</v>
      </c>
      <c r="B1130" s="288" t="s">
        <v>4690</v>
      </c>
      <c r="C1130" s="289">
        <v>750</v>
      </c>
      <c r="D1130" s="292"/>
      <c r="E1130" s="291">
        <v>11</v>
      </c>
      <c r="F1130" s="242">
        <f t="shared" si="17"/>
        <v>11</v>
      </c>
    </row>
    <row r="1131" spans="1:6" ht="20.399999999999999" hidden="1">
      <c r="A1131" s="287" t="s">
        <v>3581</v>
      </c>
      <c r="B1131" s="288" t="s">
        <v>4691</v>
      </c>
      <c r="C1131" s="289">
        <v>300</v>
      </c>
      <c r="D1131" s="292"/>
      <c r="E1131" s="291">
        <v>1</v>
      </c>
      <c r="F1131" s="242">
        <f t="shared" si="17"/>
        <v>1</v>
      </c>
    </row>
    <row r="1132" spans="1:6" ht="20.399999999999999">
      <c r="A1132" s="287" t="s">
        <v>2403</v>
      </c>
      <c r="B1132" s="288" t="s">
        <v>4692</v>
      </c>
      <c r="C1132" s="289">
        <v>650</v>
      </c>
      <c r="D1132" s="292"/>
      <c r="E1132" s="291">
        <v>31</v>
      </c>
      <c r="F1132" s="242">
        <f t="shared" si="17"/>
        <v>31</v>
      </c>
    </row>
    <row r="1133" spans="1:6" ht="20.399999999999999">
      <c r="A1133" s="287" t="s">
        <v>2405</v>
      </c>
      <c r="B1133" s="288" t="s">
        <v>4693</v>
      </c>
      <c r="C1133" s="289">
        <v>750</v>
      </c>
      <c r="D1133" s="292"/>
      <c r="E1133" s="291">
        <v>26</v>
      </c>
      <c r="F1133" s="242">
        <f t="shared" si="17"/>
        <v>26</v>
      </c>
    </row>
    <row r="1134" spans="1:6" ht="20.399999999999999" hidden="1">
      <c r="A1134" s="287" t="s">
        <v>2407</v>
      </c>
      <c r="B1134" s="288" t="s">
        <v>4694</v>
      </c>
      <c r="C1134" s="289">
        <v>750</v>
      </c>
      <c r="D1134" s="292"/>
      <c r="E1134" s="291">
        <v>3</v>
      </c>
      <c r="F1134" s="242">
        <f t="shared" si="17"/>
        <v>3</v>
      </c>
    </row>
    <row r="1135" spans="1:6" ht="20.399999999999999">
      <c r="A1135" s="287" t="s">
        <v>2409</v>
      </c>
      <c r="B1135" s="288" t="s">
        <v>4695</v>
      </c>
      <c r="C1135" s="289">
        <v>800</v>
      </c>
      <c r="D1135" s="292"/>
      <c r="E1135" s="291">
        <v>5</v>
      </c>
      <c r="F1135" s="242">
        <f t="shared" si="17"/>
        <v>5</v>
      </c>
    </row>
    <row r="1136" spans="1:6">
      <c r="A1136" s="287" t="s">
        <v>1364</v>
      </c>
      <c r="B1136" s="288" t="s">
        <v>1365</v>
      </c>
      <c r="C1136" s="289">
        <v>500</v>
      </c>
      <c r="D1136" s="291">
        <v>7</v>
      </c>
      <c r="E1136" s="292"/>
      <c r="F1136" s="242">
        <f t="shared" si="17"/>
        <v>7</v>
      </c>
    </row>
    <row r="1137" spans="1:6">
      <c r="A1137" s="287" t="s">
        <v>1366</v>
      </c>
      <c r="B1137" s="288" t="s">
        <v>1367</v>
      </c>
      <c r="C1137" s="290">
        <v>1000</v>
      </c>
      <c r="D1137" s="291">
        <v>7</v>
      </c>
      <c r="E1137" s="292"/>
      <c r="F1137" s="242">
        <f t="shared" si="17"/>
        <v>7</v>
      </c>
    </row>
    <row r="1138" spans="1:6" hidden="1">
      <c r="A1138" s="287" t="s">
        <v>1368</v>
      </c>
      <c r="B1138" s="288" t="s">
        <v>1369</v>
      </c>
      <c r="C1138" s="289">
        <v>750</v>
      </c>
      <c r="D1138" s="292"/>
      <c r="E1138" s="291">
        <v>1</v>
      </c>
      <c r="F1138" s="242">
        <f t="shared" si="17"/>
        <v>1</v>
      </c>
    </row>
    <row r="1139" spans="1:6" hidden="1">
      <c r="A1139" s="287" t="s">
        <v>1370</v>
      </c>
      <c r="B1139" s="288" t="s">
        <v>1371</v>
      </c>
      <c r="C1139" s="290">
        <v>2000</v>
      </c>
      <c r="D1139" s="292"/>
      <c r="E1139" s="291">
        <v>1</v>
      </c>
      <c r="F1139" s="242">
        <f t="shared" si="17"/>
        <v>1</v>
      </c>
    </row>
    <row r="1140" spans="1:6" hidden="1">
      <c r="A1140" s="287" t="s">
        <v>1374</v>
      </c>
      <c r="B1140" s="288" t="s">
        <v>1375</v>
      </c>
      <c r="C1140" s="290">
        <v>8000</v>
      </c>
      <c r="D1140" s="292"/>
      <c r="E1140" s="291">
        <v>1</v>
      </c>
      <c r="F1140" s="242">
        <f t="shared" si="17"/>
        <v>1</v>
      </c>
    </row>
    <row r="1141" spans="1:6" hidden="1">
      <c r="A1141" s="287" t="s">
        <v>1377</v>
      </c>
      <c r="B1141" s="288" t="s">
        <v>3398</v>
      </c>
      <c r="C1141" s="290">
        <v>1100</v>
      </c>
      <c r="D1141" s="291">
        <v>3</v>
      </c>
      <c r="E1141" s="292"/>
      <c r="F1141" s="242">
        <f t="shared" si="17"/>
        <v>3</v>
      </c>
    </row>
    <row r="1142" spans="1:6" hidden="1">
      <c r="A1142" s="287" t="s">
        <v>2411</v>
      </c>
      <c r="B1142" s="288" t="s">
        <v>2994</v>
      </c>
      <c r="C1142" s="290">
        <v>1100</v>
      </c>
      <c r="D1142" s="292"/>
      <c r="E1142" s="291">
        <v>4</v>
      </c>
      <c r="F1142" s="242">
        <f t="shared" si="17"/>
        <v>4</v>
      </c>
    </row>
    <row r="1143" spans="1:6" hidden="1">
      <c r="A1143" s="287" t="s">
        <v>2413</v>
      </c>
      <c r="B1143" s="288" t="s">
        <v>2995</v>
      </c>
      <c r="C1143" s="290">
        <v>1100</v>
      </c>
      <c r="D1143" s="292"/>
      <c r="E1143" s="291">
        <v>1</v>
      </c>
      <c r="F1143" s="242">
        <f t="shared" si="17"/>
        <v>1</v>
      </c>
    </row>
    <row r="1144" spans="1:6">
      <c r="A1144" s="287" t="s">
        <v>2417</v>
      </c>
      <c r="B1144" s="288" t="s">
        <v>2997</v>
      </c>
      <c r="C1144" s="290">
        <v>1100</v>
      </c>
      <c r="D1144" s="292"/>
      <c r="E1144" s="291">
        <v>9</v>
      </c>
      <c r="F1144" s="242">
        <f t="shared" si="17"/>
        <v>9</v>
      </c>
    </row>
    <row r="1145" spans="1:6">
      <c r="A1145" s="287" t="s">
        <v>1378</v>
      </c>
      <c r="B1145" s="288" t="s">
        <v>3399</v>
      </c>
      <c r="C1145" s="290">
        <v>1100</v>
      </c>
      <c r="D1145" s="291">
        <v>10</v>
      </c>
      <c r="E1145" s="291">
        <v>2</v>
      </c>
      <c r="F1145" s="242">
        <f t="shared" si="17"/>
        <v>12</v>
      </c>
    </row>
    <row r="1146" spans="1:6">
      <c r="A1146" s="287" t="s">
        <v>1381</v>
      </c>
      <c r="B1146" s="288" t="s">
        <v>1382</v>
      </c>
      <c r="C1146" s="289">
        <v>450</v>
      </c>
      <c r="D1146" s="291">
        <v>9</v>
      </c>
      <c r="E1146" s="291">
        <v>12</v>
      </c>
      <c r="F1146" s="242">
        <f t="shared" si="17"/>
        <v>21</v>
      </c>
    </row>
    <row r="1147" spans="1:6">
      <c r="A1147" s="287" t="s">
        <v>1379</v>
      </c>
      <c r="B1147" s="288" t="s">
        <v>1380</v>
      </c>
      <c r="C1147" s="289">
        <v>600</v>
      </c>
      <c r="D1147" s="292"/>
      <c r="E1147" s="291">
        <v>7</v>
      </c>
      <c r="F1147" s="242">
        <f t="shared" si="17"/>
        <v>7</v>
      </c>
    </row>
    <row r="1148" spans="1:6">
      <c r="A1148" s="287" t="s">
        <v>3059</v>
      </c>
      <c r="B1148" s="288" t="s">
        <v>3245</v>
      </c>
      <c r="C1148" s="289">
        <v>600</v>
      </c>
      <c r="D1148" s="291">
        <v>19</v>
      </c>
      <c r="E1148" s="292"/>
      <c r="F1148" s="242">
        <f t="shared" si="17"/>
        <v>19</v>
      </c>
    </row>
    <row r="1149" spans="1:6" hidden="1">
      <c r="A1149" s="287" t="s">
        <v>1383</v>
      </c>
      <c r="B1149" s="288" t="s">
        <v>1384</v>
      </c>
      <c r="C1149" s="289">
        <v>400</v>
      </c>
      <c r="D1149" s="291">
        <v>1</v>
      </c>
      <c r="E1149" s="292"/>
      <c r="F1149" s="242">
        <f t="shared" si="17"/>
        <v>1</v>
      </c>
    </row>
    <row r="1150" spans="1:6">
      <c r="A1150" s="287" t="s">
        <v>1385</v>
      </c>
      <c r="B1150" s="288" t="s">
        <v>1386</v>
      </c>
      <c r="C1150" s="289">
        <v>120</v>
      </c>
      <c r="D1150" s="292"/>
      <c r="E1150" s="291">
        <v>22</v>
      </c>
      <c r="F1150" s="242">
        <f t="shared" si="17"/>
        <v>22</v>
      </c>
    </row>
    <row r="1151" spans="1:6">
      <c r="A1151" s="287" t="s">
        <v>1387</v>
      </c>
      <c r="B1151" s="288" t="s">
        <v>1388</v>
      </c>
      <c r="C1151" s="289">
        <v>600</v>
      </c>
      <c r="D1151" s="291">
        <v>89</v>
      </c>
      <c r="E1151" s="291">
        <v>30</v>
      </c>
      <c r="F1151" s="242">
        <f t="shared" si="17"/>
        <v>119</v>
      </c>
    </row>
    <row r="1152" spans="1:6" hidden="1">
      <c r="A1152" s="287" t="s">
        <v>1389</v>
      </c>
      <c r="B1152" s="288" t="s">
        <v>1390</v>
      </c>
      <c r="C1152" s="289">
        <v>400</v>
      </c>
      <c r="D1152" s="291">
        <v>2</v>
      </c>
      <c r="E1152" s="292"/>
      <c r="F1152" s="242">
        <f t="shared" si="17"/>
        <v>2</v>
      </c>
    </row>
    <row r="1153" spans="1:6" hidden="1">
      <c r="A1153" s="287" t="s">
        <v>1391</v>
      </c>
      <c r="B1153" s="288" t="s">
        <v>1392</v>
      </c>
      <c r="C1153" s="289">
        <v>300</v>
      </c>
      <c r="D1153" s="291">
        <v>1</v>
      </c>
      <c r="E1153" s="292"/>
      <c r="F1153" s="242">
        <f t="shared" si="17"/>
        <v>1</v>
      </c>
    </row>
    <row r="1154" spans="1:6">
      <c r="A1154" s="287" t="s">
        <v>2998</v>
      </c>
      <c r="B1154" s="288" t="s">
        <v>2999</v>
      </c>
      <c r="C1154" s="289">
        <v>200</v>
      </c>
      <c r="D1154" s="291">
        <v>11</v>
      </c>
      <c r="E1154" s="292"/>
      <c r="F1154" s="242">
        <f t="shared" si="17"/>
        <v>11</v>
      </c>
    </row>
    <row r="1155" spans="1:6" hidden="1">
      <c r="A1155" s="287" t="s">
        <v>1393</v>
      </c>
      <c r="B1155" s="288" t="s">
        <v>1394</v>
      </c>
      <c r="C1155" s="289">
        <v>300</v>
      </c>
      <c r="D1155" s="291">
        <v>3</v>
      </c>
      <c r="E1155" s="292"/>
      <c r="F1155" s="242">
        <f t="shared" ref="F1155:F1218" si="18">D1155+E1155</f>
        <v>3</v>
      </c>
    </row>
    <row r="1156" spans="1:6" hidden="1">
      <c r="A1156" s="287" t="s">
        <v>1395</v>
      </c>
      <c r="B1156" s="288" t="s">
        <v>1396</v>
      </c>
      <c r="C1156" s="289">
        <v>400</v>
      </c>
      <c r="D1156" s="291">
        <v>2</v>
      </c>
      <c r="E1156" s="291">
        <v>1</v>
      </c>
      <c r="F1156" s="242">
        <f t="shared" si="18"/>
        <v>3</v>
      </c>
    </row>
    <row r="1157" spans="1:6">
      <c r="A1157" s="287" t="s">
        <v>3000</v>
      </c>
      <c r="B1157" s="288" t="s">
        <v>1396</v>
      </c>
      <c r="C1157" s="289">
        <v>400</v>
      </c>
      <c r="D1157" s="291">
        <v>34</v>
      </c>
      <c r="E1157" s="292"/>
      <c r="F1157" s="242">
        <f t="shared" si="18"/>
        <v>34</v>
      </c>
    </row>
    <row r="1158" spans="1:6" hidden="1">
      <c r="A1158" s="287" t="s">
        <v>3001</v>
      </c>
      <c r="B1158" s="288" t="s">
        <v>1397</v>
      </c>
      <c r="C1158" s="289">
        <v>350</v>
      </c>
      <c r="D1158" s="291">
        <v>2</v>
      </c>
      <c r="E1158" s="292"/>
      <c r="F1158" s="242">
        <f t="shared" si="18"/>
        <v>2</v>
      </c>
    </row>
    <row r="1159" spans="1:6" hidden="1">
      <c r="A1159" s="287" t="s">
        <v>1398</v>
      </c>
      <c r="B1159" s="288" t="s">
        <v>1397</v>
      </c>
      <c r="C1159" s="289">
        <v>350</v>
      </c>
      <c r="D1159" s="291">
        <v>1</v>
      </c>
      <c r="E1159" s="292"/>
      <c r="F1159" s="242">
        <f t="shared" si="18"/>
        <v>1</v>
      </c>
    </row>
    <row r="1160" spans="1:6">
      <c r="A1160" s="287" t="s">
        <v>1399</v>
      </c>
      <c r="B1160" s="288" t="s">
        <v>1400</v>
      </c>
      <c r="C1160" s="289">
        <v>200</v>
      </c>
      <c r="D1160" s="291">
        <v>6</v>
      </c>
      <c r="E1160" s="292"/>
      <c r="F1160" s="242">
        <f t="shared" si="18"/>
        <v>6</v>
      </c>
    </row>
    <row r="1161" spans="1:6" hidden="1">
      <c r="A1161" s="287" t="s">
        <v>1401</v>
      </c>
      <c r="B1161" s="288" t="s">
        <v>1402</v>
      </c>
      <c r="C1161" s="289">
        <v>600</v>
      </c>
      <c r="D1161" s="291">
        <v>2</v>
      </c>
      <c r="E1161" s="292"/>
      <c r="F1161" s="242">
        <f t="shared" si="18"/>
        <v>2</v>
      </c>
    </row>
    <row r="1162" spans="1:6" hidden="1">
      <c r="A1162" s="287" t="s">
        <v>1403</v>
      </c>
      <c r="B1162" s="288" t="s">
        <v>1404</v>
      </c>
      <c r="C1162" s="289">
        <v>300</v>
      </c>
      <c r="D1162" s="291">
        <v>1</v>
      </c>
      <c r="E1162" s="292"/>
      <c r="F1162" s="242">
        <f t="shared" si="18"/>
        <v>1</v>
      </c>
    </row>
    <row r="1163" spans="1:6" hidden="1">
      <c r="A1163" s="287" t="s">
        <v>1405</v>
      </c>
      <c r="B1163" s="288" t="s">
        <v>1406</v>
      </c>
      <c r="C1163" s="289">
        <v>300</v>
      </c>
      <c r="D1163" s="291">
        <v>3</v>
      </c>
      <c r="E1163" s="292"/>
      <c r="F1163" s="242">
        <f t="shared" si="18"/>
        <v>3</v>
      </c>
    </row>
    <row r="1164" spans="1:6">
      <c r="A1164" s="287" t="s">
        <v>1407</v>
      </c>
      <c r="B1164" s="288" t="s">
        <v>1408</v>
      </c>
      <c r="C1164" s="289">
        <v>300</v>
      </c>
      <c r="D1164" s="291">
        <v>8</v>
      </c>
      <c r="E1164" s="292"/>
      <c r="F1164" s="242">
        <f t="shared" si="18"/>
        <v>8</v>
      </c>
    </row>
    <row r="1165" spans="1:6">
      <c r="A1165" s="287" t="s">
        <v>1409</v>
      </c>
      <c r="B1165" s="288" t="s">
        <v>1410</v>
      </c>
      <c r="C1165" s="289">
        <v>150</v>
      </c>
      <c r="D1165" s="291">
        <v>8</v>
      </c>
      <c r="E1165" s="292"/>
      <c r="F1165" s="242">
        <f t="shared" si="18"/>
        <v>8</v>
      </c>
    </row>
    <row r="1166" spans="1:6">
      <c r="A1166" s="287" t="s">
        <v>1411</v>
      </c>
      <c r="B1166" s="288" t="s">
        <v>1412</v>
      </c>
      <c r="C1166" s="289">
        <v>400</v>
      </c>
      <c r="D1166" s="291">
        <v>4</v>
      </c>
      <c r="E1166" s="291">
        <v>21</v>
      </c>
      <c r="F1166" s="242">
        <f t="shared" si="18"/>
        <v>25</v>
      </c>
    </row>
    <row r="1167" spans="1:6">
      <c r="A1167" s="287" t="s">
        <v>3002</v>
      </c>
      <c r="B1167" s="288" t="s">
        <v>1412</v>
      </c>
      <c r="C1167" s="289">
        <v>300</v>
      </c>
      <c r="D1167" s="291">
        <v>1</v>
      </c>
      <c r="E1167" s="291">
        <v>6</v>
      </c>
      <c r="F1167" s="242">
        <f t="shared" si="18"/>
        <v>7</v>
      </c>
    </row>
    <row r="1168" spans="1:6" hidden="1">
      <c r="A1168" s="287" t="s">
        <v>1413</v>
      </c>
      <c r="B1168" s="288" t="s">
        <v>1414</v>
      </c>
      <c r="C1168" s="289">
        <v>300</v>
      </c>
      <c r="D1168" s="291">
        <v>1</v>
      </c>
      <c r="E1168" s="292"/>
      <c r="F1168" s="242">
        <f t="shared" si="18"/>
        <v>1</v>
      </c>
    </row>
    <row r="1169" spans="1:6">
      <c r="A1169" s="287" t="s">
        <v>3400</v>
      </c>
      <c r="B1169" s="288" t="s">
        <v>3401</v>
      </c>
      <c r="C1169" s="289">
        <v>300</v>
      </c>
      <c r="D1169" s="292"/>
      <c r="E1169" s="291">
        <v>59</v>
      </c>
      <c r="F1169" s="242">
        <f t="shared" si="18"/>
        <v>59</v>
      </c>
    </row>
    <row r="1170" spans="1:6">
      <c r="A1170" s="287" t="s">
        <v>3402</v>
      </c>
      <c r="B1170" s="288" t="s">
        <v>3403</v>
      </c>
      <c r="C1170" s="289">
        <v>300</v>
      </c>
      <c r="D1170" s="291">
        <v>60</v>
      </c>
      <c r="E1170" s="291">
        <v>100</v>
      </c>
      <c r="F1170" s="242">
        <f t="shared" si="18"/>
        <v>160</v>
      </c>
    </row>
    <row r="1171" spans="1:6">
      <c r="A1171" s="287" t="s">
        <v>1415</v>
      </c>
      <c r="B1171" s="288" t="s">
        <v>3003</v>
      </c>
      <c r="C1171" s="289">
        <v>300</v>
      </c>
      <c r="D1171" s="291">
        <v>35</v>
      </c>
      <c r="E1171" s="291">
        <v>1</v>
      </c>
      <c r="F1171" s="242">
        <f t="shared" si="18"/>
        <v>36</v>
      </c>
    </row>
    <row r="1172" spans="1:6">
      <c r="A1172" s="287" t="s">
        <v>1416</v>
      </c>
      <c r="B1172" s="288" t="s">
        <v>3005</v>
      </c>
      <c r="C1172" s="289">
        <v>300</v>
      </c>
      <c r="D1172" s="292"/>
      <c r="E1172" s="291">
        <v>113</v>
      </c>
      <c r="F1172" s="242">
        <f t="shared" si="18"/>
        <v>113</v>
      </c>
    </row>
    <row r="1173" spans="1:6">
      <c r="A1173" s="287" t="s">
        <v>3004</v>
      </c>
      <c r="B1173" s="288" t="s">
        <v>3005</v>
      </c>
      <c r="C1173" s="289">
        <v>400</v>
      </c>
      <c r="D1173" s="291">
        <v>1</v>
      </c>
      <c r="E1173" s="291">
        <v>5</v>
      </c>
      <c r="F1173" s="242">
        <f t="shared" si="18"/>
        <v>6</v>
      </c>
    </row>
    <row r="1174" spans="1:6">
      <c r="A1174" s="287" t="s">
        <v>3006</v>
      </c>
      <c r="B1174" s="288" t="s">
        <v>3005</v>
      </c>
      <c r="C1174" s="289">
        <v>250</v>
      </c>
      <c r="D1174" s="291">
        <v>14</v>
      </c>
      <c r="E1174" s="292"/>
      <c r="F1174" s="242">
        <f t="shared" si="18"/>
        <v>14</v>
      </c>
    </row>
    <row r="1175" spans="1:6">
      <c r="A1175" s="287" t="s">
        <v>1417</v>
      </c>
      <c r="B1175" s="288" t="s">
        <v>3008</v>
      </c>
      <c r="C1175" s="289">
        <v>300</v>
      </c>
      <c r="D1175" s="292"/>
      <c r="E1175" s="291">
        <v>37</v>
      </c>
      <c r="F1175" s="242">
        <f t="shared" si="18"/>
        <v>37</v>
      </c>
    </row>
    <row r="1176" spans="1:6">
      <c r="A1176" s="287" t="s">
        <v>3007</v>
      </c>
      <c r="B1176" s="288" t="s">
        <v>3008</v>
      </c>
      <c r="C1176" s="289">
        <v>500</v>
      </c>
      <c r="D1176" s="291">
        <v>35</v>
      </c>
      <c r="E1176" s="292"/>
      <c r="F1176" s="242">
        <f t="shared" si="18"/>
        <v>35</v>
      </c>
    </row>
    <row r="1177" spans="1:6">
      <c r="A1177" s="287" t="s">
        <v>1418</v>
      </c>
      <c r="B1177" s="288" t="s">
        <v>1419</v>
      </c>
      <c r="C1177" s="289">
        <v>300</v>
      </c>
      <c r="D1177" s="291">
        <v>10</v>
      </c>
      <c r="E1177" s="292"/>
      <c r="F1177" s="242">
        <f t="shared" si="18"/>
        <v>10</v>
      </c>
    </row>
    <row r="1178" spans="1:6" hidden="1">
      <c r="A1178" s="287" t="s">
        <v>3009</v>
      </c>
      <c r="B1178" s="288" t="s">
        <v>1420</v>
      </c>
      <c r="C1178" s="289">
        <v>500</v>
      </c>
      <c r="D1178" s="291">
        <v>1</v>
      </c>
      <c r="E1178" s="292"/>
      <c r="F1178" s="242">
        <f t="shared" si="18"/>
        <v>1</v>
      </c>
    </row>
    <row r="1179" spans="1:6">
      <c r="A1179" s="287" t="s">
        <v>1421</v>
      </c>
      <c r="B1179" s="288" t="s">
        <v>1420</v>
      </c>
      <c r="C1179" s="289">
        <v>300</v>
      </c>
      <c r="D1179" s="291">
        <v>36</v>
      </c>
      <c r="E1179" s="291">
        <v>9</v>
      </c>
      <c r="F1179" s="242">
        <f t="shared" si="18"/>
        <v>45</v>
      </c>
    </row>
    <row r="1180" spans="1:6">
      <c r="A1180" s="287" t="s">
        <v>3010</v>
      </c>
      <c r="B1180" s="288" t="s">
        <v>1420</v>
      </c>
      <c r="C1180" s="289">
        <v>500</v>
      </c>
      <c r="D1180" s="291">
        <v>10</v>
      </c>
      <c r="E1180" s="292"/>
      <c r="F1180" s="242">
        <f t="shared" si="18"/>
        <v>10</v>
      </c>
    </row>
    <row r="1181" spans="1:6">
      <c r="A1181" s="287" t="s">
        <v>3011</v>
      </c>
      <c r="B1181" s="288" t="s">
        <v>1420</v>
      </c>
      <c r="C1181" s="289">
        <v>300</v>
      </c>
      <c r="D1181" s="291">
        <v>5</v>
      </c>
      <c r="E1181" s="291">
        <v>2</v>
      </c>
      <c r="F1181" s="242">
        <f t="shared" si="18"/>
        <v>7</v>
      </c>
    </row>
    <row r="1182" spans="1:6">
      <c r="A1182" s="287" t="s">
        <v>1424</v>
      </c>
      <c r="B1182" s="288" t="s">
        <v>1425</v>
      </c>
      <c r="C1182" s="289">
        <v>500</v>
      </c>
      <c r="D1182" s="292"/>
      <c r="E1182" s="291">
        <v>6</v>
      </c>
      <c r="F1182" s="242">
        <f t="shared" si="18"/>
        <v>6</v>
      </c>
    </row>
    <row r="1183" spans="1:6">
      <c r="A1183" s="287" t="s">
        <v>3690</v>
      </c>
      <c r="B1183" s="288" t="s">
        <v>3965</v>
      </c>
      <c r="C1183" s="289">
        <v>350</v>
      </c>
      <c r="D1183" s="291">
        <v>38</v>
      </c>
      <c r="E1183" s="292"/>
      <c r="F1183" s="242">
        <f t="shared" si="18"/>
        <v>38</v>
      </c>
    </row>
    <row r="1184" spans="1:6">
      <c r="A1184" s="287" t="s">
        <v>1426</v>
      </c>
      <c r="B1184" s="288" t="s">
        <v>1427</v>
      </c>
      <c r="C1184" s="289">
        <v>300</v>
      </c>
      <c r="D1184" s="292"/>
      <c r="E1184" s="291">
        <v>41</v>
      </c>
      <c r="F1184" s="242">
        <f t="shared" si="18"/>
        <v>41</v>
      </c>
    </row>
    <row r="1185" spans="1:6">
      <c r="A1185" s="287" t="s">
        <v>4696</v>
      </c>
      <c r="B1185" s="288" t="s">
        <v>4697</v>
      </c>
      <c r="C1185" s="289">
        <v>450</v>
      </c>
      <c r="D1185" s="292"/>
      <c r="E1185" s="291">
        <v>20</v>
      </c>
      <c r="F1185" s="242">
        <f t="shared" si="18"/>
        <v>20</v>
      </c>
    </row>
    <row r="1186" spans="1:6">
      <c r="A1186" s="287" t="s">
        <v>4698</v>
      </c>
      <c r="B1186" s="288" t="s">
        <v>4699</v>
      </c>
      <c r="C1186" s="289">
        <v>450</v>
      </c>
      <c r="D1186" s="292"/>
      <c r="E1186" s="291">
        <v>8</v>
      </c>
      <c r="F1186" s="242">
        <f t="shared" si="18"/>
        <v>8</v>
      </c>
    </row>
    <row r="1187" spans="1:6">
      <c r="A1187" s="287" t="s">
        <v>4700</v>
      </c>
      <c r="B1187" s="288" t="s">
        <v>4701</v>
      </c>
      <c r="C1187" s="289">
        <v>500</v>
      </c>
      <c r="D1187" s="292"/>
      <c r="E1187" s="291">
        <v>10</v>
      </c>
      <c r="F1187" s="242">
        <f t="shared" si="18"/>
        <v>10</v>
      </c>
    </row>
    <row r="1188" spans="1:6" ht="20.399999999999999" hidden="1">
      <c r="A1188" s="287" t="s">
        <v>1428</v>
      </c>
      <c r="B1188" s="288" t="s">
        <v>1429</v>
      </c>
      <c r="C1188" s="289">
        <v>80</v>
      </c>
      <c r="D1188" s="292"/>
      <c r="E1188" s="291">
        <v>3</v>
      </c>
      <c r="F1188" s="242">
        <f t="shared" si="18"/>
        <v>3</v>
      </c>
    </row>
    <row r="1189" spans="1:6">
      <c r="A1189" s="287" t="s">
        <v>5158</v>
      </c>
      <c r="B1189" s="288" t="s">
        <v>5159</v>
      </c>
      <c r="C1189" s="290">
        <v>15300</v>
      </c>
      <c r="D1189" s="292"/>
      <c r="E1189" s="291">
        <v>9</v>
      </c>
      <c r="F1189" s="242">
        <f t="shared" si="18"/>
        <v>9</v>
      </c>
    </row>
    <row r="1190" spans="1:6">
      <c r="A1190" s="287" t="s">
        <v>5160</v>
      </c>
      <c r="B1190" s="288" t="s">
        <v>5161</v>
      </c>
      <c r="C1190" s="290">
        <v>7500</v>
      </c>
      <c r="D1190" s="292"/>
      <c r="E1190" s="291">
        <v>10</v>
      </c>
      <c r="F1190" s="242">
        <f t="shared" si="18"/>
        <v>10</v>
      </c>
    </row>
    <row r="1191" spans="1:6">
      <c r="A1191" s="287" t="s">
        <v>5162</v>
      </c>
      <c r="B1191" s="288" t="s">
        <v>5163</v>
      </c>
      <c r="C1191" s="290">
        <v>7500</v>
      </c>
      <c r="D1191" s="292"/>
      <c r="E1191" s="291">
        <v>10</v>
      </c>
      <c r="F1191" s="242">
        <f t="shared" si="18"/>
        <v>10</v>
      </c>
    </row>
    <row r="1192" spans="1:6">
      <c r="A1192" s="287" t="s">
        <v>1449</v>
      </c>
      <c r="B1192" s="288" t="s">
        <v>1450</v>
      </c>
      <c r="C1192" s="290">
        <v>2800</v>
      </c>
      <c r="D1192" s="292"/>
      <c r="E1192" s="291">
        <v>5</v>
      </c>
      <c r="F1192" s="242">
        <f t="shared" si="18"/>
        <v>5</v>
      </c>
    </row>
    <row r="1193" spans="1:6">
      <c r="A1193" s="287" t="s">
        <v>3404</v>
      </c>
      <c r="B1193" s="288" t="s">
        <v>3405</v>
      </c>
      <c r="C1193" s="290">
        <v>33000</v>
      </c>
      <c r="D1193" s="292"/>
      <c r="E1193" s="291">
        <v>7</v>
      </c>
      <c r="F1193" s="242">
        <f t="shared" si="18"/>
        <v>7</v>
      </c>
    </row>
    <row r="1194" spans="1:6" hidden="1">
      <c r="A1194" s="287" t="s">
        <v>3583</v>
      </c>
      <c r="B1194" s="288" t="s">
        <v>3584</v>
      </c>
      <c r="C1194" s="289">
        <v>400</v>
      </c>
      <c r="D1194" s="292"/>
      <c r="E1194" s="291">
        <v>3</v>
      </c>
      <c r="F1194" s="242">
        <f t="shared" si="18"/>
        <v>3</v>
      </c>
    </row>
    <row r="1195" spans="1:6" hidden="1">
      <c r="A1195" s="287" t="s">
        <v>1460</v>
      </c>
      <c r="B1195" s="288" t="s">
        <v>3246</v>
      </c>
      <c r="C1195" s="289">
        <v>550</v>
      </c>
      <c r="D1195" s="292"/>
      <c r="E1195" s="291">
        <v>1</v>
      </c>
      <c r="F1195" s="242">
        <f t="shared" si="18"/>
        <v>1</v>
      </c>
    </row>
    <row r="1196" spans="1:6" hidden="1">
      <c r="A1196" s="287" t="s">
        <v>1463</v>
      </c>
      <c r="B1196" s="288" t="s">
        <v>1462</v>
      </c>
      <c r="C1196" s="290">
        <v>1900</v>
      </c>
      <c r="D1196" s="292"/>
      <c r="E1196" s="291">
        <v>1</v>
      </c>
      <c r="F1196" s="242">
        <f t="shared" si="18"/>
        <v>1</v>
      </c>
    </row>
    <row r="1197" spans="1:6" hidden="1">
      <c r="A1197" s="287" t="s">
        <v>3406</v>
      </c>
      <c r="B1197" s="288" t="s">
        <v>3407</v>
      </c>
      <c r="C1197" s="290">
        <v>2900</v>
      </c>
      <c r="D1197" s="292"/>
      <c r="E1197" s="291">
        <v>1</v>
      </c>
      <c r="F1197" s="242">
        <f t="shared" si="18"/>
        <v>1</v>
      </c>
    </row>
    <row r="1198" spans="1:6">
      <c r="A1198" s="287" t="s">
        <v>1476</v>
      </c>
      <c r="B1198" s="288" t="s">
        <v>1477</v>
      </c>
      <c r="C1198" s="290">
        <v>3150</v>
      </c>
      <c r="D1198" s="292"/>
      <c r="E1198" s="291">
        <v>7</v>
      </c>
      <c r="F1198" s="242">
        <f t="shared" si="18"/>
        <v>7</v>
      </c>
    </row>
    <row r="1199" spans="1:6" hidden="1">
      <c r="A1199" s="287" t="s">
        <v>1478</v>
      </c>
      <c r="B1199" s="288" t="s">
        <v>3585</v>
      </c>
      <c r="C1199" s="290">
        <v>2200</v>
      </c>
      <c r="D1199" s="292"/>
      <c r="E1199" s="291">
        <v>1</v>
      </c>
      <c r="F1199" s="242">
        <f t="shared" si="18"/>
        <v>1</v>
      </c>
    </row>
    <row r="1200" spans="1:6">
      <c r="A1200" s="287" t="s">
        <v>1480</v>
      </c>
      <c r="B1200" s="288" t="s">
        <v>1481</v>
      </c>
      <c r="C1200" s="290">
        <v>4600</v>
      </c>
      <c r="D1200" s="291">
        <v>5</v>
      </c>
      <c r="E1200" s="292"/>
      <c r="F1200" s="242">
        <f t="shared" si="18"/>
        <v>5</v>
      </c>
    </row>
    <row r="1201" spans="1:6" hidden="1">
      <c r="A1201" s="287" t="s">
        <v>1484</v>
      </c>
      <c r="B1201" s="288" t="s">
        <v>1485</v>
      </c>
      <c r="C1201" s="290">
        <v>6600</v>
      </c>
      <c r="D1201" s="291">
        <v>3</v>
      </c>
      <c r="E1201" s="292"/>
      <c r="F1201" s="242">
        <f t="shared" si="18"/>
        <v>3</v>
      </c>
    </row>
    <row r="1202" spans="1:6" hidden="1">
      <c r="A1202" s="287" t="s">
        <v>1482</v>
      </c>
      <c r="B1202" s="288" t="s">
        <v>1483</v>
      </c>
      <c r="C1202" s="290">
        <v>6900</v>
      </c>
      <c r="D1202" s="291">
        <v>1</v>
      </c>
      <c r="E1202" s="291">
        <v>3</v>
      </c>
      <c r="F1202" s="242">
        <f t="shared" si="18"/>
        <v>4</v>
      </c>
    </row>
    <row r="1203" spans="1:6" hidden="1">
      <c r="A1203" s="287" t="s">
        <v>1486</v>
      </c>
      <c r="B1203" s="288" t="s">
        <v>3586</v>
      </c>
      <c r="C1203" s="290">
        <v>1000</v>
      </c>
      <c r="D1203" s="292"/>
      <c r="E1203" s="291">
        <v>1</v>
      </c>
      <c r="F1203" s="242">
        <f t="shared" si="18"/>
        <v>1</v>
      </c>
    </row>
    <row r="1204" spans="1:6">
      <c r="A1204" s="287" t="s">
        <v>3408</v>
      </c>
      <c r="B1204" s="288" t="s">
        <v>3409</v>
      </c>
      <c r="C1204" s="290">
        <v>25000</v>
      </c>
      <c r="D1204" s="291">
        <v>14</v>
      </c>
      <c r="E1204" s="291">
        <v>3</v>
      </c>
      <c r="F1204" s="242">
        <f t="shared" si="18"/>
        <v>17</v>
      </c>
    </row>
    <row r="1205" spans="1:6" hidden="1">
      <c r="A1205" s="287" t="s">
        <v>1492</v>
      </c>
      <c r="B1205" s="288" t="s">
        <v>1493</v>
      </c>
      <c r="C1205" s="289">
        <v>500</v>
      </c>
      <c r="D1205" s="291">
        <v>2</v>
      </c>
      <c r="E1205" s="292"/>
      <c r="F1205" s="242">
        <f t="shared" si="18"/>
        <v>2</v>
      </c>
    </row>
    <row r="1206" spans="1:6">
      <c r="A1206" s="287" t="s">
        <v>4901</v>
      </c>
      <c r="B1206" s="288" t="s">
        <v>4902</v>
      </c>
      <c r="C1206" s="289">
        <v>750</v>
      </c>
      <c r="D1206" s="291">
        <v>85</v>
      </c>
      <c r="E1206" s="292"/>
      <c r="F1206" s="242">
        <f t="shared" si="18"/>
        <v>85</v>
      </c>
    </row>
    <row r="1207" spans="1:6">
      <c r="A1207" s="287" t="s">
        <v>1494</v>
      </c>
      <c r="B1207" s="288" t="s">
        <v>5092</v>
      </c>
      <c r="C1207" s="289">
        <v>550</v>
      </c>
      <c r="D1207" s="291">
        <v>200</v>
      </c>
      <c r="E1207" s="292"/>
      <c r="F1207" s="242">
        <f t="shared" si="18"/>
        <v>200</v>
      </c>
    </row>
    <row r="1208" spans="1:6" hidden="1">
      <c r="A1208" s="287" t="s">
        <v>1496</v>
      </c>
      <c r="B1208" s="288" t="s">
        <v>3410</v>
      </c>
      <c r="C1208" s="289">
        <v>600</v>
      </c>
      <c r="D1208" s="292"/>
      <c r="E1208" s="291">
        <v>1</v>
      </c>
      <c r="F1208" s="242">
        <f t="shared" si="18"/>
        <v>1</v>
      </c>
    </row>
    <row r="1209" spans="1:6">
      <c r="A1209" s="287" t="s">
        <v>3637</v>
      </c>
      <c r="B1209" s="288" t="s">
        <v>4363</v>
      </c>
      <c r="C1209" s="289">
        <v>500</v>
      </c>
      <c r="D1209" s="291">
        <v>198</v>
      </c>
      <c r="E1209" s="292"/>
      <c r="F1209" s="242">
        <f t="shared" si="18"/>
        <v>198</v>
      </c>
    </row>
    <row r="1210" spans="1:6">
      <c r="A1210" s="287" t="s">
        <v>1499</v>
      </c>
      <c r="B1210" s="288" t="s">
        <v>1500</v>
      </c>
      <c r="C1210" s="289">
        <v>600</v>
      </c>
      <c r="D1210" s="292"/>
      <c r="E1210" s="291">
        <v>10</v>
      </c>
      <c r="F1210" s="242">
        <f t="shared" si="18"/>
        <v>10</v>
      </c>
    </row>
    <row r="1211" spans="1:6">
      <c r="A1211" s="287" t="s">
        <v>4903</v>
      </c>
      <c r="B1211" s="288" t="s">
        <v>4904</v>
      </c>
      <c r="C1211" s="289">
        <v>600</v>
      </c>
      <c r="D1211" s="291">
        <v>285</v>
      </c>
      <c r="E1211" s="292"/>
      <c r="F1211" s="242">
        <f t="shared" si="18"/>
        <v>285</v>
      </c>
    </row>
    <row r="1212" spans="1:6">
      <c r="A1212" s="287" t="s">
        <v>1501</v>
      </c>
      <c r="B1212" s="288" t="s">
        <v>4905</v>
      </c>
      <c r="C1212" s="289">
        <v>650</v>
      </c>
      <c r="D1212" s="291">
        <v>401</v>
      </c>
      <c r="E1212" s="291">
        <v>44</v>
      </c>
      <c r="F1212" s="242">
        <f t="shared" si="18"/>
        <v>445</v>
      </c>
    </row>
    <row r="1213" spans="1:6">
      <c r="A1213" s="287" t="s">
        <v>5093</v>
      </c>
      <c r="B1213" s="288" t="s">
        <v>5094</v>
      </c>
      <c r="C1213" s="289">
        <v>400</v>
      </c>
      <c r="D1213" s="291">
        <v>360</v>
      </c>
      <c r="E1213" s="292"/>
      <c r="F1213" s="242">
        <f t="shared" si="18"/>
        <v>360</v>
      </c>
    </row>
    <row r="1214" spans="1:6">
      <c r="A1214" s="287" t="s">
        <v>1502</v>
      </c>
      <c r="B1214" s="288" t="s">
        <v>1503</v>
      </c>
      <c r="C1214" s="289">
        <v>550</v>
      </c>
      <c r="D1214" s="291">
        <v>28</v>
      </c>
      <c r="E1214" s="291">
        <v>45</v>
      </c>
      <c r="F1214" s="242">
        <f t="shared" si="18"/>
        <v>73</v>
      </c>
    </row>
    <row r="1215" spans="1:6" hidden="1">
      <c r="A1215" s="287" t="s">
        <v>1504</v>
      </c>
      <c r="B1215" s="288" t="s">
        <v>1505</v>
      </c>
      <c r="C1215" s="289">
        <v>550</v>
      </c>
      <c r="D1215" s="291">
        <v>2</v>
      </c>
      <c r="E1215" s="292"/>
      <c r="F1215" s="242">
        <f t="shared" si="18"/>
        <v>2</v>
      </c>
    </row>
    <row r="1216" spans="1:6">
      <c r="A1216" s="287" t="s">
        <v>5095</v>
      </c>
      <c r="B1216" s="288" t="s">
        <v>5096</v>
      </c>
      <c r="C1216" s="289">
        <v>400</v>
      </c>
      <c r="D1216" s="291">
        <v>100</v>
      </c>
      <c r="E1216" s="292"/>
      <c r="F1216" s="242">
        <f t="shared" si="18"/>
        <v>100</v>
      </c>
    </row>
    <row r="1217" spans="1:6">
      <c r="A1217" s="287" t="s">
        <v>3636</v>
      </c>
      <c r="B1217" s="288" t="s">
        <v>4364</v>
      </c>
      <c r="C1217" s="289">
        <v>500</v>
      </c>
      <c r="D1217" s="291">
        <v>50</v>
      </c>
      <c r="E1217" s="292"/>
      <c r="F1217" s="242">
        <f t="shared" si="18"/>
        <v>50</v>
      </c>
    </row>
    <row r="1218" spans="1:6">
      <c r="A1218" s="287" t="s">
        <v>1508</v>
      </c>
      <c r="B1218" s="288" t="s">
        <v>1509</v>
      </c>
      <c r="C1218" s="289">
        <v>550</v>
      </c>
      <c r="D1218" s="292"/>
      <c r="E1218" s="291">
        <v>14</v>
      </c>
      <c r="F1218" s="242">
        <f t="shared" si="18"/>
        <v>14</v>
      </c>
    </row>
    <row r="1219" spans="1:6">
      <c r="A1219" s="287" t="s">
        <v>3635</v>
      </c>
      <c r="B1219" s="288" t="s">
        <v>4365</v>
      </c>
      <c r="C1219" s="289">
        <v>500</v>
      </c>
      <c r="D1219" s="291">
        <v>200</v>
      </c>
      <c r="E1219" s="292"/>
      <c r="F1219" s="242">
        <f t="shared" ref="F1219:F1282" si="19">D1219+E1219</f>
        <v>200</v>
      </c>
    </row>
    <row r="1220" spans="1:6">
      <c r="A1220" s="287" t="s">
        <v>3587</v>
      </c>
      <c r="B1220" s="288" t="s">
        <v>3588</v>
      </c>
      <c r="C1220" s="289">
        <v>250</v>
      </c>
      <c r="D1220" s="291">
        <v>101</v>
      </c>
      <c r="E1220" s="291">
        <v>1</v>
      </c>
      <c r="F1220" s="242">
        <f t="shared" si="19"/>
        <v>102</v>
      </c>
    </row>
    <row r="1221" spans="1:6">
      <c r="A1221" s="287" t="s">
        <v>3634</v>
      </c>
      <c r="B1221" s="288" t="s">
        <v>4366</v>
      </c>
      <c r="C1221" s="289">
        <v>500</v>
      </c>
      <c r="D1221" s="291">
        <v>249</v>
      </c>
      <c r="E1221" s="292"/>
      <c r="F1221" s="242">
        <f t="shared" si="19"/>
        <v>249</v>
      </c>
    </row>
    <row r="1222" spans="1:6">
      <c r="A1222" s="287" t="s">
        <v>1510</v>
      </c>
      <c r="B1222" s="288" t="s">
        <v>1511</v>
      </c>
      <c r="C1222" s="289">
        <v>600</v>
      </c>
      <c r="D1222" s="291">
        <v>19</v>
      </c>
      <c r="E1222" s="291">
        <v>16</v>
      </c>
      <c r="F1222" s="242">
        <f t="shared" si="19"/>
        <v>35</v>
      </c>
    </row>
    <row r="1223" spans="1:6" hidden="1">
      <c r="A1223" s="287" t="s">
        <v>1512</v>
      </c>
      <c r="B1223" s="288" t="s">
        <v>3411</v>
      </c>
      <c r="C1223" s="289">
        <v>600</v>
      </c>
      <c r="D1223" s="292"/>
      <c r="E1223" s="291">
        <v>2</v>
      </c>
      <c r="F1223" s="242">
        <f t="shared" si="19"/>
        <v>2</v>
      </c>
    </row>
    <row r="1224" spans="1:6">
      <c r="A1224" s="287" t="s">
        <v>5097</v>
      </c>
      <c r="B1224" s="288" t="s">
        <v>5098</v>
      </c>
      <c r="C1224" s="289">
        <v>400</v>
      </c>
      <c r="D1224" s="291">
        <v>480</v>
      </c>
      <c r="E1224" s="292"/>
      <c r="F1224" s="242">
        <f t="shared" si="19"/>
        <v>480</v>
      </c>
    </row>
    <row r="1225" spans="1:6">
      <c r="A1225" s="287" t="s">
        <v>3966</v>
      </c>
      <c r="B1225" s="288" t="s">
        <v>3967</v>
      </c>
      <c r="C1225" s="289">
        <v>850</v>
      </c>
      <c r="D1225" s="292"/>
      <c r="E1225" s="291">
        <v>50</v>
      </c>
      <c r="F1225" s="242">
        <f t="shared" si="19"/>
        <v>50</v>
      </c>
    </row>
    <row r="1226" spans="1:6">
      <c r="A1226" s="287" t="s">
        <v>3633</v>
      </c>
      <c r="B1226" s="288" t="s">
        <v>4367</v>
      </c>
      <c r="C1226" s="289">
        <v>500</v>
      </c>
      <c r="D1226" s="291">
        <v>95</v>
      </c>
      <c r="E1226" s="292"/>
      <c r="F1226" s="242">
        <f t="shared" si="19"/>
        <v>95</v>
      </c>
    </row>
    <row r="1227" spans="1:6">
      <c r="A1227" s="287" t="s">
        <v>3632</v>
      </c>
      <c r="B1227" s="288" t="s">
        <v>4368</v>
      </c>
      <c r="C1227" s="289">
        <v>500</v>
      </c>
      <c r="D1227" s="291">
        <v>300</v>
      </c>
      <c r="E1227" s="292"/>
      <c r="F1227" s="242">
        <f t="shared" si="19"/>
        <v>300</v>
      </c>
    </row>
    <row r="1228" spans="1:6">
      <c r="A1228" s="287" t="s">
        <v>3630</v>
      </c>
      <c r="B1228" s="288" t="s">
        <v>4369</v>
      </c>
      <c r="C1228" s="289">
        <v>500</v>
      </c>
      <c r="D1228" s="291">
        <v>200</v>
      </c>
      <c r="E1228" s="292"/>
      <c r="F1228" s="242">
        <f t="shared" si="19"/>
        <v>200</v>
      </c>
    </row>
    <row r="1229" spans="1:6">
      <c r="A1229" s="287" t="s">
        <v>3631</v>
      </c>
      <c r="B1229" s="288" t="s">
        <v>4370</v>
      </c>
      <c r="C1229" s="289">
        <v>500</v>
      </c>
      <c r="D1229" s="291">
        <v>300</v>
      </c>
      <c r="E1229" s="292"/>
      <c r="F1229" s="242">
        <f t="shared" si="19"/>
        <v>300</v>
      </c>
    </row>
    <row r="1230" spans="1:6">
      <c r="A1230" s="287" t="s">
        <v>4906</v>
      </c>
      <c r="B1230" s="288" t="s">
        <v>4907</v>
      </c>
      <c r="C1230" s="289">
        <v>500</v>
      </c>
      <c r="D1230" s="291">
        <v>60</v>
      </c>
      <c r="E1230" s="292"/>
      <c r="F1230" s="242">
        <f t="shared" si="19"/>
        <v>60</v>
      </c>
    </row>
    <row r="1231" spans="1:6">
      <c r="A1231" s="287" t="s">
        <v>1513</v>
      </c>
      <c r="B1231" s="288" t="s">
        <v>3019</v>
      </c>
      <c r="C1231" s="289">
        <v>650</v>
      </c>
      <c r="D1231" s="292"/>
      <c r="E1231" s="291">
        <v>7</v>
      </c>
      <c r="F1231" s="242">
        <f t="shared" si="19"/>
        <v>7</v>
      </c>
    </row>
    <row r="1232" spans="1:6">
      <c r="A1232" s="287" t="s">
        <v>5099</v>
      </c>
      <c r="B1232" s="288" t="s">
        <v>5100</v>
      </c>
      <c r="C1232" s="289">
        <v>400</v>
      </c>
      <c r="D1232" s="291">
        <v>200</v>
      </c>
      <c r="E1232" s="292"/>
      <c r="F1232" s="242">
        <f t="shared" si="19"/>
        <v>200</v>
      </c>
    </row>
    <row r="1233" spans="1:6">
      <c r="A1233" s="287" t="s">
        <v>4908</v>
      </c>
      <c r="B1233" s="288" t="s">
        <v>5239</v>
      </c>
      <c r="C1233" s="289">
        <v>600</v>
      </c>
      <c r="D1233" s="291">
        <v>345</v>
      </c>
      <c r="E1233" s="291">
        <v>138</v>
      </c>
      <c r="F1233" s="242">
        <f t="shared" si="19"/>
        <v>483</v>
      </c>
    </row>
    <row r="1234" spans="1:6">
      <c r="A1234" s="287" t="s">
        <v>1514</v>
      </c>
      <c r="B1234" s="288" t="s">
        <v>3248</v>
      </c>
      <c r="C1234" s="289">
        <v>450</v>
      </c>
      <c r="D1234" s="291">
        <v>19</v>
      </c>
      <c r="E1234" s="292"/>
      <c r="F1234" s="242">
        <f t="shared" si="19"/>
        <v>19</v>
      </c>
    </row>
    <row r="1235" spans="1:6">
      <c r="A1235" s="287" t="s">
        <v>3020</v>
      </c>
      <c r="B1235" s="288" t="s">
        <v>3021</v>
      </c>
      <c r="C1235" s="289">
        <v>550</v>
      </c>
      <c r="D1235" s="291">
        <v>37</v>
      </c>
      <c r="E1235" s="291">
        <v>7</v>
      </c>
      <c r="F1235" s="242">
        <f t="shared" si="19"/>
        <v>44</v>
      </c>
    </row>
    <row r="1236" spans="1:6" hidden="1">
      <c r="A1236" s="287" t="s">
        <v>3968</v>
      </c>
      <c r="B1236" s="288" t="s">
        <v>3969</v>
      </c>
      <c r="C1236" s="290">
        <v>1900</v>
      </c>
      <c r="D1236" s="292"/>
      <c r="E1236" s="291">
        <v>1</v>
      </c>
      <c r="F1236" s="242">
        <f t="shared" si="19"/>
        <v>1</v>
      </c>
    </row>
    <row r="1237" spans="1:6">
      <c r="A1237" s="287" t="s">
        <v>5101</v>
      </c>
      <c r="B1237" s="288" t="s">
        <v>5102</v>
      </c>
      <c r="C1237" s="289">
        <v>400</v>
      </c>
      <c r="D1237" s="291">
        <v>200</v>
      </c>
      <c r="E1237" s="292"/>
      <c r="F1237" s="242">
        <f t="shared" si="19"/>
        <v>200</v>
      </c>
    </row>
    <row r="1238" spans="1:6" hidden="1">
      <c r="A1238" s="287" t="s">
        <v>1515</v>
      </c>
      <c r="B1238" s="288" t="s">
        <v>3022</v>
      </c>
      <c r="C1238" s="289">
        <v>600</v>
      </c>
      <c r="D1238" s="292"/>
      <c r="E1238" s="291">
        <v>1</v>
      </c>
      <c r="F1238" s="242">
        <f t="shared" si="19"/>
        <v>1</v>
      </c>
    </row>
    <row r="1239" spans="1:6">
      <c r="A1239" s="287" t="s">
        <v>5103</v>
      </c>
      <c r="B1239" s="288" t="s">
        <v>5104</v>
      </c>
      <c r="C1239" s="289">
        <v>400</v>
      </c>
      <c r="D1239" s="291">
        <v>200</v>
      </c>
      <c r="E1239" s="292"/>
      <c r="F1239" s="242">
        <f t="shared" si="19"/>
        <v>200</v>
      </c>
    </row>
    <row r="1240" spans="1:6">
      <c r="A1240" s="287" t="s">
        <v>1516</v>
      </c>
      <c r="B1240" s="288" t="s">
        <v>1517</v>
      </c>
      <c r="C1240" s="289">
        <v>400</v>
      </c>
      <c r="D1240" s="291">
        <v>227</v>
      </c>
      <c r="E1240" s="292"/>
      <c r="F1240" s="242">
        <f t="shared" si="19"/>
        <v>227</v>
      </c>
    </row>
    <row r="1241" spans="1:6" hidden="1">
      <c r="A1241" s="287" t="s">
        <v>3970</v>
      </c>
      <c r="B1241" s="288" t="s">
        <v>3971</v>
      </c>
      <c r="C1241" s="290">
        <v>1900</v>
      </c>
      <c r="D1241" s="292"/>
      <c r="E1241" s="291">
        <v>3</v>
      </c>
      <c r="F1241" s="242">
        <f t="shared" si="19"/>
        <v>3</v>
      </c>
    </row>
    <row r="1242" spans="1:6">
      <c r="A1242" s="287" t="s">
        <v>1518</v>
      </c>
      <c r="B1242" s="288" t="s">
        <v>1519</v>
      </c>
      <c r="C1242" s="289">
        <v>900</v>
      </c>
      <c r="D1242" s="292"/>
      <c r="E1242" s="291">
        <v>16</v>
      </c>
      <c r="F1242" s="242">
        <f t="shared" si="19"/>
        <v>16</v>
      </c>
    </row>
    <row r="1243" spans="1:6">
      <c r="A1243" s="287" t="s">
        <v>1522</v>
      </c>
      <c r="B1243" s="288" t="s">
        <v>1523</v>
      </c>
      <c r="C1243" s="289">
        <v>444</v>
      </c>
      <c r="D1243" s="291">
        <v>98</v>
      </c>
      <c r="E1243" s="292"/>
      <c r="F1243" s="242">
        <f t="shared" si="19"/>
        <v>98</v>
      </c>
    </row>
    <row r="1244" spans="1:6" hidden="1">
      <c r="A1244" s="287" t="s">
        <v>1524</v>
      </c>
      <c r="B1244" s="288" t="s">
        <v>1525</v>
      </c>
      <c r="C1244" s="290">
        <v>2580</v>
      </c>
      <c r="D1244" s="291">
        <v>4</v>
      </c>
      <c r="E1244" s="292"/>
      <c r="F1244" s="242">
        <f t="shared" si="19"/>
        <v>4</v>
      </c>
    </row>
    <row r="1245" spans="1:6" hidden="1">
      <c r="A1245" s="287" t="s">
        <v>1526</v>
      </c>
      <c r="B1245" s="288" t="s">
        <v>1527</v>
      </c>
      <c r="C1245" s="290">
        <v>3060</v>
      </c>
      <c r="D1245" s="291">
        <v>4</v>
      </c>
      <c r="E1245" s="292"/>
      <c r="F1245" s="242">
        <f t="shared" si="19"/>
        <v>4</v>
      </c>
    </row>
    <row r="1246" spans="1:6" ht="20.399999999999999">
      <c r="A1246" s="287" t="s">
        <v>1528</v>
      </c>
      <c r="B1246" s="288" t="s">
        <v>1529</v>
      </c>
      <c r="C1246" s="290">
        <v>2316</v>
      </c>
      <c r="D1246" s="291">
        <v>5</v>
      </c>
      <c r="E1246" s="292"/>
      <c r="F1246" s="242">
        <f t="shared" si="19"/>
        <v>5</v>
      </c>
    </row>
    <row r="1247" spans="1:6">
      <c r="A1247" s="287" t="s">
        <v>1530</v>
      </c>
      <c r="B1247" s="288" t="s">
        <v>1531</v>
      </c>
      <c r="C1247" s="290">
        <v>6600</v>
      </c>
      <c r="D1247" s="291">
        <v>5</v>
      </c>
      <c r="E1247" s="292"/>
      <c r="F1247" s="242">
        <f t="shared" si="19"/>
        <v>5</v>
      </c>
    </row>
    <row r="1248" spans="1:6" hidden="1">
      <c r="A1248" s="287" t="s">
        <v>1534</v>
      </c>
      <c r="B1248" s="288" t="s">
        <v>1535</v>
      </c>
      <c r="C1248" s="289">
        <v>540</v>
      </c>
      <c r="D1248" s="291">
        <v>4</v>
      </c>
      <c r="E1248" s="292"/>
      <c r="F1248" s="242">
        <f t="shared" si="19"/>
        <v>4</v>
      </c>
    </row>
    <row r="1249" spans="1:6">
      <c r="A1249" s="287" t="s">
        <v>1536</v>
      </c>
      <c r="B1249" s="288" t="s">
        <v>1537</v>
      </c>
      <c r="C1249" s="290">
        <v>2080</v>
      </c>
      <c r="D1249" s="291">
        <v>5</v>
      </c>
      <c r="E1249" s="292"/>
      <c r="F1249" s="242">
        <f t="shared" si="19"/>
        <v>5</v>
      </c>
    </row>
    <row r="1250" spans="1:6">
      <c r="A1250" s="287" t="s">
        <v>1538</v>
      </c>
      <c r="B1250" s="288" t="s">
        <v>1539</v>
      </c>
      <c r="C1250" s="290">
        <v>1920</v>
      </c>
      <c r="D1250" s="291">
        <v>5</v>
      </c>
      <c r="E1250" s="292"/>
      <c r="F1250" s="242">
        <f t="shared" si="19"/>
        <v>5</v>
      </c>
    </row>
    <row r="1251" spans="1:6">
      <c r="A1251" s="287" t="s">
        <v>1540</v>
      </c>
      <c r="B1251" s="288" t="s">
        <v>1541</v>
      </c>
      <c r="C1251" s="290">
        <v>1920</v>
      </c>
      <c r="D1251" s="291">
        <v>21</v>
      </c>
      <c r="E1251" s="292"/>
      <c r="F1251" s="242">
        <f t="shared" si="19"/>
        <v>21</v>
      </c>
    </row>
    <row r="1252" spans="1:6">
      <c r="A1252" s="287" t="s">
        <v>3412</v>
      </c>
      <c r="B1252" s="288" t="s">
        <v>3413</v>
      </c>
      <c r="C1252" s="289">
        <v>30</v>
      </c>
      <c r="D1252" s="292"/>
      <c r="E1252" s="291">
        <v>9</v>
      </c>
      <c r="F1252" s="242">
        <f t="shared" si="19"/>
        <v>9</v>
      </c>
    </row>
    <row r="1253" spans="1:6">
      <c r="A1253" s="287" t="s">
        <v>1544</v>
      </c>
      <c r="B1253" s="288" t="s">
        <v>1545</v>
      </c>
      <c r="C1253" s="289">
        <v>54</v>
      </c>
      <c r="D1253" s="291">
        <v>404</v>
      </c>
      <c r="E1253" s="292"/>
      <c r="F1253" s="242">
        <f t="shared" si="19"/>
        <v>404</v>
      </c>
    </row>
    <row r="1254" spans="1:6">
      <c r="A1254" s="287" t="s">
        <v>4909</v>
      </c>
      <c r="B1254" s="288" t="s">
        <v>4910</v>
      </c>
      <c r="C1254" s="289">
        <v>400</v>
      </c>
      <c r="D1254" s="292"/>
      <c r="E1254" s="291">
        <v>25</v>
      </c>
      <c r="F1254" s="242">
        <f t="shared" si="19"/>
        <v>25</v>
      </c>
    </row>
    <row r="1255" spans="1:6">
      <c r="A1255" s="287" t="s">
        <v>2419</v>
      </c>
      <c r="B1255" s="288" t="s">
        <v>3025</v>
      </c>
      <c r="C1255" s="290">
        <v>1200</v>
      </c>
      <c r="D1255" s="292"/>
      <c r="E1255" s="291">
        <v>6</v>
      </c>
      <c r="F1255" s="242">
        <f t="shared" si="19"/>
        <v>6</v>
      </c>
    </row>
    <row r="1256" spans="1:6">
      <c r="A1256" s="287" t="s">
        <v>3691</v>
      </c>
      <c r="B1256" s="288" t="s">
        <v>3972</v>
      </c>
      <c r="C1256" s="289">
        <v>300</v>
      </c>
      <c r="D1256" s="291">
        <v>46</v>
      </c>
      <c r="E1256" s="292"/>
      <c r="F1256" s="242">
        <f t="shared" si="19"/>
        <v>46</v>
      </c>
    </row>
    <row r="1257" spans="1:6">
      <c r="A1257" s="287" t="s">
        <v>3692</v>
      </c>
      <c r="B1257" s="288" t="s">
        <v>3973</v>
      </c>
      <c r="C1257" s="289">
        <v>300</v>
      </c>
      <c r="D1257" s="291">
        <v>14</v>
      </c>
      <c r="E1257" s="291">
        <v>1</v>
      </c>
      <c r="F1257" s="242">
        <f t="shared" si="19"/>
        <v>15</v>
      </c>
    </row>
    <row r="1258" spans="1:6">
      <c r="A1258" s="287" t="s">
        <v>1546</v>
      </c>
      <c r="B1258" s="288" t="s">
        <v>1547</v>
      </c>
      <c r="C1258" s="289">
        <v>165</v>
      </c>
      <c r="D1258" s="292"/>
      <c r="E1258" s="291">
        <v>40</v>
      </c>
      <c r="F1258" s="242">
        <f t="shared" si="19"/>
        <v>40</v>
      </c>
    </row>
    <row r="1259" spans="1:6">
      <c r="A1259" s="287" t="s">
        <v>4371</v>
      </c>
      <c r="B1259" s="288" t="s">
        <v>4372</v>
      </c>
      <c r="C1259" s="289">
        <v>230</v>
      </c>
      <c r="D1259" s="292"/>
      <c r="E1259" s="291">
        <v>5</v>
      </c>
      <c r="F1259" s="242">
        <f t="shared" si="19"/>
        <v>5</v>
      </c>
    </row>
    <row r="1260" spans="1:6">
      <c r="A1260" s="287" t="s">
        <v>1548</v>
      </c>
      <c r="B1260" s="288" t="s">
        <v>3249</v>
      </c>
      <c r="C1260" s="290">
        <v>1500</v>
      </c>
      <c r="D1260" s="291">
        <v>171</v>
      </c>
      <c r="E1260" s="292"/>
      <c r="F1260" s="242">
        <f t="shared" si="19"/>
        <v>171</v>
      </c>
    </row>
    <row r="1261" spans="1:6">
      <c r="A1261" s="287" t="s">
        <v>3589</v>
      </c>
      <c r="B1261" s="288" t="s">
        <v>3974</v>
      </c>
      <c r="C1261" s="290">
        <v>1500</v>
      </c>
      <c r="D1261" s="291">
        <v>43</v>
      </c>
      <c r="E1261" s="292"/>
      <c r="F1261" s="242">
        <f t="shared" si="19"/>
        <v>43</v>
      </c>
    </row>
    <row r="1262" spans="1:6" hidden="1">
      <c r="A1262" s="287" t="s">
        <v>1551</v>
      </c>
      <c r="B1262" s="288" t="s">
        <v>1552</v>
      </c>
      <c r="C1262" s="290">
        <v>7600</v>
      </c>
      <c r="D1262" s="291">
        <v>2</v>
      </c>
      <c r="E1262" s="292"/>
      <c r="F1262" s="242">
        <f t="shared" si="19"/>
        <v>2</v>
      </c>
    </row>
    <row r="1263" spans="1:6">
      <c r="A1263" s="287" t="s">
        <v>1553</v>
      </c>
      <c r="B1263" s="288" t="s">
        <v>1554</v>
      </c>
      <c r="C1263" s="289">
        <v>750</v>
      </c>
      <c r="D1263" s="291">
        <v>20</v>
      </c>
      <c r="E1263" s="292"/>
      <c r="F1263" s="242">
        <f t="shared" si="19"/>
        <v>20</v>
      </c>
    </row>
    <row r="1264" spans="1:6">
      <c r="A1264" s="287" t="s">
        <v>3693</v>
      </c>
      <c r="B1264" s="288" t="s">
        <v>3975</v>
      </c>
      <c r="C1264" s="290">
        <v>4300</v>
      </c>
      <c r="D1264" s="291">
        <v>32</v>
      </c>
      <c r="E1264" s="292"/>
      <c r="F1264" s="242">
        <f t="shared" si="19"/>
        <v>32</v>
      </c>
    </row>
    <row r="1265" spans="1:6" hidden="1">
      <c r="A1265" s="287" t="s">
        <v>4373</v>
      </c>
      <c r="B1265" s="288" t="s">
        <v>4374</v>
      </c>
      <c r="C1265" s="290">
        <v>9000</v>
      </c>
      <c r="D1265" s="291">
        <v>3</v>
      </c>
      <c r="E1265" s="292"/>
      <c r="F1265" s="242">
        <f t="shared" si="19"/>
        <v>3</v>
      </c>
    </row>
    <row r="1266" spans="1:6">
      <c r="A1266" s="287" t="s">
        <v>4375</v>
      </c>
      <c r="B1266" s="288" t="s">
        <v>4376</v>
      </c>
      <c r="C1266" s="290">
        <v>9000</v>
      </c>
      <c r="D1266" s="291">
        <v>10</v>
      </c>
      <c r="E1266" s="292"/>
      <c r="F1266" s="242">
        <f t="shared" si="19"/>
        <v>10</v>
      </c>
    </row>
    <row r="1267" spans="1:6">
      <c r="A1267" s="287" t="s">
        <v>1557</v>
      </c>
      <c r="B1267" s="288" t="s">
        <v>1558</v>
      </c>
      <c r="C1267" s="289">
        <v>660</v>
      </c>
      <c r="D1267" s="291">
        <v>17</v>
      </c>
      <c r="E1267" s="292"/>
      <c r="F1267" s="242">
        <f t="shared" si="19"/>
        <v>17</v>
      </c>
    </row>
    <row r="1268" spans="1:6">
      <c r="A1268" s="287" t="s">
        <v>3694</v>
      </c>
      <c r="B1268" s="288" t="s">
        <v>3976</v>
      </c>
      <c r="C1268" s="290">
        <v>2800</v>
      </c>
      <c r="D1268" s="291">
        <v>17</v>
      </c>
      <c r="E1268" s="292"/>
      <c r="F1268" s="242">
        <f t="shared" si="19"/>
        <v>17</v>
      </c>
    </row>
    <row r="1269" spans="1:6">
      <c r="A1269" s="287" t="s">
        <v>1559</v>
      </c>
      <c r="B1269" s="288" t="s">
        <v>1560</v>
      </c>
      <c r="C1269" s="289">
        <v>840</v>
      </c>
      <c r="D1269" s="291">
        <v>13</v>
      </c>
      <c r="E1269" s="292"/>
      <c r="F1269" s="242">
        <f t="shared" si="19"/>
        <v>13</v>
      </c>
    </row>
    <row r="1270" spans="1:6" hidden="1">
      <c r="A1270" s="287" t="s">
        <v>3695</v>
      </c>
      <c r="B1270" s="288" t="s">
        <v>3977</v>
      </c>
      <c r="C1270" s="290">
        <v>4000</v>
      </c>
      <c r="D1270" s="291">
        <v>1</v>
      </c>
      <c r="E1270" s="292"/>
      <c r="F1270" s="242">
        <f t="shared" si="19"/>
        <v>1</v>
      </c>
    </row>
    <row r="1271" spans="1:6" hidden="1">
      <c r="A1271" s="287" t="s">
        <v>4377</v>
      </c>
      <c r="B1271" s="288" t="s">
        <v>4378</v>
      </c>
      <c r="C1271" s="290">
        <v>9000</v>
      </c>
      <c r="D1271" s="291">
        <v>3</v>
      </c>
      <c r="E1271" s="292"/>
      <c r="F1271" s="242">
        <f t="shared" si="19"/>
        <v>3</v>
      </c>
    </row>
    <row r="1272" spans="1:6">
      <c r="A1272" s="287" t="s">
        <v>3590</v>
      </c>
      <c r="B1272" s="288" t="s">
        <v>3978</v>
      </c>
      <c r="C1272" s="290">
        <v>2500</v>
      </c>
      <c r="D1272" s="291">
        <v>9</v>
      </c>
      <c r="E1272" s="292"/>
      <c r="F1272" s="242">
        <f t="shared" si="19"/>
        <v>9</v>
      </c>
    </row>
    <row r="1273" spans="1:6" hidden="1">
      <c r="A1273" s="287" t="s">
        <v>1561</v>
      </c>
      <c r="B1273" s="288" t="s">
        <v>1562</v>
      </c>
      <c r="C1273" s="290">
        <v>3100</v>
      </c>
      <c r="D1273" s="291">
        <v>1</v>
      </c>
      <c r="E1273" s="292"/>
      <c r="F1273" s="242">
        <f t="shared" si="19"/>
        <v>1</v>
      </c>
    </row>
    <row r="1274" spans="1:6">
      <c r="A1274" s="287" t="s">
        <v>4702</v>
      </c>
      <c r="B1274" s="288" t="s">
        <v>4703</v>
      </c>
      <c r="C1274" s="289">
        <v>750</v>
      </c>
      <c r="D1274" s="292"/>
      <c r="E1274" s="291">
        <v>10</v>
      </c>
      <c r="F1274" s="242">
        <f t="shared" si="19"/>
        <v>10</v>
      </c>
    </row>
    <row r="1275" spans="1:6">
      <c r="A1275" s="287" t="s">
        <v>1563</v>
      </c>
      <c r="B1275" s="288" t="s">
        <v>1564</v>
      </c>
      <c r="C1275" s="289">
        <v>10</v>
      </c>
      <c r="D1275" s="292"/>
      <c r="E1275" s="291">
        <v>90</v>
      </c>
      <c r="F1275" s="242">
        <f t="shared" si="19"/>
        <v>90</v>
      </c>
    </row>
    <row r="1276" spans="1:6">
      <c r="A1276" s="287" t="s">
        <v>1565</v>
      </c>
      <c r="B1276" s="288" t="s">
        <v>1566</v>
      </c>
      <c r="C1276" s="289">
        <v>12</v>
      </c>
      <c r="D1276" s="292"/>
      <c r="E1276" s="291">
        <v>23</v>
      </c>
      <c r="F1276" s="242">
        <f t="shared" si="19"/>
        <v>23</v>
      </c>
    </row>
    <row r="1277" spans="1:6" hidden="1">
      <c r="A1277" s="287" t="s">
        <v>1569</v>
      </c>
      <c r="B1277" s="288" t="s">
        <v>1570</v>
      </c>
      <c r="C1277" s="289">
        <v>145</v>
      </c>
      <c r="D1277" s="291">
        <v>1</v>
      </c>
      <c r="E1277" s="292"/>
      <c r="F1277" s="242">
        <f t="shared" si="19"/>
        <v>1</v>
      </c>
    </row>
    <row r="1278" spans="1:6" hidden="1">
      <c r="A1278" s="287" t="s">
        <v>1571</v>
      </c>
      <c r="B1278" s="288" t="s">
        <v>1572</v>
      </c>
      <c r="C1278" s="289">
        <v>192</v>
      </c>
      <c r="D1278" s="291">
        <v>4</v>
      </c>
      <c r="E1278" s="292"/>
      <c r="F1278" s="242">
        <f t="shared" si="19"/>
        <v>4</v>
      </c>
    </row>
    <row r="1279" spans="1:6" hidden="1">
      <c r="A1279" s="287" t="s">
        <v>1573</v>
      </c>
      <c r="B1279" s="288" t="s">
        <v>1574</v>
      </c>
      <c r="C1279" s="289">
        <v>188</v>
      </c>
      <c r="D1279" s="291">
        <v>4</v>
      </c>
      <c r="E1279" s="292"/>
      <c r="F1279" s="242">
        <f t="shared" si="19"/>
        <v>4</v>
      </c>
    </row>
    <row r="1280" spans="1:6" hidden="1">
      <c r="A1280" s="287" t="s">
        <v>1575</v>
      </c>
      <c r="B1280" s="288" t="s">
        <v>1576</v>
      </c>
      <c r="C1280" s="290">
        <v>13400</v>
      </c>
      <c r="D1280" s="292"/>
      <c r="E1280" s="291">
        <v>1</v>
      </c>
      <c r="F1280" s="242">
        <f t="shared" si="19"/>
        <v>1</v>
      </c>
    </row>
    <row r="1281" spans="1:6" hidden="1">
      <c r="A1281" s="287" t="s">
        <v>1577</v>
      </c>
      <c r="B1281" s="288" t="s">
        <v>1578</v>
      </c>
      <c r="C1281" s="290">
        <v>19500</v>
      </c>
      <c r="D1281" s="292"/>
      <c r="E1281" s="291">
        <v>1</v>
      </c>
      <c r="F1281" s="242">
        <f t="shared" si="19"/>
        <v>1</v>
      </c>
    </row>
    <row r="1282" spans="1:6" hidden="1">
      <c r="A1282" s="287" t="s">
        <v>1582</v>
      </c>
      <c r="B1282" s="288" t="s">
        <v>1583</v>
      </c>
      <c r="C1282" s="289">
        <v>400</v>
      </c>
      <c r="D1282" s="291">
        <v>1</v>
      </c>
      <c r="E1282" s="292"/>
      <c r="F1282" s="242">
        <f t="shared" si="19"/>
        <v>1</v>
      </c>
    </row>
    <row r="1283" spans="1:6" hidden="1">
      <c r="A1283" s="287" t="s">
        <v>3591</v>
      </c>
      <c r="B1283" s="288" t="s">
        <v>3592</v>
      </c>
      <c r="C1283" s="290">
        <v>2000</v>
      </c>
      <c r="D1283" s="292"/>
      <c r="E1283" s="291">
        <v>1</v>
      </c>
      <c r="F1283" s="242">
        <f t="shared" ref="F1283:F1346" si="20">D1283+E1283</f>
        <v>1</v>
      </c>
    </row>
    <row r="1284" spans="1:6">
      <c r="A1284" s="287" t="s">
        <v>5105</v>
      </c>
      <c r="B1284" s="288" t="s">
        <v>5106</v>
      </c>
      <c r="C1284" s="289">
        <v>750</v>
      </c>
      <c r="D1284" s="291">
        <v>129</v>
      </c>
      <c r="E1284" s="291">
        <v>67</v>
      </c>
      <c r="F1284" s="242">
        <f t="shared" si="20"/>
        <v>196</v>
      </c>
    </row>
    <row r="1285" spans="1:6" hidden="1">
      <c r="A1285" s="287" t="s">
        <v>1592</v>
      </c>
      <c r="B1285" s="288" t="s">
        <v>3250</v>
      </c>
      <c r="C1285" s="289">
        <v>600</v>
      </c>
      <c r="D1285" s="292"/>
      <c r="E1285" s="291">
        <v>4</v>
      </c>
      <c r="F1285" s="242">
        <f t="shared" si="20"/>
        <v>4</v>
      </c>
    </row>
    <row r="1286" spans="1:6">
      <c r="A1286" s="287" t="s">
        <v>1600</v>
      </c>
      <c r="B1286" s="288" t="s">
        <v>3251</v>
      </c>
      <c r="C1286" s="289">
        <v>600</v>
      </c>
      <c r="D1286" s="292"/>
      <c r="E1286" s="291">
        <v>29</v>
      </c>
      <c r="F1286" s="242">
        <f t="shared" si="20"/>
        <v>29</v>
      </c>
    </row>
    <row r="1287" spans="1:6">
      <c r="A1287" s="287" t="s">
        <v>5107</v>
      </c>
      <c r="B1287" s="288" t="s">
        <v>5108</v>
      </c>
      <c r="C1287" s="289">
        <v>700</v>
      </c>
      <c r="D1287" s="291">
        <v>3</v>
      </c>
      <c r="E1287" s="291">
        <v>47</v>
      </c>
      <c r="F1287" s="242">
        <f t="shared" si="20"/>
        <v>50</v>
      </c>
    </row>
    <row r="1288" spans="1:6">
      <c r="A1288" s="287" t="s">
        <v>3593</v>
      </c>
      <c r="B1288" s="288" t="s">
        <v>3594</v>
      </c>
      <c r="C1288" s="290">
        <v>9000</v>
      </c>
      <c r="D1288" s="292"/>
      <c r="E1288" s="291">
        <v>51</v>
      </c>
      <c r="F1288" s="242">
        <f t="shared" si="20"/>
        <v>51</v>
      </c>
    </row>
    <row r="1289" spans="1:6" hidden="1">
      <c r="A1289" s="287" t="s">
        <v>3415</v>
      </c>
      <c r="B1289" s="288" t="s">
        <v>3416</v>
      </c>
      <c r="C1289" s="290">
        <v>10000</v>
      </c>
      <c r="D1289" s="292"/>
      <c r="E1289" s="291">
        <v>3</v>
      </c>
      <c r="F1289" s="242">
        <f t="shared" si="20"/>
        <v>3</v>
      </c>
    </row>
    <row r="1290" spans="1:6" hidden="1">
      <c r="A1290" s="287" t="s">
        <v>3417</v>
      </c>
      <c r="B1290" s="288" t="s">
        <v>3418</v>
      </c>
      <c r="C1290" s="290">
        <v>17600</v>
      </c>
      <c r="D1290" s="292"/>
      <c r="E1290" s="291">
        <v>2</v>
      </c>
      <c r="F1290" s="242">
        <f t="shared" si="20"/>
        <v>2</v>
      </c>
    </row>
    <row r="1291" spans="1:6" hidden="1">
      <c r="A1291" s="287" t="s">
        <v>1596</v>
      </c>
      <c r="B1291" s="288" t="s">
        <v>1597</v>
      </c>
      <c r="C1291" s="289">
        <v>600</v>
      </c>
      <c r="D1291" s="291">
        <v>1</v>
      </c>
      <c r="E1291" s="292"/>
      <c r="F1291" s="242">
        <f t="shared" si="20"/>
        <v>1</v>
      </c>
    </row>
    <row r="1292" spans="1:6">
      <c r="A1292" s="287" t="s">
        <v>1598</v>
      </c>
      <c r="B1292" s="288" t="s">
        <v>3288</v>
      </c>
      <c r="C1292" s="290">
        <v>5550</v>
      </c>
      <c r="D1292" s="291">
        <v>2</v>
      </c>
      <c r="E1292" s="291">
        <v>151</v>
      </c>
      <c r="F1292" s="242">
        <f t="shared" si="20"/>
        <v>153</v>
      </c>
    </row>
    <row r="1293" spans="1:6" hidden="1">
      <c r="A1293" s="287" t="s">
        <v>1602</v>
      </c>
      <c r="B1293" s="288" t="s">
        <v>1603</v>
      </c>
      <c r="C1293" s="290">
        <v>7200</v>
      </c>
      <c r="D1293" s="291">
        <v>1</v>
      </c>
      <c r="E1293" s="292"/>
      <c r="F1293" s="242">
        <f t="shared" si="20"/>
        <v>1</v>
      </c>
    </row>
    <row r="1294" spans="1:6" hidden="1">
      <c r="A1294" s="287" t="s">
        <v>1604</v>
      </c>
      <c r="B1294" s="288" t="s">
        <v>1605</v>
      </c>
      <c r="C1294" s="290">
        <v>6000</v>
      </c>
      <c r="D1294" s="292"/>
      <c r="E1294" s="291">
        <v>1</v>
      </c>
      <c r="F1294" s="242">
        <f t="shared" si="20"/>
        <v>1</v>
      </c>
    </row>
    <row r="1295" spans="1:6">
      <c r="A1295" s="287" t="s">
        <v>5109</v>
      </c>
      <c r="B1295" s="288" t="s">
        <v>5110</v>
      </c>
      <c r="C1295" s="290">
        <v>7000</v>
      </c>
      <c r="D1295" s="292"/>
      <c r="E1295" s="291">
        <v>94</v>
      </c>
      <c r="F1295" s="242">
        <f t="shared" si="20"/>
        <v>94</v>
      </c>
    </row>
    <row r="1296" spans="1:6">
      <c r="A1296" s="287" t="s">
        <v>5111</v>
      </c>
      <c r="B1296" s="288" t="s">
        <v>5112</v>
      </c>
      <c r="C1296" s="290">
        <v>8400</v>
      </c>
      <c r="D1296" s="292"/>
      <c r="E1296" s="291">
        <v>190</v>
      </c>
      <c r="F1296" s="242">
        <f t="shared" si="20"/>
        <v>190</v>
      </c>
    </row>
    <row r="1297" spans="1:6" hidden="1">
      <c r="A1297" s="287" t="s">
        <v>3979</v>
      </c>
      <c r="B1297" s="288" t="s">
        <v>3980</v>
      </c>
      <c r="C1297" s="290">
        <v>4800</v>
      </c>
      <c r="D1297" s="292"/>
      <c r="E1297" s="291">
        <v>4</v>
      </c>
      <c r="F1297" s="242">
        <f t="shared" si="20"/>
        <v>4</v>
      </c>
    </row>
    <row r="1298" spans="1:6">
      <c r="A1298" s="287" t="s">
        <v>1608</v>
      </c>
      <c r="B1298" s="288" t="s">
        <v>3290</v>
      </c>
      <c r="C1298" s="290">
        <v>8500</v>
      </c>
      <c r="D1298" s="291">
        <v>2</v>
      </c>
      <c r="E1298" s="291">
        <v>38</v>
      </c>
      <c r="F1298" s="242">
        <f t="shared" si="20"/>
        <v>40</v>
      </c>
    </row>
    <row r="1299" spans="1:6">
      <c r="A1299" s="287" t="s">
        <v>5113</v>
      </c>
      <c r="B1299" s="288" t="s">
        <v>5114</v>
      </c>
      <c r="C1299" s="290">
        <v>3500</v>
      </c>
      <c r="D1299" s="292"/>
      <c r="E1299" s="291">
        <v>40</v>
      </c>
      <c r="F1299" s="242">
        <f t="shared" si="20"/>
        <v>40</v>
      </c>
    </row>
    <row r="1300" spans="1:6">
      <c r="A1300" s="287" t="s">
        <v>5115</v>
      </c>
      <c r="B1300" s="288" t="s">
        <v>5116</v>
      </c>
      <c r="C1300" s="290">
        <v>7200</v>
      </c>
      <c r="D1300" s="292"/>
      <c r="E1300" s="291">
        <v>99</v>
      </c>
      <c r="F1300" s="242">
        <f t="shared" si="20"/>
        <v>99</v>
      </c>
    </row>
    <row r="1301" spans="1:6">
      <c r="A1301" s="287" t="s">
        <v>5117</v>
      </c>
      <c r="B1301" s="288" t="s">
        <v>5118</v>
      </c>
      <c r="C1301" s="290">
        <v>8500</v>
      </c>
      <c r="D1301" s="292"/>
      <c r="E1301" s="291">
        <v>98</v>
      </c>
      <c r="F1301" s="242">
        <f t="shared" si="20"/>
        <v>98</v>
      </c>
    </row>
    <row r="1302" spans="1:6" ht="20.399999999999999">
      <c r="A1302" s="287" t="s">
        <v>5119</v>
      </c>
      <c r="B1302" s="288" t="s">
        <v>5120</v>
      </c>
      <c r="C1302" s="290">
        <v>7500</v>
      </c>
      <c r="D1302" s="291">
        <v>5</v>
      </c>
      <c r="E1302" s="291">
        <v>191</v>
      </c>
      <c r="F1302" s="242">
        <f t="shared" si="20"/>
        <v>196</v>
      </c>
    </row>
    <row r="1303" spans="1:6" ht="20.399999999999999" hidden="1">
      <c r="A1303" s="287" t="s">
        <v>1609</v>
      </c>
      <c r="B1303" s="288" t="s">
        <v>3291</v>
      </c>
      <c r="C1303" s="290">
        <v>4500</v>
      </c>
      <c r="D1303" s="292"/>
      <c r="E1303" s="291">
        <v>1</v>
      </c>
      <c r="F1303" s="242">
        <f t="shared" si="20"/>
        <v>1</v>
      </c>
    </row>
    <row r="1304" spans="1:6">
      <c r="A1304" s="287" t="s">
        <v>3981</v>
      </c>
      <c r="B1304" s="288" t="s">
        <v>3982</v>
      </c>
      <c r="C1304" s="289">
        <v>600</v>
      </c>
      <c r="D1304" s="292"/>
      <c r="E1304" s="291">
        <v>76</v>
      </c>
      <c r="F1304" s="242">
        <f t="shared" si="20"/>
        <v>76</v>
      </c>
    </row>
    <row r="1305" spans="1:6">
      <c r="A1305" s="287" t="s">
        <v>3983</v>
      </c>
      <c r="B1305" s="288" t="s">
        <v>3984</v>
      </c>
      <c r="C1305" s="289">
        <v>70</v>
      </c>
      <c r="D1305" s="292"/>
      <c r="E1305" s="291">
        <v>147</v>
      </c>
      <c r="F1305" s="242">
        <f t="shared" si="20"/>
        <v>147</v>
      </c>
    </row>
    <row r="1306" spans="1:6" hidden="1">
      <c r="A1306" s="287" t="s">
        <v>3985</v>
      </c>
      <c r="B1306" s="288" t="s">
        <v>3986</v>
      </c>
      <c r="C1306" s="289">
        <v>280</v>
      </c>
      <c r="D1306" s="292"/>
      <c r="E1306" s="291">
        <v>1</v>
      </c>
      <c r="F1306" s="242">
        <f t="shared" si="20"/>
        <v>1</v>
      </c>
    </row>
    <row r="1307" spans="1:6" hidden="1">
      <c r="A1307" s="287" t="s">
        <v>3987</v>
      </c>
      <c r="B1307" s="288" t="s">
        <v>3988</v>
      </c>
      <c r="C1307" s="289">
        <v>60</v>
      </c>
      <c r="D1307" s="292"/>
      <c r="E1307" s="291">
        <v>1</v>
      </c>
      <c r="F1307" s="242">
        <f t="shared" si="20"/>
        <v>1</v>
      </c>
    </row>
    <row r="1308" spans="1:6" hidden="1">
      <c r="A1308" s="287" t="s">
        <v>3989</v>
      </c>
      <c r="B1308" s="288" t="s">
        <v>3990</v>
      </c>
      <c r="C1308" s="289">
        <v>70</v>
      </c>
      <c r="D1308" s="292"/>
      <c r="E1308" s="291">
        <v>1</v>
      </c>
      <c r="F1308" s="242">
        <f t="shared" si="20"/>
        <v>1</v>
      </c>
    </row>
    <row r="1309" spans="1:6">
      <c r="A1309" s="287" t="s">
        <v>1616</v>
      </c>
      <c r="B1309" s="288" t="s">
        <v>1617</v>
      </c>
      <c r="C1309" s="289">
        <v>35</v>
      </c>
      <c r="D1309" s="291">
        <v>2</v>
      </c>
      <c r="E1309" s="291">
        <v>32</v>
      </c>
      <c r="F1309" s="242">
        <f t="shared" si="20"/>
        <v>34</v>
      </c>
    </row>
    <row r="1310" spans="1:6">
      <c r="A1310" s="287" t="s">
        <v>3028</v>
      </c>
      <c r="B1310" s="288" t="s">
        <v>3029</v>
      </c>
      <c r="C1310" s="289">
        <v>135</v>
      </c>
      <c r="D1310" s="292"/>
      <c r="E1310" s="291">
        <v>5</v>
      </c>
      <c r="F1310" s="242">
        <f t="shared" si="20"/>
        <v>5</v>
      </c>
    </row>
    <row r="1311" spans="1:6" hidden="1">
      <c r="A1311" s="287" t="s">
        <v>3292</v>
      </c>
      <c r="B1311" s="288" t="s">
        <v>3293</v>
      </c>
      <c r="C1311" s="289">
        <v>900</v>
      </c>
      <c r="D1311" s="292"/>
      <c r="E1311" s="291">
        <v>3</v>
      </c>
      <c r="F1311" s="242">
        <f t="shared" si="20"/>
        <v>3</v>
      </c>
    </row>
    <row r="1312" spans="1:6">
      <c r="A1312" s="287" t="s">
        <v>1618</v>
      </c>
      <c r="B1312" s="288" t="s">
        <v>3421</v>
      </c>
      <c r="C1312" s="289">
        <v>350</v>
      </c>
      <c r="D1312" s="292"/>
      <c r="E1312" s="291">
        <v>9</v>
      </c>
      <c r="F1312" s="242">
        <f t="shared" si="20"/>
        <v>9</v>
      </c>
    </row>
    <row r="1313" spans="1:6">
      <c r="A1313" s="287" t="s">
        <v>3422</v>
      </c>
      <c r="B1313" s="288" t="s">
        <v>3423</v>
      </c>
      <c r="C1313" s="289">
        <v>400</v>
      </c>
      <c r="D1313" s="292"/>
      <c r="E1313" s="291">
        <v>19</v>
      </c>
      <c r="F1313" s="242">
        <f t="shared" si="20"/>
        <v>19</v>
      </c>
    </row>
    <row r="1314" spans="1:6">
      <c r="A1314" s="287" t="s">
        <v>3424</v>
      </c>
      <c r="B1314" s="288" t="s">
        <v>3425</v>
      </c>
      <c r="C1314" s="289">
        <v>650</v>
      </c>
      <c r="D1314" s="292"/>
      <c r="E1314" s="291">
        <v>7</v>
      </c>
      <c r="F1314" s="242">
        <f t="shared" si="20"/>
        <v>7</v>
      </c>
    </row>
    <row r="1315" spans="1:6">
      <c r="A1315" s="287" t="s">
        <v>6</v>
      </c>
      <c r="B1315" s="288" t="s">
        <v>4704</v>
      </c>
      <c r="C1315" s="289">
        <v>100</v>
      </c>
      <c r="D1315" s="292"/>
      <c r="E1315" s="291">
        <v>23</v>
      </c>
      <c r="F1315" s="242">
        <f t="shared" si="20"/>
        <v>23</v>
      </c>
    </row>
    <row r="1316" spans="1:6">
      <c r="A1316" s="287" t="s">
        <v>8</v>
      </c>
      <c r="B1316" s="288" t="s">
        <v>4705</v>
      </c>
      <c r="C1316" s="289">
        <v>100</v>
      </c>
      <c r="D1316" s="292"/>
      <c r="E1316" s="291">
        <v>6</v>
      </c>
      <c r="F1316" s="242">
        <f t="shared" si="20"/>
        <v>6</v>
      </c>
    </row>
    <row r="1317" spans="1:6" hidden="1">
      <c r="A1317" s="287" t="s">
        <v>3597</v>
      </c>
      <c r="B1317" s="288" t="s">
        <v>3598</v>
      </c>
      <c r="C1317" s="289">
        <v>220</v>
      </c>
      <c r="D1317" s="292"/>
      <c r="E1317" s="291">
        <v>4</v>
      </c>
      <c r="F1317" s="242">
        <f t="shared" si="20"/>
        <v>4</v>
      </c>
    </row>
    <row r="1318" spans="1:6" ht="20.399999999999999">
      <c r="A1318" s="287" t="s">
        <v>4706</v>
      </c>
      <c r="B1318" s="288" t="s">
        <v>4707</v>
      </c>
      <c r="C1318" s="290">
        <v>1000</v>
      </c>
      <c r="D1318" s="292"/>
      <c r="E1318" s="291">
        <v>12</v>
      </c>
      <c r="F1318" s="242">
        <f t="shared" si="20"/>
        <v>12</v>
      </c>
    </row>
    <row r="1319" spans="1:6" ht="20.399999999999999">
      <c r="A1319" s="287" t="s">
        <v>4708</v>
      </c>
      <c r="B1319" s="288" t="s">
        <v>4709</v>
      </c>
      <c r="C1319" s="289">
        <v>800</v>
      </c>
      <c r="D1319" s="291">
        <v>50</v>
      </c>
      <c r="E1319" s="291">
        <v>49</v>
      </c>
      <c r="F1319" s="242">
        <f t="shared" si="20"/>
        <v>99</v>
      </c>
    </row>
    <row r="1320" spans="1:6" ht="20.399999999999999">
      <c r="A1320" s="287" t="s">
        <v>4710</v>
      </c>
      <c r="B1320" s="288" t="s">
        <v>4711</v>
      </c>
      <c r="C1320" s="289">
        <v>850</v>
      </c>
      <c r="D1320" s="292"/>
      <c r="E1320" s="291">
        <v>7</v>
      </c>
      <c r="F1320" s="242">
        <f t="shared" si="20"/>
        <v>7</v>
      </c>
    </row>
    <row r="1321" spans="1:6" ht="20.399999999999999">
      <c r="A1321" s="287" t="s">
        <v>4712</v>
      </c>
      <c r="B1321" s="288" t="s">
        <v>4713</v>
      </c>
      <c r="C1321" s="289">
        <v>850</v>
      </c>
      <c r="D1321" s="291">
        <v>10</v>
      </c>
      <c r="E1321" s="291">
        <v>38</v>
      </c>
      <c r="F1321" s="242">
        <f t="shared" si="20"/>
        <v>48</v>
      </c>
    </row>
    <row r="1322" spans="1:6" hidden="1">
      <c r="A1322" s="287" t="s">
        <v>3991</v>
      </c>
      <c r="B1322" s="288" t="s">
        <v>3992</v>
      </c>
      <c r="C1322" s="290">
        <v>4200</v>
      </c>
      <c r="D1322" s="292"/>
      <c r="E1322" s="291">
        <v>3</v>
      </c>
      <c r="F1322" s="242">
        <f t="shared" si="20"/>
        <v>3</v>
      </c>
    </row>
    <row r="1323" spans="1:6" ht="20.399999999999999">
      <c r="A1323" s="287" t="s">
        <v>4714</v>
      </c>
      <c r="B1323" s="288" t="s">
        <v>4715</v>
      </c>
      <c r="C1323" s="290">
        <v>6700</v>
      </c>
      <c r="D1323" s="291">
        <v>6</v>
      </c>
      <c r="E1323" s="292"/>
      <c r="F1323" s="242">
        <f t="shared" si="20"/>
        <v>6</v>
      </c>
    </row>
    <row r="1324" spans="1:6">
      <c r="A1324" s="287" t="s">
        <v>3294</v>
      </c>
      <c r="B1324" s="288" t="s">
        <v>3295</v>
      </c>
      <c r="C1324" s="289">
        <v>850</v>
      </c>
      <c r="D1324" s="292"/>
      <c r="E1324" s="291">
        <v>14</v>
      </c>
      <c r="F1324" s="242">
        <f t="shared" si="20"/>
        <v>14</v>
      </c>
    </row>
    <row r="1325" spans="1:6">
      <c r="A1325" s="287" t="s">
        <v>3599</v>
      </c>
      <c r="B1325" s="288" t="s">
        <v>3600</v>
      </c>
      <c r="C1325" s="289">
        <v>180</v>
      </c>
      <c r="D1325" s="292"/>
      <c r="E1325" s="291">
        <v>125</v>
      </c>
      <c r="F1325" s="242">
        <f t="shared" si="20"/>
        <v>125</v>
      </c>
    </row>
    <row r="1326" spans="1:6">
      <c r="A1326" s="287" t="s">
        <v>4716</v>
      </c>
      <c r="B1326" s="288" t="s">
        <v>4717</v>
      </c>
      <c r="C1326" s="290">
        <v>1250</v>
      </c>
      <c r="D1326" s="292"/>
      <c r="E1326" s="291">
        <v>10</v>
      </c>
      <c r="F1326" s="242">
        <f t="shared" si="20"/>
        <v>10</v>
      </c>
    </row>
    <row r="1327" spans="1:6">
      <c r="A1327" s="287" t="s">
        <v>3426</v>
      </c>
      <c r="B1327" s="288" t="s">
        <v>3427</v>
      </c>
      <c r="C1327" s="289">
        <v>140</v>
      </c>
      <c r="D1327" s="292"/>
      <c r="E1327" s="291">
        <v>22</v>
      </c>
      <c r="F1327" s="242">
        <f t="shared" si="20"/>
        <v>22</v>
      </c>
    </row>
    <row r="1328" spans="1:6">
      <c r="A1328" s="287" t="s">
        <v>3428</v>
      </c>
      <c r="B1328" s="288" t="s">
        <v>3429</v>
      </c>
      <c r="C1328" s="289">
        <v>130</v>
      </c>
      <c r="D1328" s="292"/>
      <c r="E1328" s="291">
        <v>21</v>
      </c>
      <c r="F1328" s="242">
        <f t="shared" si="20"/>
        <v>21</v>
      </c>
    </row>
    <row r="1329" spans="1:6">
      <c r="A1329" s="287" t="s">
        <v>1625</v>
      </c>
      <c r="B1329" s="288" t="s">
        <v>1626</v>
      </c>
      <c r="C1329" s="289">
        <v>180</v>
      </c>
      <c r="D1329" s="292"/>
      <c r="E1329" s="291">
        <v>10</v>
      </c>
      <c r="F1329" s="242">
        <f t="shared" si="20"/>
        <v>10</v>
      </c>
    </row>
    <row r="1330" spans="1:6">
      <c r="A1330" s="287" t="s">
        <v>1627</v>
      </c>
      <c r="B1330" s="288" t="s">
        <v>1628</v>
      </c>
      <c r="C1330" s="289">
        <v>350</v>
      </c>
      <c r="D1330" s="291">
        <v>515</v>
      </c>
      <c r="E1330" s="291">
        <v>186</v>
      </c>
      <c r="F1330" s="242">
        <f t="shared" si="20"/>
        <v>701</v>
      </c>
    </row>
    <row r="1331" spans="1:6" ht="20.399999999999999">
      <c r="A1331" s="287" t="s">
        <v>4718</v>
      </c>
      <c r="B1331" s="288" t="s">
        <v>4719</v>
      </c>
      <c r="C1331" s="289">
        <v>600</v>
      </c>
      <c r="D1331" s="292"/>
      <c r="E1331" s="291">
        <v>10</v>
      </c>
      <c r="F1331" s="242">
        <f t="shared" si="20"/>
        <v>10</v>
      </c>
    </row>
    <row r="1332" spans="1:6" ht="20.399999999999999">
      <c r="A1332" s="287" t="s">
        <v>4720</v>
      </c>
      <c r="B1332" s="288" t="s">
        <v>4721</v>
      </c>
      <c r="C1332" s="290">
        <v>1150</v>
      </c>
      <c r="D1332" s="292"/>
      <c r="E1332" s="291">
        <v>19</v>
      </c>
      <c r="F1332" s="242">
        <f t="shared" si="20"/>
        <v>19</v>
      </c>
    </row>
    <row r="1333" spans="1:6" ht="20.399999999999999">
      <c r="A1333" s="287" t="s">
        <v>4722</v>
      </c>
      <c r="B1333" s="288" t="s">
        <v>4723</v>
      </c>
      <c r="C1333" s="289">
        <v>700</v>
      </c>
      <c r="D1333" s="292"/>
      <c r="E1333" s="291">
        <v>10</v>
      </c>
      <c r="F1333" s="242">
        <f t="shared" si="20"/>
        <v>10</v>
      </c>
    </row>
    <row r="1334" spans="1:6">
      <c r="A1334" s="287" t="s">
        <v>3534</v>
      </c>
      <c r="B1334" s="288" t="s">
        <v>3993</v>
      </c>
      <c r="C1334" s="289">
        <v>300</v>
      </c>
      <c r="D1334" s="292"/>
      <c r="E1334" s="291">
        <v>13</v>
      </c>
      <c r="F1334" s="242">
        <f t="shared" si="20"/>
        <v>13</v>
      </c>
    </row>
    <row r="1335" spans="1:6">
      <c r="A1335" s="287" t="s">
        <v>3430</v>
      </c>
      <c r="B1335" s="288" t="s">
        <v>3431</v>
      </c>
      <c r="C1335" s="289">
        <v>400</v>
      </c>
      <c r="D1335" s="292"/>
      <c r="E1335" s="291">
        <v>19</v>
      </c>
      <c r="F1335" s="242">
        <f t="shared" si="20"/>
        <v>19</v>
      </c>
    </row>
    <row r="1336" spans="1:6">
      <c r="A1336" s="287" t="s">
        <v>3994</v>
      </c>
      <c r="B1336" s="288" t="s">
        <v>3995</v>
      </c>
      <c r="C1336" s="289">
        <v>580</v>
      </c>
      <c r="D1336" s="292"/>
      <c r="E1336" s="291">
        <v>7</v>
      </c>
      <c r="F1336" s="242">
        <f t="shared" si="20"/>
        <v>7</v>
      </c>
    </row>
    <row r="1337" spans="1:6">
      <c r="A1337" s="287" t="s">
        <v>1633</v>
      </c>
      <c r="B1337" s="288" t="s">
        <v>1634</v>
      </c>
      <c r="C1337" s="290">
        <v>1200</v>
      </c>
      <c r="D1337" s="292"/>
      <c r="E1337" s="291">
        <v>29</v>
      </c>
      <c r="F1337" s="242">
        <f t="shared" si="20"/>
        <v>29</v>
      </c>
    </row>
    <row r="1338" spans="1:6" ht="20.399999999999999">
      <c r="A1338" s="287" t="s">
        <v>4724</v>
      </c>
      <c r="B1338" s="288" t="s">
        <v>4725</v>
      </c>
      <c r="C1338" s="289">
        <v>450</v>
      </c>
      <c r="D1338" s="292"/>
      <c r="E1338" s="291">
        <v>10</v>
      </c>
      <c r="F1338" s="242">
        <f t="shared" si="20"/>
        <v>10</v>
      </c>
    </row>
    <row r="1339" spans="1:6">
      <c r="A1339" s="287" t="s">
        <v>1641</v>
      </c>
      <c r="B1339" s="288" t="s">
        <v>4726</v>
      </c>
      <c r="C1339" s="289">
        <v>350</v>
      </c>
      <c r="D1339" s="292"/>
      <c r="E1339" s="291">
        <v>270</v>
      </c>
      <c r="F1339" s="242">
        <f t="shared" si="20"/>
        <v>270</v>
      </c>
    </row>
    <row r="1340" spans="1:6">
      <c r="A1340" s="287" t="s">
        <v>1642</v>
      </c>
      <c r="B1340" s="288" t="s">
        <v>4727</v>
      </c>
      <c r="C1340" s="289">
        <v>350</v>
      </c>
      <c r="D1340" s="292"/>
      <c r="E1340" s="291">
        <v>87</v>
      </c>
      <c r="F1340" s="242">
        <f t="shared" si="20"/>
        <v>87</v>
      </c>
    </row>
    <row r="1341" spans="1:6" hidden="1">
      <c r="A1341" s="287" t="s">
        <v>2639</v>
      </c>
      <c r="B1341" s="288" t="s">
        <v>5164</v>
      </c>
      <c r="C1341" s="289">
        <v>50</v>
      </c>
      <c r="D1341" s="292"/>
      <c r="E1341" s="291">
        <v>2</v>
      </c>
      <c r="F1341" s="242">
        <f t="shared" si="20"/>
        <v>2</v>
      </c>
    </row>
    <row r="1342" spans="1:6">
      <c r="A1342" s="287" t="s">
        <v>1050</v>
      </c>
      <c r="B1342" s="288" t="s">
        <v>5165</v>
      </c>
      <c r="C1342" s="289">
        <v>35</v>
      </c>
      <c r="D1342" s="292"/>
      <c r="E1342" s="291">
        <v>31</v>
      </c>
      <c r="F1342" s="242">
        <f t="shared" si="20"/>
        <v>31</v>
      </c>
    </row>
    <row r="1343" spans="1:6" ht="20.399999999999999">
      <c r="A1343" s="287" t="s">
        <v>4728</v>
      </c>
      <c r="B1343" s="288" t="s">
        <v>4729</v>
      </c>
      <c r="C1343" s="289">
        <v>850</v>
      </c>
      <c r="D1343" s="292"/>
      <c r="E1343" s="291">
        <v>50</v>
      </c>
      <c r="F1343" s="242">
        <f t="shared" si="20"/>
        <v>50</v>
      </c>
    </row>
    <row r="1344" spans="1:6" hidden="1">
      <c r="A1344" s="287" t="s">
        <v>1649</v>
      </c>
      <c r="B1344" s="288" t="s">
        <v>1650</v>
      </c>
      <c r="C1344" s="289">
        <v>135</v>
      </c>
      <c r="D1344" s="292"/>
      <c r="E1344" s="291">
        <v>3</v>
      </c>
      <c r="F1344" s="242">
        <f t="shared" si="20"/>
        <v>3</v>
      </c>
    </row>
    <row r="1345" spans="1:6">
      <c r="A1345" s="287" t="s">
        <v>3432</v>
      </c>
      <c r="B1345" s="288" t="s">
        <v>3433</v>
      </c>
      <c r="C1345" s="289">
        <v>130</v>
      </c>
      <c r="D1345" s="292"/>
      <c r="E1345" s="291">
        <v>14</v>
      </c>
      <c r="F1345" s="242">
        <f t="shared" si="20"/>
        <v>14</v>
      </c>
    </row>
    <row r="1346" spans="1:6" ht="20.399999999999999">
      <c r="A1346" s="287" t="s">
        <v>4730</v>
      </c>
      <c r="B1346" s="288" t="s">
        <v>4731</v>
      </c>
      <c r="C1346" s="289">
        <v>450</v>
      </c>
      <c r="D1346" s="292"/>
      <c r="E1346" s="291">
        <v>11</v>
      </c>
      <c r="F1346" s="242">
        <f t="shared" si="20"/>
        <v>11</v>
      </c>
    </row>
    <row r="1347" spans="1:6" ht="20.399999999999999">
      <c r="A1347" s="287" t="s">
        <v>4732</v>
      </c>
      <c r="B1347" s="288" t="s">
        <v>4733</v>
      </c>
      <c r="C1347" s="289">
        <v>450</v>
      </c>
      <c r="D1347" s="292"/>
      <c r="E1347" s="291">
        <v>11</v>
      </c>
      <c r="F1347" s="242">
        <f t="shared" ref="F1347:F1410" si="21">D1347+E1347</f>
        <v>11</v>
      </c>
    </row>
    <row r="1348" spans="1:6">
      <c r="A1348" s="287" t="s">
        <v>4734</v>
      </c>
      <c r="B1348" s="288" t="s">
        <v>4735</v>
      </c>
      <c r="C1348" s="289">
        <v>170</v>
      </c>
      <c r="D1348" s="292"/>
      <c r="E1348" s="291">
        <v>12</v>
      </c>
      <c r="F1348" s="242">
        <f t="shared" si="21"/>
        <v>12</v>
      </c>
    </row>
    <row r="1349" spans="1:6">
      <c r="A1349" s="287" t="s">
        <v>4736</v>
      </c>
      <c r="B1349" s="288" t="s">
        <v>4737</v>
      </c>
      <c r="C1349" s="289">
        <v>350</v>
      </c>
      <c r="D1349" s="292"/>
      <c r="E1349" s="291">
        <v>9</v>
      </c>
      <c r="F1349" s="242">
        <f t="shared" si="21"/>
        <v>9</v>
      </c>
    </row>
    <row r="1350" spans="1:6" hidden="1">
      <c r="A1350" s="287" t="s">
        <v>3601</v>
      </c>
      <c r="B1350" s="288" t="s">
        <v>3602</v>
      </c>
      <c r="C1350" s="289">
        <v>230</v>
      </c>
      <c r="D1350" s="292"/>
      <c r="E1350" s="291">
        <v>1</v>
      </c>
      <c r="F1350" s="242">
        <f t="shared" si="21"/>
        <v>1</v>
      </c>
    </row>
    <row r="1351" spans="1:6">
      <c r="A1351" s="287" t="s">
        <v>1655</v>
      </c>
      <c r="B1351" s="288" t="s">
        <v>1656</v>
      </c>
      <c r="C1351" s="290">
        <v>1000</v>
      </c>
      <c r="D1351" s="292"/>
      <c r="E1351" s="291">
        <v>7</v>
      </c>
      <c r="F1351" s="242">
        <f t="shared" si="21"/>
        <v>7</v>
      </c>
    </row>
    <row r="1352" spans="1:6" ht="20.399999999999999" hidden="1">
      <c r="A1352" s="287" t="s">
        <v>1661</v>
      </c>
      <c r="B1352" s="288" t="s">
        <v>1662</v>
      </c>
      <c r="C1352" s="290">
        <v>1900</v>
      </c>
      <c r="D1352" s="292"/>
      <c r="E1352" s="291">
        <v>2</v>
      </c>
      <c r="F1352" s="242">
        <f t="shared" si="21"/>
        <v>2</v>
      </c>
    </row>
    <row r="1353" spans="1:6">
      <c r="A1353" s="287" t="s">
        <v>4911</v>
      </c>
      <c r="B1353" s="288" t="s">
        <v>4912</v>
      </c>
      <c r="C1353" s="289">
        <v>300</v>
      </c>
      <c r="D1353" s="291">
        <v>25</v>
      </c>
      <c r="E1353" s="291">
        <v>25</v>
      </c>
      <c r="F1353" s="242">
        <f t="shared" si="21"/>
        <v>50</v>
      </c>
    </row>
    <row r="1354" spans="1:6">
      <c r="A1354" s="287" t="s">
        <v>4913</v>
      </c>
      <c r="B1354" s="288" t="s">
        <v>4914</v>
      </c>
      <c r="C1354" s="289">
        <v>350</v>
      </c>
      <c r="D1354" s="291">
        <v>30</v>
      </c>
      <c r="E1354" s="291">
        <v>20</v>
      </c>
      <c r="F1354" s="242">
        <f t="shared" si="21"/>
        <v>50</v>
      </c>
    </row>
    <row r="1355" spans="1:6">
      <c r="A1355" s="287" t="s">
        <v>4915</v>
      </c>
      <c r="B1355" s="288" t="s">
        <v>5240</v>
      </c>
      <c r="C1355" s="289">
        <v>450</v>
      </c>
      <c r="D1355" s="291">
        <v>32</v>
      </c>
      <c r="E1355" s="291">
        <v>18</v>
      </c>
      <c r="F1355" s="242">
        <f t="shared" si="21"/>
        <v>50</v>
      </c>
    </row>
    <row r="1356" spans="1:6">
      <c r="A1356" s="287" t="s">
        <v>3035</v>
      </c>
      <c r="B1356" s="288" t="s">
        <v>3036</v>
      </c>
      <c r="C1356" s="289">
        <v>180</v>
      </c>
      <c r="D1356" s="292"/>
      <c r="E1356" s="291">
        <v>5</v>
      </c>
      <c r="F1356" s="242">
        <f t="shared" si="21"/>
        <v>5</v>
      </c>
    </row>
    <row r="1357" spans="1:6">
      <c r="A1357" s="287" t="s">
        <v>3603</v>
      </c>
      <c r="B1357" s="288" t="s">
        <v>3604</v>
      </c>
      <c r="C1357" s="289">
        <v>550</v>
      </c>
      <c r="D1357" s="292"/>
      <c r="E1357" s="291">
        <v>14</v>
      </c>
      <c r="F1357" s="242">
        <f t="shared" si="21"/>
        <v>14</v>
      </c>
    </row>
    <row r="1358" spans="1:6">
      <c r="A1358" s="287" t="s">
        <v>1671</v>
      </c>
      <c r="B1358" s="288" t="s">
        <v>1672</v>
      </c>
      <c r="C1358" s="289">
        <v>400</v>
      </c>
      <c r="D1358" s="292"/>
      <c r="E1358" s="291">
        <v>6</v>
      </c>
      <c r="F1358" s="242">
        <f t="shared" si="21"/>
        <v>6</v>
      </c>
    </row>
    <row r="1359" spans="1:6" hidden="1">
      <c r="A1359" s="287" t="s">
        <v>1673</v>
      </c>
      <c r="B1359" s="288" t="s">
        <v>1674</v>
      </c>
      <c r="C1359" s="289">
        <v>400</v>
      </c>
      <c r="D1359" s="291">
        <v>4</v>
      </c>
      <c r="E1359" s="292"/>
      <c r="F1359" s="242">
        <f t="shared" si="21"/>
        <v>4</v>
      </c>
    </row>
    <row r="1360" spans="1:6" hidden="1">
      <c r="A1360" s="287" t="s">
        <v>1689</v>
      </c>
      <c r="B1360" s="288" t="s">
        <v>3253</v>
      </c>
      <c r="C1360" s="289">
        <v>500</v>
      </c>
      <c r="D1360" s="292"/>
      <c r="E1360" s="291">
        <v>3</v>
      </c>
      <c r="F1360" s="242">
        <f t="shared" si="21"/>
        <v>3</v>
      </c>
    </row>
    <row r="1361" spans="1:6" hidden="1">
      <c r="A1361" s="287" t="s">
        <v>3996</v>
      </c>
      <c r="B1361" s="288" t="s">
        <v>3997</v>
      </c>
      <c r="C1361" s="289">
        <v>150</v>
      </c>
      <c r="D1361" s="292"/>
      <c r="E1361" s="291">
        <v>1</v>
      </c>
      <c r="F1361" s="242">
        <f t="shared" si="21"/>
        <v>1</v>
      </c>
    </row>
    <row r="1362" spans="1:6">
      <c r="A1362" s="287" t="s">
        <v>4916</v>
      </c>
      <c r="B1362" s="288" t="s">
        <v>4917</v>
      </c>
      <c r="C1362" s="289">
        <v>500</v>
      </c>
      <c r="D1362" s="291">
        <v>44</v>
      </c>
      <c r="E1362" s="292"/>
      <c r="F1362" s="242">
        <f t="shared" si="21"/>
        <v>44</v>
      </c>
    </row>
    <row r="1363" spans="1:6">
      <c r="A1363" s="287" t="s">
        <v>1690</v>
      </c>
      <c r="B1363" s="288" t="s">
        <v>3254</v>
      </c>
      <c r="C1363" s="290">
        <v>1000</v>
      </c>
      <c r="D1363" s="292"/>
      <c r="E1363" s="291">
        <v>8</v>
      </c>
      <c r="F1363" s="242">
        <f t="shared" si="21"/>
        <v>8</v>
      </c>
    </row>
    <row r="1364" spans="1:6" ht="20.399999999999999">
      <c r="A1364" s="287" t="s">
        <v>1691</v>
      </c>
      <c r="B1364" s="288" t="s">
        <v>3438</v>
      </c>
      <c r="C1364" s="289">
        <v>950</v>
      </c>
      <c r="D1364" s="292"/>
      <c r="E1364" s="291">
        <v>12</v>
      </c>
      <c r="F1364" s="242">
        <f t="shared" si="21"/>
        <v>12</v>
      </c>
    </row>
    <row r="1365" spans="1:6" hidden="1">
      <c r="A1365" s="287" t="s">
        <v>1692</v>
      </c>
      <c r="B1365" s="288" t="s">
        <v>1693</v>
      </c>
      <c r="C1365" s="290">
        <v>1100</v>
      </c>
      <c r="D1365" s="292"/>
      <c r="E1365" s="291">
        <v>2</v>
      </c>
      <c r="F1365" s="242">
        <f t="shared" si="21"/>
        <v>2</v>
      </c>
    </row>
    <row r="1366" spans="1:6">
      <c r="A1366" s="287" t="s">
        <v>1694</v>
      </c>
      <c r="B1366" s="288" t="s">
        <v>1695</v>
      </c>
      <c r="C1366" s="289">
        <v>274</v>
      </c>
      <c r="D1366" s="291">
        <v>41</v>
      </c>
      <c r="E1366" s="292"/>
      <c r="F1366" s="242">
        <f t="shared" si="21"/>
        <v>41</v>
      </c>
    </row>
    <row r="1367" spans="1:6">
      <c r="A1367" s="287" t="s">
        <v>1696</v>
      </c>
      <c r="B1367" s="288" t="s">
        <v>1697</v>
      </c>
      <c r="C1367" s="289">
        <v>274</v>
      </c>
      <c r="D1367" s="291">
        <v>117</v>
      </c>
      <c r="E1367" s="292"/>
      <c r="F1367" s="242">
        <f t="shared" si="21"/>
        <v>117</v>
      </c>
    </row>
    <row r="1368" spans="1:6">
      <c r="A1368" s="287" t="s">
        <v>1700</v>
      </c>
      <c r="B1368" s="288" t="s">
        <v>1701</v>
      </c>
      <c r="C1368" s="289">
        <v>274</v>
      </c>
      <c r="D1368" s="291">
        <v>27</v>
      </c>
      <c r="E1368" s="292"/>
      <c r="F1368" s="242">
        <f t="shared" si="21"/>
        <v>27</v>
      </c>
    </row>
    <row r="1369" spans="1:6">
      <c r="A1369" s="287" t="s">
        <v>1698</v>
      </c>
      <c r="B1369" s="288" t="s">
        <v>1699</v>
      </c>
      <c r="C1369" s="289">
        <v>324</v>
      </c>
      <c r="D1369" s="291">
        <v>25</v>
      </c>
      <c r="E1369" s="292"/>
      <c r="F1369" s="242">
        <f t="shared" si="21"/>
        <v>25</v>
      </c>
    </row>
    <row r="1370" spans="1:6">
      <c r="A1370" s="287" t="s">
        <v>1702</v>
      </c>
      <c r="B1370" s="288" t="s">
        <v>1703</v>
      </c>
      <c r="C1370" s="289">
        <v>264</v>
      </c>
      <c r="D1370" s="291">
        <v>36</v>
      </c>
      <c r="E1370" s="292"/>
      <c r="F1370" s="242">
        <f t="shared" si="21"/>
        <v>36</v>
      </c>
    </row>
    <row r="1371" spans="1:6">
      <c r="A1371" s="287" t="s">
        <v>1704</v>
      </c>
      <c r="B1371" s="288" t="s">
        <v>1705</v>
      </c>
      <c r="C1371" s="289">
        <v>264</v>
      </c>
      <c r="D1371" s="291">
        <v>114</v>
      </c>
      <c r="E1371" s="292"/>
      <c r="F1371" s="242">
        <f t="shared" si="21"/>
        <v>114</v>
      </c>
    </row>
    <row r="1372" spans="1:6">
      <c r="A1372" s="287" t="s">
        <v>1706</v>
      </c>
      <c r="B1372" s="288" t="s">
        <v>1707</v>
      </c>
      <c r="C1372" s="289">
        <v>264</v>
      </c>
      <c r="D1372" s="291">
        <v>107</v>
      </c>
      <c r="E1372" s="292"/>
      <c r="F1372" s="242">
        <f t="shared" si="21"/>
        <v>107</v>
      </c>
    </row>
    <row r="1373" spans="1:6">
      <c r="A1373" s="287" t="s">
        <v>1708</v>
      </c>
      <c r="B1373" s="288" t="s">
        <v>1709</v>
      </c>
      <c r="C1373" s="289">
        <v>264</v>
      </c>
      <c r="D1373" s="291">
        <v>51</v>
      </c>
      <c r="E1373" s="292"/>
      <c r="F1373" s="242">
        <f t="shared" si="21"/>
        <v>51</v>
      </c>
    </row>
    <row r="1374" spans="1:6">
      <c r="A1374" s="287" t="s">
        <v>1710</v>
      </c>
      <c r="B1374" s="288" t="s">
        <v>1711</v>
      </c>
      <c r="C1374" s="289">
        <v>264</v>
      </c>
      <c r="D1374" s="291">
        <v>42</v>
      </c>
      <c r="E1374" s="292"/>
      <c r="F1374" s="242">
        <f t="shared" si="21"/>
        <v>42</v>
      </c>
    </row>
    <row r="1375" spans="1:6">
      <c r="A1375" s="287" t="s">
        <v>1712</v>
      </c>
      <c r="B1375" s="288" t="s">
        <v>1713</v>
      </c>
      <c r="C1375" s="289">
        <v>264</v>
      </c>
      <c r="D1375" s="291">
        <v>45</v>
      </c>
      <c r="E1375" s="292"/>
      <c r="F1375" s="242">
        <f t="shared" si="21"/>
        <v>45</v>
      </c>
    </row>
    <row r="1376" spans="1:6">
      <c r="A1376" s="287" t="s">
        <v>1714</v>
      </c>
      <c r="B1376" s="288" t="s">
        <v>1715</v>
      </c>
      <c r="C1376" s="289">
        <v>264</v>
      </c>
      <c r="D1376" s="291">
        <v>49</v>
      </c>
      <c r="E1376" s="292"/>
      <c r="F1376" s="242">
        <f t="shared" si="21"/>
        <v>49</v>
      </c>
    </row>
    <row r="1377" spans="1:6">
      <c r="A1377" s="287" t="s">
        <v>1716</v>
      </c>
      <c r="B1377" s="288" t="s">
        <v>1717</v>
      </c>
      <c r="C1377" s="289">
        <v>274</v>
      </c>
      <c r="D1377" s="291">
        <v>8</v>
      </c>
      <c r="E1377" s="292"/>
      <c r="F1377" s="242">
        <f t="shared" si="21"/>
        <v>8</v>
      </c>
    </row>
    <row r="1378" spans="1:6">
      <c r="A1378" s="287" t="s">
        <v>1718</v>
      </c>
      <c r="B1378" s="288" t="s">
        <v>1719</v>
      </c>
      <c r="C1378" s="289">
        <v>300</v>
      </c>
      <c r="D1378" s="291">
        <v>27</v>
      </c>
      <c r="E1378" s="292"/>
      <c r="F1378" s="242">
        <f t="shared" si="21"/>
        <v>27</v>
      </c>
    </row>
    <row r="1379" spans="1:6">
      <c r="A1379" s="287" t="s">
        <v>1720</v>
      </c>
      <c r="B1379" s="288" t="s">
        <v>1721</v>
      </c>
      <c r="C1379" s="289">
        <v>324</v>
      </c>
      <c r="D1379" s="291">
        <v>26</v>
      </c>
      <c r="E1379" s="292"/>
      <c r="F1379" s="242">
        <f t="shared" si="21"/>
        <v>26</v>
      </c>
    </row>
    <row r="1380" spans="1:6">
      <c r="A1380" s="287" t="s">
        <v>1724</v>
      </c>
      <c r="B1380" s="288" t="s">
        <v>1725</v>
      </c>
      <c r="C1380" s="289">
        <v>324</v>
      </c>
      <c r="D1380" s="291">
        <v>59</v>
      </c>
      <c r="E1380" s="292"/>
      <c r="F1380" s="242">
        <f t="shared" si="21"/>
        <v>59</v>
      </c>
    </row>
    <row r="1381" spans="1:6">
      <c r="A1381" s="287" t="s">
        <v>1726</v>
      </c>
      <c r="B1381" s="288" t="s">
        <v>1727</v>
      </c>
      <c r="C1381" s="290">
        <v>1053</v>
      </c>
      <c r="D1381" s="291">
        <v>9</v>
      </c>
      <c r="E1381" s="292"/>
      <c r="F1381" s="242">
        <f t="shared" si="21"/>
        <v>9</v>
      </c>
    </row>
    <row r="1382" spans="1:6">
      <c r="A1382" s="287" t="s">
        <v>1728</v>
      </c>
      <c r="B1382" s="288" t="s">
        <v>1729</v>
      </c>
      <c r="C1382" s="289">
        <v>100</v>
      </c>
      <c r="D1382" s="292"/>
      <c r="E1382" s="291">
        <v>183</v>
      </c>
      <c r="F1382" s="242">
        <f t="shared" si="21"/>
        <v>183</v>
      </c>
    </row>
    <row r="1383" spans="1:6">
      <c r="A1383" s="287" t="s">
        <v>3605</v>
      </c>
      <c r="B1383" s="288" t="s">
        <v>3606</v>
      </c>
      <c r="C1383" s="289">
        <v>40</v>
      </c>
      <c r="D1383" s="292"/>
      <c r="E1383" s="291">
        <v>18</v>
      </c>
      <c r="F1383" s="242">
        <f t="shared" si="21"/>
        <v>18</v>
      </c>
    </row>
    <row r="1384" spans="1:6">
      <c r="A1384" s="287" t="s">
        <v>4738</v>
      </c>
      <c r="B1384" s="288" t="s">
        <v>4739</v>
      </c>
      <c r="C1384" s="289">
        <v>300</v>
      </c>
      <c r="D1384" s="292"/>
      <c r="E1384" s="291">
        <v>24</v>
      </c>
      <c r="F1384" s="242">
        <f t="shared" si="21"/>
        <v>24</v>
      </c>
    </row>
    <row r="1385" spans="1:6">
      <c r="A1385" s="287" t="s">
        <v>1732</v>
      </c>
      <c r="B1385" s="288" t="s">
        <v>1733</v>
      </c>
      <c r="C1385" s="289">
        <v>40</v>
      </c>
      <c r="D1385" s="292"/>
      <c r="E1385" s="291">
        <v>33</v>
      </c>
      <c r="F1385" s="242">
        <f t="shared" si="21"/>
        <v>33</v>
      </c>
    </row>
    <row r="1386" spans="1:6">
      <c r="A1386" s="287" t="s">
        <v>4740</v>
      </c>
      <c r="B1386" s="288" t="s">
        <v>4741</v>
      </c>
      <c r="C1386" s="289">
        <v>200</v>
      </c>
      <c r="D1386" s="292"/>
      <c r="E1386" s="291">
        <v>18</v>
      </c>
      <c r="F1386" s="242">
        <f t="shared" si="21"/>
        <v>18</v>
      </c>
    </row>
    <row r="1387" spans="1:6">
      <c r="A1387" s="287" t="s">
        <v>1738</v>
      </c>
      <c r="B1387" s="288" t="s">
        <v>1739</v>
      </c>
      <c r="C1387" s="289">
        <v>100</v>
      </c>
      <c r="D1387" s="292"/>
      <c r="E1387" s="291">
        <v>8</v>
      </c>
      <c r="F1387" s="242">
        <f t="shared" si="21"/>
        <v>8</v>
      </c>
    </row>
    <row r="1388" spans="1:6" ht="20.399999999999999">
      <c r="A1388" s="287" t="s">
        <v>4742</v>
      </c>
      <c r="B1388" s="288" t="s">
        <v>4743</v>
      </c>
      <c r="C1388" s="289">
        <v>800</v>
      </c>
      <c r="D1388" s="292"/>
      <c r="E1388" s="291">
        <v>8</v>
      </c>
      <c r="F1388" s="242">
        <f t="shared" si="21"/>
        <v>8</v>
      </c>
    </row>
    <row r="1389" spans="1:6">
      <c r="A1389" s="287" t="s">
        <v>3607</v>
      </c>
      <c r="B1389" s="288" t="s">
        <v>3608</v>
      </c>
      <c r="C1389" s="289">
        <v>700</v>
      </c>
      <c r="D1389" s="291">
        <v>1</v>
      </c>
      <c r="E1389" s="291">
        <v>5</v>
      </c>
      <c r="F1389" s="242">
        <f t="shared" si="21"/>
        <v>6</v>
      </c>
    </row>
    <row r="1390" spans="1:6" ht="20.399999999999999">
      <c r="A1390" s="287" t="s">
        <v>1744</v>
      </c>
      <c r="B1390" s="288" t="s">
        <v>1745</v>
      </c>
      <c r="C1390" s="289">
        <v>200</v>
      </c>
      <c r="D1390" s="291">
        <v>2</v>
      </c>
      <c r="E1390" s="291">
        <v>15</v>
      </c>
      <c r="F1390" s="242">
        <f t="shared" si="21"/>
        <v>17</v>
      </c>
    </row>
    <row r="1391" spans="1:6" hidden="1">
      <c r="A1391" s="287" t="s">
        <v>3998</v>
      </c>
      <c r="B1391" s="288" t="s">
        <v>3609</v>
      </c>
      <c r="C1391" s="289">
        <v>20</v>
      </c>
      <c r="D1391" s="292"/>
      <c r="E1391" s="291">
        <v>1</v>
      </c>
      <c r="F1391" s="242">
        <f t="shared" si="21"/>
        <v>1</v>
      </c>
    </row>
    <row r="1392" spans="1:6" ht="20.399999999999999">
      <c r="A1392" s="287" t="s">
        <v>4744</v>
      </c>
      <c r="B1392" s="288" t="s">
        <v>4745</v>
      </c>
      <c r="C1392" s="290">
        <v>1450</v>
      </c>
      <c r="D1392" s="292"/>
      <c r="E1392" s="291">
        <v>8</v>
      </c>
      <c r="F1392" s="242">
        <f t="shared" si="21"/>
        <v>8</v>
      </c>
    </row>
    <row r="1393" spans="1:6">
      <c r="A1393" s="287" t="s">
        <v>3610</v>
      </c>
      <c r="B1393" s="288" t="s">
        <v>3611</v>
      </c>
      <c r="C1393" s="289">
        <v>95</v>
      </c>
      <c r="D1393" s="292"/>
      <c r="E1393" s="291">
        <v>20</v>
      </c>
      <c r="F1393" s="242">
        <f t="shared" si="21"/>
        <v>20</v>
      </c>
    </row>
    <row r="1394" spans="1:6">
      <c r="A1394" s="287" t="s">
        <v>3612</v>
      </c>
      <c r="B1394" s="288" t="s">
        <v>3613</v>
      </c>
      <c r="C1394" s="289">
        <v>75</v>
      </c>
      <c r="D1394" s="292"/>
      <c r="E1394" s="291">
        <v>14</v>
      </c>
      <c r="F1394" s="242">
        <f t="shared" si="21"/>
        <v>14</v>
      </c>
    </row>
    <row r="1395" spans="1:6">
      <c r="A1395" s="287" t="s">
        <v>3614</v>
      </c>
      <c r="B1395" s="288" t="s">
        <v>3615</v>
      </c>
      <c r="C1395" s="289">
        <v>50</v>
      </c>
      <c r="D1395" s="292"/>
      <c r="E1395" s="291">
        <v>7</v>
      </c>
      <c r="F1395" s="242">
        <f t="shared" si="21"/>
        <v>7</v>
      </c>
    </row>
    <row r="1396" spans="1:6">
      <c r="A1396" s="287" t="s">
        <v>3616</v>
      </c>
      <c r="B1396" s="288" t="s">
        <v>3617</v>
      </c>
      <c r="C1396" s="289">
        <v>55</v>
      </c>
      <c r="D1396" s="292"/>
      <c r="E1396" s="291">
        <v>30</v>
      </c>
      <c r="F1396" s="242">
        <f t="shared" si="21"/>
        <v>30</v>
      </c>
    </row>
    <row r="1397" spans="1:6" hidden="1">
      <c r="A1397" s="287" t="s">
        <v>4746</v>
      </c>
      <c r="B1397" s="288" t="s">
        <v>4747</v>
      </c>
      <c r="C1397" s="290">
        <v>20300</v>
      </c>
      <c r="D1397" s="291">
        <v>1</v>
      </c>
      <c r="E1397" s="292"/>
      <c r="F1397" s="242">
        <f t="shared" si="21"/>
        <v>1</v>
      </c>
    </row>
    <row r="1398" spans="1:6">
      <c r="A1398" s="287" t="s">
        <v>1756</v>
      </c>
      <c r="B1398" s="288" t="s">
        <v>1757</v>
      </c>
      <c r="C1398" s="289">
        <v>300</v>
      </c>
      <c r="D1398" s="291">
        <v>12</v>
      </c>
      <c r="E1398" s="292"/>
      <c r="F1398" s="242">
        <f t="shared" si="21"/>
        <v>12</v>
      </c>
    </row>
    <row r="1399" spans="1:6" hidden="1">
      <c r="A1399" s="287" t="s">
        <v>1758</v>
      </c>
      <c r="B1399" s="288" t="s">
        <v>1757</v>
      </c>
      <c r="C1399" s="289">
        <v>360</v>
      </c>
      <c r="D1399" s="291">
        <v>2</v>
      </c>
      <c r="E1399" s="292"/>
      <c r="F1399" s="242">
        <f t="shared" si="21"/>
        <v>2</v>
      </c>
    </row>
    <row r="1400" spans="1:6">
      <c r="A1400" s="287" t="s">
        <v>1759</v>
      </c>
      <c r="B1400" s="288" t="s">
        <v>1757</v>
      </c>
      <c r="C1400" s="289">
        <v>240</v>
      </c>
      <c r="D1400" s="291">
        <v>12</v>
      </c>
      <c r="E1400" s="292"/>
      <c r="F1400" s="242">
        <f t="shared" si="21"/>
        <v>12</v>
      </c>
    </row>
    <row r="1401" spans="1:6" hidden="1">
      <c r="A1401" s="287" t="s">
        <v>1760</v>
      </c>
      <c r="B1401" s="288" t="s">
        <v>1757</v>
      </c>
      <c r="C1401" s="290">
        <v>1200</v>
      </c>
      <c r="D1401" s="291">
        <v>1</v>
      </c>
      <c r="E1401" s="292"/>
      <c r="F1401" s="242">
        <f t="shared" si="21"/>
        <v>1</v>
      </c>
    </row>
    <row r="1402" spans="1:6" ht="20.399999999999999">
      <c r="A1402" s="287" t="s">
        <v>1761</v>
      </c>
      <c r="B1402" s="288" t="s">
        <v>1762</v>
      </c>
      <c r="C1402" s="289">
        <v>960</v>
      </c>
      <c r="D1402" s="291">
        <v>6</v>
      </c>
      <c r="E1402" s="292"/>
      <c r="F1402" s="242">
        <f t="shared" si="21"/>
        <v>6</v>
      </c>
    </row>
    <row r="1403" spans="1:6">
      <c r="A1403" s="287" t="s">
        <v>5121</v>
      </c>
      <c r="B1403" s="288" t="s">
        <v>5122</v>
      </c>
      <c r="C1403" s="289">
        <v>450</v>
      </c>
      <c r="D1403" s="291">
        <v>80</v>
      </c>
      <c r="E1403" s="292"/>
      <c r="F1403" s="242">
        <f t="shared" si="21"/>
        <v>80</v>
      </c>
    </row>
    <row r="1404" spans="1:6">
      <c r="A1404" s="287" t="s">
        <v>1764</v>
      </c>
      <c r="B1404" s="288" t="s">
        <v>1765</v>
      </c>
      <c r="C1404" s="289">
        <v>420</v>
      </c>
      <c r="D1404" s="291">
        <v>10</v>
      </c>
      <c r="E1404" s="292"/>
      <c r="F1404" s="242">
        <f t="shared" si="21"/>
        <v>10</v>
      </c>
    </row>
    <row r="1405" spans="1:6" ht="20.399999999999999">
      <c r="A1405" s="287" t="s">
        <v>4918</v>
      </c>
      <c r="B1405" s="288" t="s">
        <v>4919</v>
      </c>
      <c r="C1405" s="289">
        <v>700</v>
      </c>
      <c r="D1405" s="291">
        <v>50</v>
      </c>
      <c r="E1405" s="292"/>
      <c r="F1405" s="242">
        <f t="shared" si="21"/>
        <v>50</v>
      </c>
    </row>
    <row r="1406" spans="1:6">
      <c r="A1406" s="287" t="s">
        <v>5241</v>
      </c>
      <c r="B1406" s="288" t="s">
        <v>5242</v>
      </c>
      <c r="C1406" s="289">
        <v>350</v>
      </c>
      <c r="D1406" s="291">
        <v>50</v>
      </c>
      <c r="E1406" s="292"/>
      <c r="F1406" s="242">
        <f t="shared" si="21"/>
        <v>50</v>
      </c>
    </row>
    <row r="1407" spans="1:6">
      <c r="A1407" s="287" t="s">
        <v>5123</v>
      </c>
      <c r="B1407" s="288" t="s">
        <v>5124</v>
      </c>
      <c r="C1407" s="289">
        <v>600</v>
      </c>
      <c r="D1407" s="291">
        <v>40</v>
      </c>
      <c r="E1407" s="292"/>
      <c r="F1407" s="242">
        <f t="shared" si="21"/>
        <v>40</v>
      </c>
    </row>
    <row r="1408" spans="1:6">
      <c r="A1408" s="287" t="s">
        <v>1769</v>
      </c>
      <c r="B1408" s="288" t="s">
        <v>3037</v>
      </c>
      <c r="C1408" s="289">
        <v>450</v>
      </c>
      <c r="D1408" s="291">
        <v>300</v>
      </c>
      <c r="E1408" s="291">
        <v>59</v>
      </c>
      <c r="F1408" s="242">
        <f t="shared" si="21"/>
        <v>359</v>
      </c>
    </row>
    <row r="1409" spans="1:6">
      <c r="A1409" s="287" t="s">
        <v>5243</v>
      </c>
      <c r="B1409" s="288" t="s">
        <v>5244</v>
      </c>
      <c r="C1409" s="289">
        <v>350</v>
      </c>
      <c r="D1409" s="291">
        <v>50</v>
      </c>
      <c r="E1409" s="292"/>
      <c r="F1409" s="242">
        <f t="shared" si="21"/>
        <v>50</v>
      </c>
    </row>
    <row r="1410" spans="1:6">
      <c r="A1410" s="287" t="s">
        <v>5245</v>
      </c>
      <c r="B1410" s="288" t="s">
        <v>5246</v>
      </c>
      <c r="C1410" s="289">
        <v>450</v>
      </c>
      <c r="D1410" s="291">
        <v>50</v>
      </c>
      <c r="E1410" s="292"/>
      <c r="F1410" s="242">
        <f t="shared" si="21"/>
        <v>50</v>
      </c>
    </row>
    <row r="1411" spans="1:6">
      <c r="A1411" s="287" t="s">
        <v>1770</v>
      </c>
      <c r="B1411" s="288" t="s">
        <v>1771</v>
      </c>
      <c r="C1411" s="289">
        <v>450</v>
      </c>
      <c r="D1411" s="291">
        <v>50</v>
      </c>
      <c r="E1411" s="292"/>
      <c r="F1411" s="242">
        <f t="shared" ref="F1411:F1474" si="22">D1411+E1411</f>
        <v>50</v>
      </c>
    </row>
    <row r="1412" spans="1:6">
      <c r="A1412" s="287" t="s">
        <v>1774</v>
      </c>
      <c r="B1412" s="288" t="s">
        <v>4748</v>
      </c>
      <c r="C1412" s="290">
        <v>1400</v>
      </c>
      <c r="D1412" s="291">
        <v>50</v>
      </c>
      <c r="E1412" s="291">
        <v>4</v>
      </c>
      <c r="F1412" s="242">
        <f t="shared" si="22"/>
        <v>54</v>
      </c>
    </row>
    <row r="1413" spans="1:6">
      <c r="A1413" s="287" t="s">
        <v>1773</v>
      </c>
      <c r="B1413" s="288" t="s">
        <v>4920</v>
      </c>
      <c r="C1413" s="289">
        <v>750</v>
      </c>
      <c r="D1413" s="291">
        <v>195</v>
      </c>
      <c r="E1413" s="291">
        <v>10</v>
      </c>
      <c r="F1413" s="242">
        <f t="shared" si="22"/>
        <v>205</v>
      </c>
    </row>
    <row r="1414" spans="1:6" hidden="1">
      <c r="A1414" s="287" t="s">
        <v>1776</v>
      </c>
      <c r="B1414" s="288" t="s">
        <v>1777</v>
      </c>
      <c r="C1414" s="289">
        <v>300</v>
      </c>
      <c r="D1414" s="291">
        <v>1</v>
      </c>
      <c r="E1414" s="292"/>
      <c r="F1414" s="242">
        <f t="shared" si="22"/>
        <v>1</v>
      </c>
    </row>
    <row r="1415" spans="1:6" hidden="1">
      <c r="A1415" s="287" t="s">
        <v>3618</v>
      </c>
      <c r="B1415" s="288" t="s">
        <v>3619</v>
      </c>
      <c r="C1415" s="289">
        <v>700</v>
      </c>
      <c r="D1415" s="292"/>
      <c r="E1415" s="291">
        <v>4</v>
      </c>
      <c r="F1415" s="242">
        <f t="shared" si="22"/>
        <v>4</v>
      </c>
    </row>
    <row r="1416" spans="1:6">
      <c r="A1416" s="287" t="s">
        <v>4921</v>
      </c>
      <c r="B1416" s="288" t="s">
        <v>5247</v>
      </c>
      <c r="C1416" s="289">
        <v>450</v>
      </c>
      <c r="D1416" s="292"/>
      <c r="E1416" s="291">
        <v>25</v>
      </c>
      <c r="F1416" s="242">
        <f t="shared" si="22"/>
        <v>25</v>
      </c>
    </row>
    <row r="1417" spans="1:6" hidden="1">
      <c r="A1417" s="287" t="s">
        <v>1784</v>
      </c>
      <c r="B1417" s="288" t="s">
        <v>1785</v>
      </c>
      <c r="C1417" s="290">
        <v>30000</v>
      </c>
      <c r="D1417" s="292"/>
      <c r="E1417" s="291">
        <v>2</v>
      </c>
      <c r="F1417" s="242">
        <f t="shared" si="22"/>
        <v>2</v>
      </c>
    </row>
    <row r="1418" spans="1:6" hidden="1">
      <c r="A1418" s="287" t="s">
        <v>1786</v>
      </c>
      <c r="B1418" s="288" t="s">
        <v>1787</v>
      </c>
      <c r="C1418" s="290">
        <v>23000</v>
      </c>
      <c r="D1418" s="292"/>
      <c r="E1418" s="291">
        <v>1</v>
      </c>
      <c r="F1418" s="242">
        <f t="shared" si="22"/>
        <v>1</v>
      </c>
    </row>
    <row r="1419" spans="1:6" hidden="1">
      <c r="A1419" s="287" t="s">
        <v>3439</v>
      </c>
      <c r="B1419" s="288" t="s">
        <v>3440</v>
      </c>
      <c r="C1419" s="290">
        <v>4000</v>
      </c>
      <c r="D1419" s="292"/>
      <c r="E1419" s="291">
        <v>2</v>
      </c>
      <c r="F1419" s="242">
        <f t="shared" si="22"/>
        <v>2</v>
      </c>
    </row>
    <row r="1420" spans="1:6">
      <c r="A1420" s="287" t="s">
        <v>3999</v>
      </c>
      <c r="B1420" s="288" t="s">
        <v>4000</v>
      </c>
      <c r="C1420" s="290">
        <v>25000</v>
      </c>
      <c r="D1420" s="292"/>
      <c r="E1420" s="291">
        <v>13</v>
      </c>
      <c r="F1420" s="242">
        <f t="shared" si="22"/>
        <v>13</v>
      </c>
    </row>
    <row r="1421" spans="1:6">
      <c r="A1421" s="287" t="s">
        <v>1795</v>
      </c>
      <c r="B1421" s="288" t="s">
        <v>1796</v>
      </c>
      <c r="C1421" s="289">
        <v>480</v>
      </c>
      <c r="D1421" s="291">
        <v>8</v>
      </c>
      <c r="E1421" s="292"/>
      <c r="F1421" s="242">
        <f t="shared" si="22"/>
        <v>8</v>
      </c>
    </row>
    <row r="1422" spans="1:6">
      <c r="A1422" s="287" t="s">
        <v>1797</v>
      </c>
      <c r="B1422" s="288" t="s">
        <v>1798</v>
      </c>
      <c r="C1422" s="290">
        <v>2400</v>
      </c>
      <c r="D1422" s="291">
        <v>27</v>
      </c>
      <c r="E1422" s="291">
        <v>5</v>
      </c>
      <c r="F1422" s="242">
        <f t="shared" si="22"/>
        <v>32</v>
      </c>
    </row>
    <row r="1423" spans="1:6">
      <c r="A1423" s="287" t="s">
        <v>2421</v>
      </c>
      <c r="B1423" s="288" t="s">
        <v>3038</v>
      </c>
      <c r="C1423" s="289">
        <v>500</v>
      </c>
      <c r="D1423" s="292"/>
      <c r="E1423" s="291">
        <v>12</v>
      </c>
      <c r="F1423" s="242">
        <f t="shared" si="22"/>
        <v>12</v>
      </c>
    </row>
    <row r="1424" spans="1:6">
      <c r="A1424" s="287" t="s">
        <v>3441</v>
      </c>
      <c r="B1424" s="288" t="s">
        <v>3442</v>
      </c>
      <c r="C1424" s="290">
        <v>10400</v>
      </c>
      <c r="D1424" s="292"/>
      <c r="E1424" s="291">
        <v>15</v>
      </c>
      <c r="F1424" s="242">
        <f t="shared" si="22"/>
        <v>15</v>
      </c>
    </row>
    <row r="1425" spans="1:6">
      <c r="A1425" s="287" t="s">
        <v>4922</v>
      </c>
      <c r="B1425" s="288" t="s">
        <v>4923</v>
      </c>
      <c r="C1425" s="289">
        <v>800</v>
      </c>
      <c r="D1425" s="292"/>
      <c r="E1425" s="291">
        <v>39</v>
      </c>
      <c r="F1425" s="242">
        <f t="shared" si="22"/>
        <v>39</v>
      </c>
    </row>
    <row r="1426" spans="1:6" hidden="1">
      <c r="A1426" s="287" t="s">
        <v>4001</v>
      </c>
      <c r="B1426" s="288" t="s">
        <v>4002</v>
      </c>
      <c r="C1426" s="289">
        <v>330</v>
      </c>
      <c r="D1426" s="292"/>
      <c r="E1426" s="291">
        <v>1</v>
      </c>
      <c r="F1426" s="242">
        <f t="shared" si="22"/>
        <v>1</v>
      </c>
    </row>
    <row r="1427" spans="1:6">
      <c r="A1427" s="287" t="s">
        <v>1938</v>
      </c>
      <c r="B1427" s="288" t="s">
        <v>3299</v>
      </c>
      <c r="C1427" s="290">
        <v>1100</v>
      </c>
      <c r="D1427" s="292"/>
      <c r="E1427" s="291">
        <v>36</v>
      </c>
      <c r="F1427" s="242">
        <f t="shared" si="22"/>
        <v>36</v>
      </c>
    </row>
    <row r="1428" spans="1:6">
      <c r="A1428" s="287" t="s">
        <v>1799</v>
      </c>
      <c r="B1428" s="288" t="s">
        <v>3256</v>
      </c>
      <c r="C1428" s="289">
        <v>950</v>
      </c>
      <c r="D1428" s="292"/>
      <c r="E1428" s="291">
        <v>8</v>
      </c>
      <c r="F1428" s="242">
        <f t="shared" si="22"/>
        <v>8</v>
      </c>
    </row>
    <row r="1429" spans="1:6">
      <c r="A1429" s="287" t="s">
        <v>1800</v>
      </c>
      <c r="B1429" s="288" t="s">
        <v>3039</v>
      </c>
      <c r="C1429" s="289">
        <v>600</v>
      </c>
      <c r="D1429" s="291">
        <v>2</v>
      </c>
      <c r="E1429" s="291">
        <v>12</v>
      </c>
      <c r="F1429" s="242">
        <f t="shared" si="22"/>
        <v>14</v>
      </c>
    </row>
    <row r="1430" spans="1:6">
      <c r="A1430" s="287" t="s">
        <v>1801</v>
      </c>
      <c r="B1430" s="288" t="s">
        <v>1802</v>
      </c>
      <c r="C1430" s="290">
        <v>1320</v>
      </c>
      <c r="D1430" s="291">
        <v>9</v>
      </c>
      <c r="E1430" s="292"/>
      <c r="F1430" s="242">
        <f t="shared" si="22"/>
        <v>9</v>
      </c>
    </row>
    <row r="1431" spans="1:6" hidden="1">
      <c r="A1431" s="287" t="s">
        <v>1805</v>
      </c>
      <c r="B1431" s="288" t="s">
        <v>1806</v>
      </c>
      <c r="C1431" s="289">
        <v>840</v>
      </c>
      <c r="D1431" s="291">
        <v>1</v>
      </c>
      <c r="E1431" s="292"/>
      <c r="F1431" s="242">
        <f t="shared" si="22"/>
        <v>1</v>
      </c>
    </row>
    <row r="1432" spans="1:6" ht="20.399999999999999">
      <c r="A1432" s="287" t="s">
        <v>2425</v>
      </c>
      <c r="B1432" s="288" t="s">
        <v>3041</v>
      </c>
      <c r="C1432" s="289">
        <v>700</v>
      </c>
      <c r="D1432" s="291">
        <v>25</v>
      </c>
      <c r="E1432" s="291">
        <v>1</v>
      </c>
      <c r="F1432" s="242">
        <f t="shared" si="22"/>
        <v>26</v>
      </c>
    </row>
    <row r="1433" spans="1:6">
      <c r="A1433" s="287" t="s">
        <v>1807</v>
      </c>
      <c r="B1433" s="288" t="s">
        <v>3257</v>
      </c>
      <c r="C1433" s="289">
        <v>750</v>
      </c>
      <c r="D1433" s="291">
        <v>125</v>
      </c>
      <c r="E1433" s="291">
        <v>36</v>
      </c>
      <c r="F1433" s="242">
        <f t="shared" si="22"/>
        <v>161</v>
      </c>
    </row>
    <row r="1434" spans="1:6" hidden="1">
      <c r="A1434" s="287" t="s">
        <v>4003</v>
      </c>
      <c r="B1434" s="288" t="s">
        <v>4004</v>
      </c>
      <c r="C1434" s="289">
        <v>250</v>
      </c>
      <c r="D1434" s="292"/>
      <c r="E1434" s="291">
        <v>1</v>
      </c>
      <c r="F1434" s="242">
        <f t="shared" si="22"/>
        <v>1</v>
      </c>
    </row>
    <row r="1435" spans="1:6">
      <c r="A1435" s="287" t="s">
        <v>1808</v>
      </c>
      <c r="B1435" s="288" t="s">
        <v>3258</v>
      </c>
      <c r="C1435" s="289">
        <v>600</v>
      </c>
      <c r="D1435" s="292"/>
      <c r="E1435" s="291">
        <v>50</v>
      </c>
      <c r="F1435" s="242">
        <f t="shared" si="22"/>
        <v>50</v>
      </c>
    </row>
    <row r="1436" spans="1:6">
      <c r="A1436" s="287" t="s">
        <v>4006</v>
      </c>
      <c r="B1436" s="288" t="s">
        <v>4007</v>
      </c>
      <c r="C1436" s="289">
        <v>550</v>
      </c>
      <c r="D1436" s="292"/>
      <c r="E1436" s="291">
        <v>82</v>
      </c>
      <c r="F1436" s="242">
        <f t="shared" si="22"/>
        <v>82</v>
      </c>
    </row>
    <row r="1437" spans="1:6">
      <c r="A1437" s="287" t="s">
        <v>3697</v>
      </c>
      <c r="B1437" s="288" t="s">
        <v>4008</v>
      </c>
      <c r="C1437" s="289">
        <v>300</v>
      </c>
      <c r="D1437" s="292"/>
      <c r="E1437" s="291">
        <v>9</v>
      </c>
      <c r="F1437" s="242">
        <f t="shared" si="22"/>
        <v>9</v>
      </c>
    </row>
    <row r="1438" spans="1:6">
      <c r="A1438" s="287" t="s">
        <v>3698</v>
      </c>
      <c r="B1438" s="288" t="s">
        <v>4009</v>
      </c>
      <c r="C1438" s="289">
        <v>300</v>
      </c>
      <c r="D1438" s="291">
        <v>24</v>
      </c>
      <c r="E1438" s="292"/>
      <c r="F1438" s="242">
        <f t="shared" si="22"/>
        <v>24</v>
      </c>
    </row>
    <row r="1439" spans="1:6">
      <c r="A1439" s="287" t="s">
        <v>3699</v>
      </c>
      <c r="B1439" s="288" t="s">
        <v>4010</v>
      </c>
      <c r="C1439" s="289">
        <v>300</v>
      </c>
      <c r="D1439" s="291">
        <v>22</v>
      </c>
      <c r="E1439" s="292"/>
      <c r="F1439" s="242">
        <f t="shared" si="22"/>
        <v>22</v>
      </c>
    </row>
    <row r="1440" spans="1:6">
      <c r="A1440" s="287" t="s">
        <v>4924</v>
      </c>
      <c r="B1440" s="288" t="s">
        <v>4925</v>
      </c>
      <c r="C1440" s="289">
        <v>500</v>
      </c>
      <c r="D1440" s="291">
        <v>9</v>
      </c>
      <c r="E1440" s="291">
        <v>15</v>
      </c>
      <c r="F1440" s="242">
        <f t="shared" si="22"/>
        <v>24</v>
      </c>
    </row>
    <row r="1441" spans="1:6">
      <c r="A1441" s="287" t="s">
        <v>4926</v>
      </c>
      <c r="B1441" s="288" t="s">
        <v>4927</v>
      </c>
      <c r="C1441" s="289">
        <v>500</v>
      </c>
      <c r="D1441" s="292"/>
      <c r="E1441" s="291">
        <v>25</v>
      </c>
      <c r="F1441" s="242">
        <f t="shared" si="22"/>
        <v>25</v>
      </c>
    </row>
    <row r="1442" spans="1:6">
      <c r="A1442" s="287" t="s">
        <v>4928</v>
      </c>
      <c r="B1442" s="288" t="s">
        <v>4929</v>
      </c>
      <c r="C1442" s="289">
        <v>500</v>
      </c>
      <c r="D1442" s="292"/>
      <c r="E1442" s="291">
        <v>25</v>
      </c>
      <c r="F1442" s="242">
        <f t="shared" si="22"/>
        <v>25</v>
      </c>
    </row>
    <row r="1443" spans="1:6">
      <c r="A1443" s="287" t="s">
        <v>1810</v>
      </c>
      <c r="B1443" s="288" t="s">
        <v>1811</v>
      </c>
      <c r="C1443" s="289">
        <v>720</v>
      </c>
      <c r="D1443" s="292"/>
      <c r="E1443" s="291">
        <v>7</v>
      </c>
      <c r="F1443" s="242">
        <f t="shared" si="22"/>
        <v>7</v>
      </c>
    </row>
    <row r="1444" spans="1:6">
      <c r="A1444" s="287" t="s">
        <v>1816</v>
      </c>
      <c r="B1444" s="288" t="s">
        <v>1817</v>
      </c>
      <c r="C1444" s="289">
        <v>500</v>
      </c>
      <c r="D1444" s="292"/>
      <c r="E1444" s="291">
        <v>84</v>
      </c>
      <c r="F1444" s="242">
        <f t="shared" si="22"/>
        <v>84</v>
      </c>
    </row>
    <row r="1445" spans="1:6" hidden="1">
      <c r="A1445" s="287" t="s">
        <v>1818</v>
      </c>
      <c r="B1445" s="288" t="s">
        <v>1817</v>
      </c>
      <c r="C1445" s="289">
        <v>500</v>
      </c>
      <c r="D1445" s="292"/>
      <c r="E1445" s="291">
        <v>4</v>
      </c>
      <c r="F1445" s="242">
        <f t="shared" si="22"/>
        <v>4</v>
      </c>
    </row>
    <row r="1446" spans="1:6">
      <c r="A1446" s="287" t="s">
        <v>1814</v>
      </c>
      <c r="B1446" s="288" t="s">
        <v>1815</v>
      </c>
      <c r="C1446" s="289">
        <v>500</v>
      </c>
      <c r="D1446" s="292"/>
      <c r="E1446" s="291">
        <v>84</v>
      </c>
      <c r="F1446" s="242">
        <f t="shared" si="22"/>
        <v>84</v>
      </c>
    </row>
    <row r="1447" spans="1:6">
      <c r="A1447" s="287" t="s">
        <v>1819</v>
      </c>
      <c r="B1447" s="288" t="s">
        <v>1820</v>
      </c>
      <c r="C1447" s="289">
        <v>80</v>
      </c>
      <c r="D1447" s="292"/>
      <c r="E1447" s="291">
        <v>6</v>
      </c>
      <c r="F1447" s="242">
        <f t="shared" si="22"/>
        <v>6</v>
      </c>
    </row>
    <row r="1448" spans="1:6" ht="20.399999999999999">
      <c r="A1448" s="287" t="s">
        <v>1821</v>
      </c>
      <c r="B1448" s="288" t="s">
        <v>1822</v>
      </c>
      <c r="C1448" s="289">
        <v>180</v>
      </c>
      <c r="D1448" s="291">
        <v>190</v>
      </c>
      <c r="E1448" s="292"/>
      <c r="F1448" s="242">
        <f t="shared" si="22"/>
        <v>190</v>
      </c>
    </row>
    <row r="1449" spans="1:6" hidden="1">
      <c r="A1449" s="287" t="s">
        <v>1823</v>
      </c>
      <c r="B1449" s="288" t="s">
        <v>1824</v>
      </c>
      <c r="C1449" s="290">
        <v>5280</v>
      </c>
      <c r="D1449" s="291">
        <v>1</v>
      </c>
      <c r="E1449" s="292"/>
      <c r="F1449" s="242">
        <f t="shared" si="22"/>
        <v>1</v>
      </c>
    </row>
    <row r="1450" spans="1:6">
      <c r="A1450" s="287" t="s">
        <v>1831</v>
      </c>
      <c r="B1450" s="288" t="s">
        <v>1832</v>
      </c>
      <c r="C1450" s="289">
        <v>53</v>
      </c>
      <c r="D1450" s="291">
        <v>94</v>
      </c>
      <c r="E1450" s="292"/>
      <c r="F1450" s="242">
        <f t="shared" si="22"/>
        <v>94</v>
      </c>
    </row>
    <row r="1451" spans="1:6">
      <c r="A1451" s="287" t="s">
        <v>4011</v>
      </c>
      <c r="B1451" s="288" t="s">
        <v>4012</v>
      </c>
      <c r="C1451" s="289">
        <v>300</v>
      </c>
      <c r="D1451" s="292"/>
      <c r="E1451" s="291">
        <v>31</v>
      </c>
      <c r="F1451" s="242">
        <f t="shared" si="22"/>
        <v>31</v>
      </c>
    </row>
    <row r="1452" spans="1:6">
      <c r="A1452" s="287" t="s">
        <v>4930</v>
      </c>
      <c r="B1452" s="288" t="s">
        <v>4931</v>
      </c>
      <c r="C1452" s="289">
        <v>400</v>
      </c>
      <c r="D1452" s="291">
        <v>80</v>
      </c>
      <c r="E1452" s="291">
        <v>20</v>
      </c>
      <c r="F1452" s="242">
        <f t="shared" si="22"/>
        <v>100</v>
      </c>
    </row>
    <row r="1453" spans="1:6">
      <c r="A1453" s="287" t="s">
        <v>1837</v>
      </c>
      <c r="B1453" s="288" t="s">
        <v>4749</v>
      </c>
      <c r="C1453" s="290">
        <v>1000</v>
      </c>
      <c r="D1453" s="291">
        <v>4</v>
      </c>
      <c r="E1453" s="291">
        <v>1</v>
      </c>
      <c r="F1453" s="242">
        <f t="shared" si="22"/>
        <v>5</v>
      </c>
    </row>
    <row r="1454" spans="1:6" hidden="1">
      <c r="A1454" s="287" t="s">
        <v>5248</v>
      </c>
      <c r="B1454" s="288" t="s">
        <v>5249</v>
      </c>
      <c r="C1454" s="290">
        <v>1500</v>
      </c>
      <c r="D1454" s="292"/>
      <c r="E1454" s="291">
        <v>2</v>
      </c>
      <c r="F1454" s="242">
        <f t="shared" si="22"/>
        <v>2</v>
      </c>
    </row>
    <row r="1455" spans="1:6">
      <c r="A1455" s="287" t="s">
        <v>1841</v>
      </c>
      <c r="B1455" s="288" t="s">
        <v>1842</v>
      </c>
      <c r="C1455" s="289">
        <v>750</v>
      </c>
      <c r="D1455" s="292"/>
      <c r="E1455" s="291">
        <v>12</v>
      </c>
      <c r="F1455" s="242">
        <f t="shared" si="22"/>
        <v>12</v>
      </c>
    </row>
    <row r="1456" spans="1:6" hidden="1">
      <c r="A1456" s="287" t="s">
        <v>1839</v>
      </c>
      <c r="B1456" s="288" t="s">
        <v>1840</v>
      </c>
      <c r="C1456" s="289">
        <v>300</v>
      </c>
      <c r="D1456" s="291">
        <v>2</v>
      </c>
      <c r="E1456" s="292"/>
      <c r="F1456" s="242">
        <f t="shared" si="22"/>
        <v>2</v>
      </c>
    </row>
    <row r="1457" spans="1:6" hidden="1">
      <c r="A1457" s="287" t="s">
        <v>1843</v>
      </c>
      <c r="B1457" s="288" t="s">
        <v>1844</v>
      </c>
      <c r="C1457" s="290">
        <v>1200</v>
      </c>
      <c r="D1457" s="291">
        <v>1</v>
      </c>
      <c r="E1457" s="292"/>
      <c r="F1457" s="242">
        <f t="shared" si="22"/>
        <v>1</v>
      </c>
    </row>
    <row r="1458" spans="1:6">
      <c r="A1458" s="287" t="s">
        <v>2431</v>
      </c>
      <c r="B1458" s="288" t="s">
        <v>3044</v>
      </c>
      <c r="C1458" s="289">
        <v>500</v>
      </c>
      <c r="D1458" s="291">
        <v>1</v>
      </c>
      <c r="E1458" s="291">
        <v>9</v>
      </c>
      <c r="F1458" s="242">
        <f t="shared" si="22"/>
        <v>10</v>
      </c>
    </row>
    <row r="1459" spans="1:6" hidden="1">
      <c r="A1459" s="287" t="s">
        <v>1845</v>
      </c>
      <c r="B1459" s="288" t="s">
        <v>1846</v>
      </c>
      <c r="C1459" s="290">
        <v>1800</v>
      </c>
      <c r="D1459" s="291">
        <v>4</v>
      </c>
      <c r="E1459" s="292"/>
      <c r="F1459" s="242">
        <f t="shared" si="22"/>
        <v>4</v>
      </c>
    </row>
    <row r="1460" spans="1:6">
      <c r="A1460" s="287" t="s">
        <v>1847</v>
      </c>
      <c r="B1460" s="288" t="s">
        <v>1848</v>
      </c>
      <c r="C1460" s="289">
        <v>540</v>
      </c>
      <c r="D1460" s="291">
        <v>59</v>
      </c>
      <c r="E1460" s="292"/>
      <c r="F1460" s="242">
        <f t="shared" si="22"/>
        <v>59</v>
      </c>
    </row>
    <row r="1461" spans="1:6" hidden="1">
      <c r="A1461" s="287" t="s">
        <v>1849</v>
      </c>
      <c r="B1461" s="288" t="s">
        <v>1850</v>
      </c>
      <c r="C1461" s="290">
        <v>1200</v>
      </c>
      <c r="D1461" s="291">
        <v>2</v>
      </c>
      <c r="E1461" s="291">
        <v>1</v>
      </c>
      <c r="F1461" s="242">
        <f t="shared" si="22"/>
        <v>3</v>
      </c>
    </row>
    <row r="1462" spans="1:6">
      <c r="A1462" s="287" t="s">
        <v>2433</v>
      </c>
      <c r="B1462" s="288" t="s">
        <v>3045</v>
      </c>
      <c r="C1462" s="290">
        <v>1000</v>
      </c>
      <c r="D1462" s="291">
        <v>4</v>
      </c>
      <c r="E1462" s="291">
        <v>12</v>
      </c>
      <c r="F1462" s="242">
        <f t="shared" si="22"/>
        <v>16</v>
      </c>
    </row>
    <row r="1463" spans="1:6" hidden="1">
      <c r="A1463" s="287" t="s">
        <v>2435</v>
      </c>
      <c r="B1463" s="288" t="s">
        <v>3046</v>
      </c>
      <c r="C1463" s="290">
        <v>1000</v>
      </c>
      <c r="D1463" s="292"/>
      <c r="E1463" s="291">
        <v>4</v>
      </c>
      <c r="F1463" s="242">
        <f t="shared" si="22"/>
        <v>4</v>
      </c>
    </row>
    <row r="1464" spans="1:6" hidden="1">
      <c r="A1464" s="287" t="s">
        <v>1851</v>
      </c>
      <c r="B1464" s="288" t="s">
        <v>1852</v>
      </c>
      <c r="C1464" s="290">
        <v>1200</v>
      </c>
      <c r="D1464" s="291">
        <v>1</v>
      </c>
      <c r="E1464" s="292"/>
      <c r="F1464" s="242">
        <f t="shared" si="22"/>
        <v>1</v>
      </c>
    </row>
    <row r="1465" spans="1:6">
      <c r="A1465" s="287" t="s">
        <v>1854</v>
      </c>
      <c r="B1465" s="288" t="s">
        <v>1855</v>
      </c>
      <c r="C1465" s="290">
        <v>1200</v>
      </c>
      <c r="D1465" s="291">
        <v>2</v>
      </c>
      <c r="E1465" s="291">
        <v>11</v>
      </c>
      <c r="F1465" s="242">
        <f t="shared" si="22"/>
        <v>13</v>
      </c>
    </row>
    <row r="1466" spans="1:6" hidden="1">
      <c r="A1466" s="287" t="s">
        <v>1856</v>
      </c>
      <c r="B1466" s="288" t="s">
        <v>1857</v>
      </c>
      <c r="C1466" s="290">
        <v>1200</v>
      </c>
      <c r="D1466" s="291">
        <v>1</v>
      </c>
      <c r="E1466" s="291">
        <v>2</v>
      </c>
      <c r="F1466" s="242">
        <f t="shared" si="22"/>
        <v>3</v>
      </c>
    </row>
    <row r="1467" spans="1:6">
      <c r="A1467" s="287" t="s">
        <v>1858</v>
      </c>
      <c r="B1467" s="288" t="s">
        <v>1859</v>
      </c>
      <c r="C1467" s="290">
        <v>1000</v>
      </c>
      <c r="D1467" s="292"/>
      <c r="E1467" s="291">
        <v>5</v>
      </c>
      <c r="F1467" s="242">
        <f t="shared" si="22"/>
        <v>5</v>
      </c>
    </row>
    <row r="1468" spans="1:6" hidden="1">
      <c r="A1468" s="287" t="s">
        <v>1860</v>
      </c>
      <c r="B1468" s="288" t="s">
        <v>1861</v>
      </c>
      <c r="C1468" s="290">
        <v>1000</v>
      </c>
      <c r="D1468" s="291">
        <v>1</v>
      </c>
      <c r="E1468" s="291">
        <v>1</v>
      </c>
      <c r="F1468" s="242">
        <f t="shared" si="22"/>
        <v>2</v>
      </c>
    </row>
    <row r="1469" spans="1:6" hidden="1">
      <c r="A1469" s="287" t="s">
        <v>1862</v>
      </c>
      <c r="B1469" s="288" t="s">
        <v>1863</v>
      </c>
      <c r="C1469" s="290">
        <v>1100</v>
      </c>
      <c r="D1469" s="292"/>
      <c r="E1469" s="291">
        <v>1</v>
      </c>
      <c r="F1469" s="242">
        <f t="shared" si="22"/>
        <v>1</v>
      </c>
    </row>
    <row r="1470" spans="1:6">
      <c r="A1470" s="287" t="s">
        <v>1864</v>
      </c>
      <c r="B1470" s="288" t="s">
        <v>1863</v>
      </c>
      <c r="C1470" s="290">
        <v>1100</v>
      </c>
      <c r="D1470" s="291">
        <v>22</v>
      </c>
      <c r="E1470" s="291">
        <v>4</v>
      </c>
      <c r="F1470" s="242">
        <f t="shared" si="22"/>
        <v>26</v>
      </c>
    </row>
    <row r="1471" spans="1:6">
      <c r="A1471" s="287" t="s">
        <v>1865</v>
      </c>
      <c r="B1471" s="288" t="s">
        <v>1866</v>
      </c>
      <c r="C1471" s="290">
        <v>1100</v>
      </c>
      <c r="D1471" s="292"/>
      <c r="E1471" s="291">
        <v>8</v>
      </c>
      <c r="F1471" s="242">
        <f t="shared" si="22"/>
        <v>8</v>
      </c>
    </row>
    <row r="1472" spans="1:6" hidden="1">
      <c r="A1472" s="287" t="s">
        <v>1867</v>
      </c>
      <c r="B1472" s="288" t="s">
        <v>1868</v>
      </c>
      <c r="C1472" s="290">
        <v>1000</v>
      </c>
      <c r="D1472" s="291">
        <v>2</v>
      </c>
      <c r="E1472" s="291">
        <v>2</v>
      </c>
      <c r="F1472" s="242">
        <f t="shared" si="22"/>
        <v>4</v>
      </c>
    </row>
    <row r="1473" spans="1:6">
      <c r="A1473" s="287" t="s">
        <v>1869</v>
      </c>
      <c r="B1473" s="288" t="s">
        <v>1870</v>
      </c>
      <c r="C1473" s="289">
        <v>480</v>
      </c>
      <c r="D1473" s="291">
        <v>27</v>
      </c>
      <c r="E1473" s="292"/>
      <c r="F1473" s="242">
        <f t="shared" si="22"/>
        <v>27</v>
      </c>
    </row>
    <row r="1474" spans="1:6" hidden="1">
      <c r="A1474" s="287" t="s">
        <v>1871</v>
      </c>
      <c r="B1474" s="288" t="s">
        <v>1872</v>
      </c>
      <c r="C1474" s="289">
        <v>456</v>
      </c>
      <c r="D1474" s="291">
        <v>4</v>
      </c>
      <c r="E1474" s="292"/>
      <c r="F1474" s="242">
        <f t="shared" si="22"/>
        <v>4</v>
      </c>
    </row>
    <row r="1475" spans="1:6" hidden="1">
      <c r="A1475" s="287" t="s">
        <v>3443</v>
      </c>
      <c r="B1475" s="288" t="s">
        <v>3444</v>
      </c>
      <c r="C1475" s="290">
        <v>17500</v>
      </c>
      <c r="D1475" s="291">
        <v>3</v>
      </c>
      <c r="E1475" s="291">
        <v>1</v>
      </c>
      <c r="F1475" s="242">
        <f t="shared" ref="F1475:F1497" si="23">D1475+E1475</f>
        <v>4</v>
      </c>
    </row>
    <row r="1476" spans="1:6">
      <c r="A1476" s="287" t="s">
        <v>3445</v>
      </c>
      <c r="B1476" s="288" t="s">
        <v>3446</v>
      </c>
      <c r="C1476" s="290">
        <v>17500</v>
      </c>
      <c r="D1476" s="291">
        <v>12</v>
      </c>
      <c r="E1476" s="291">
        <v>1</v>
      </c>
      <c r="F1476" s="242">
        <f t="shared" si="23"/>
        <v>13</v>
      </c>
    </row>
    <row r="1477" spans="1:6" hidden="1">
      <c r="A1477" s="287" t="s">
        <v>1873</v>
      </c>
      <c r="B1477" s="288" t="s">
        <v>1874</v>
      </c>
      <c r="C1477" s="290">
        <v>1000</v>
      </c>
      <c r="D1477" s="291">
        <v>1</v>
      </c>
      <c r="E1477" s="292"/>
      <c r="F1477" s="242">
        <f t="shared" si="23"/>
        <v>1</v>
      </c>
    </row>
    <row r="1478" spans="1:6" hidden="1">
      <c r="A1478" s="287" t="s">
        <v>2437</v>
      </c>
      <c r="B1478" s="288" t="s">
        <v>3047</v>
      </c>
      <c r="C1478" s="290">
        <v>1000</v>
      </c>
      <c r="D1478" s="292"/>
      <c r="E1478" s="291">
        <v>1</v>
      </c>
      <c r="F1478" s="242">
        <f t="shared" si="23"/>
        <v>1</v>
      </c>
    </row>
    <row r="1479" spans="1:6">
      <c r="A1479" s="287" t="s">
        <v>1875</v>
      </c>
      <c r="B1479" s="288" t="s">
        <v>3447</v>
      </c>
      <c r="C1479" s="290">
        <v>1200</v>
      </c>
      <c r="D1479" s="291">
        <v>7</v>
      </c>
      <c r="E1479" s="291">
        <v>71</v>
      </c>
      <c r="F1479" s="242">
        <f t="shared" si="23"/>
        <v>78</v>
      </c>
    </row>
    <row r="1480" spans="1:6" hidden="1">
      <c r="A1480" s="287" t="s">
        <v>3448</v>
      </c>
      <c r="B1480" s="288" t="s">
        <v>3449</v>
      </c>
      <c r="C1480" s="290">
        <v>15600</v>
      </c>
      <c r="D1480" s="292"/>
      <c r="E1480" s="291">
        <v>1</v>
      </c>
      <c r="F1480" s="242">
        <f t="shared" si="23"/>
        <v>1</v>
      </c>
    </row>
    <row r="1481" spans="1:6" hidden="1">
      <c r="A1481" s="287" t="s">
        <v>3620</v>
      </c>
      <c r="B1481" s="288" t="s">
        <v>3621</v>
      </c>
      <c r="C1481" s="289">
        <v>500</v>
      </c>
      <c r="D1481" s="291">
        <v>1</v>
      </c>
      <c r="E1481" s="292"/>
      <c r="F1481" s="242">
        <f t="shared" si="23"/>
        <v>1</v>
      </c>
    </row>
    <row r="1482" spans="1:6" hidden="1">
      <c r="A1482" s="287" t="s">
        <v>3450</v>
      </c>
      <c r="B1482" s="288" t="s">
        <v>3451</v>
      </c>
      <c r="C1482" s="290">
        <v>1800</v>
      </c>
      <c r="D1482" s="292"/>
      <c r="E1482" s="291">
        <v>1</v>
      </c>
      <c r="F1482" s="242">
        <f t="shared" si="23"/>
        <v>1</v>
      </c>
    </row>
    <row r="1483" spans="1:6" hidden="1">
      <c r="A1483" s="287" t="s">
        <v>1878</v>
      </c>
      <c r="B1483" s="288" t="s">
        <v>1879</v>
      </c>
      <c r="C1483" s="289">
        <v>850</v>
      </c>
      <c r="D1483" s="291">
        <v>4</v>
      </c>
      <c r="E1483" s="292"/>
      <c r="F1483" s="242">
        <f t="shared" si="23"/>
        <v>4</v>
      </c>
    </row>
    <row r="1484" spans="1:6">
      <c r="A1484" s="287" t="s">
        <v>1880</v>
      </c>
      <c r="B1484" s="288" t="s">
        <v>1881</v>
      </c>
      <c r="C1484" s="289">
        <v>850</v>
      </c>
      <c r="D1484" s="291">
        <v>8</v>
      </c>
      <c r="E1484" s="292"/>
      <c r="F1484" s="242">
        <f t="shared" si="23"/>
        <v>8</v>
      </c>
    </row>
    <row r="1485" spans="1:6">
      <c r="A1485" s="287" t="s">
        <v>1882</v>
      </c>
      <c r="B1485" s="288" t="s">
        <v>1883</v>
      </c>
      <c r="C1485" s="289">
        <v>700</v>
      </c>
      <c r="D1485" s="291">
        <v>11</v>
      </c>
      <c r="E1485" s="292"/>
      <c r="F1485" s="242">
        <f t="shared" si="23"/>
        <v>11</v>
      </c>
    </row>
    <row r="1486" spans="1:6" hidden="1">
      <c r="A1486" s="287" t="s">
        <v>3700</v>
      </c>
      <c r="B1486" s="288" t="s">
        <v>4013</v>
      </c>
      <c r="C1486" s="289">
        <v>600</v>
      </c>
      <c r="D1486" s="291">
        <v>1</v>
      </c>
      <c r="E1486" s="292"/>
      <c r="F1486" s="242">
        <f t="shared" si="23"/>
        <v>1</v>
      </c>
    </row>
    <row r="1487" spans="1:6">
      <c r="A1487" s="287" t="s">
        <v>1884</v>
      </c>
      <c r="B1487" s="288" t="s">
        <v>1885</v>
      </c>
      <c r="C1487" s="289">
        <v>700</v>
      </c>
      <c r="D1487" s="291">
        <v>9</v>
      </c>
      <c r="E1487" s="291">
        <v>4</v>
      </c>
      <c r="F1487" s="242">
        <f t="shared" si="23"/>
        <v>13</v>
      </c>
    </row>
    <row r="1488" spans="1:6">
      <c r="A1488" s="287" t="s">
        <v>1886</v>
      </c>
      <c r="B1488" s="288" t="s">
        <v>1887</v>
      </c>
      <c r="C1488" s="289">
        <v>700</v>
      </c>
      <c r="D1488" s="291">
        <v>5</v>
      </c>
      <c r="E1488" s="292"/>
      <c r="F1488" s="242">
        <f t="shared" si="23"/>
        <v>5</v>
      </c>
    </row>
    <row r="1489" spans="1:6" hidden="1">
      <c r="A1489" s="287" t="s">
        <v>1888</v>
      </c>
      <c r="B1489" s="288" t="s">
        <v>5250</v>
      </c>
      <c r="C1489" s="290">
        <v>1500</v>
      </c>
      <c r="D1489" s="292"/>
      <c r="E1489" s="291">
        <v>2</v>
      </c>
      <c r="F1489" s="242">
        <f t="shared" si="23"/>
        <v>2</v>
      </c>
    </row>
    <row r="1490" spans="1:6" hidden="1">
      <c r="A1490" s="287" t="s">
        <v>1890</v>
      </c>
      <c r="B1490" s="288" t="s">
        <v>1891</v>
      </c>
      <c r="C1490" s="290">
        <v>1100</v>
      </c>
      <c r="D1490" s="291">
        <v>1</v>
      </c>
      <c r="E1490" s="291">
        <v>2</v>
      </c>
      <c r="F1490" s="242">
        <f t="shared" si="23"/>
        <v>3</v>
      </c>
    </row>
    <row r="1491" spans="1:6">
      <c r="A1491" s="287" t="s">
        <v>4014</v>
      </c>
      <c r="B1491" s="288" t="s">
        <v>4015</v>
      </c>
      <c r="C1491" s="289">
        <v>250</v>
      </c>
      <c r="D1491" s="292"/>
      <c r="E1491" s="291">
        <v>5</v>
      </c>
      <c r="F1491" s="242">
        <f t="shared" si="23"/>
        <v>5</v>
      </c>
    </row>
    <row r="1492" spans="1:6" hidden="1">
      <c r="A1492" s="287" t="s">
        <v>3048</v>
      </c>
      <c r="B1492" s="288" t="s">
        <v>3049</v>
      </c>
      <c r="C1492" s="289">
        <v>960</v>
      </c>
      <c r="D1492" s="291">
        <v>2</v>
      </c>
      <c r="E1492" s="292"/>
      <c r="F1492" s="242">
        <f t="shared" si="23"/>
        <v>2</v>
      </c>
    </row>
    <row r="1493" spans="1:6">
      <c r="A1493" s="287" t="s">
        <v>1896</v>
      </c>
      <c r="B1493" s="288" t="s">
        <v>3049</v>
      </c>
      <c r="C1493" s="290">
        <v>1000</v>
      </c>
      <c r="D1493" s="291">
        <v>76</v>
      </c>
      <c r="E1493" s="291">
        <v>9</v>
      </c>
      <c r="F1493" s="242">
        <f t="shared" si="23"/>
        <v>85</v>
      </c>
    </row>
    <row r="1494" spans="1:6">
      <c r="A1494" s="287" t="s">
        <v>1897</v>
      </c>
      <c r="B1494" s="288" t="s">
        <v>1898</v>
      </c>
      <c r="C1494" s="289">
        <v>540</v>
      </c>
      <c r="D1494" s="291">
        <v>49</v>
      </c>
      <c r="E1494" s="291">
        <v>2</v>
      </c>
      <c r="F1494" s="242">
        <f t="shared" si="23"/>
        <v>51</v>
      </c>
    </row>
    <row r="1495" spans="1:6" hidden="1">
      <c r="A1495" s="287" t="s">
        <v>1899</v>
      </c>
      <c r="B1495" s="288" t="s">
        <v>1900</v>
      </c>
      <c r="C1495" s="290">
        <v>2400</v>
      </c>
      <c r="D1495" s="291">
        <v>1</v>
      </c>
      <c r="E1495" s="292"/>
      <c r="F1495" s="242">
        <f t="shared" si="23"/>
        <v>1</v>
      </c>
    </row>
    <row r="1496" spans="1:6">
      <c r="A1496" s="287" t="s">
        <v>1901</v>
      </c>
      <c r="B1496" s="288" t="s">
        <v>1902</v>
      </c>
      <c r="C1496" s="290">
        <v>3000</v>
      </c>
      <c r="D1496" s="291">
        <v>7</v>
      </c>
      <c r="E1496" s="291">
        <v>3</v>
      </c>
      <c r="F1496" s="242">
        <f t="shared" si="23"/>
        <v>10</v>
      </c>
    </row>
    <row r="1497" spans="1:6" hidden="1">
      <c r="A1497" s="287" t="s">
        <v>3452</v>
      </c>
      <c r="B1497" s="288" t="s">
        <v>3453</v>
      </c>
      <c r="C1497" s="289">
        <v>300</v>
      </c>
      <c r="D1497" s="292"/>
      <c r="E1497" s="291">
        <v>2</v>
      </c>
      <c r="F1497" s="242">
        <f t="shared" si="23"/>
        <v>2</v>
      </c>
    </row>
    <row r="1498" spans="1:6">
      <c r="A1498" s="296"/>
      <c r="B1498" s="296"/>
      <c r="C1498" s="296"/>
      <c r="D1498" s="296"/>
      <c r="E1498" s="296"/>
    </row>
    <row r="1499" spans="1:6">
      <c r="A1499" s="296"/>
      <c r="B1499" s="296"/>
      <c r="C1499" s="296"/>
      <c r="D1499" s="296"/>
      <c r="E1499" s="296"/>
    </row>
    <row r="1500" spans="1:6">
      <c r="A1500" s="296"/>
      <c r="B1500" s="296"/>
      <c r="C1500" s="296"/>
      <c r="D1500" s="296"/>
      <c r="E1500" s="296"/>
    </row>
    <row r="1501" spans="1:6">
      <c r="A1501" s="296"/>
      <c r="B1501" s="296"/>
      <c r="C1501" s="296"/>
      <c r="D1501" s="296"/>
      <c r="E1501" s="296"/>
    </row>
    <row r="1502" spans="1:6">
      <c r="A1502" s="296"/>
      <c r="B1502" s="296"/>
      <c r="C1502" s="296"/>
      <c r="D1502" s="296"/>
      <c r="E1502" s="296"/>
    </row>
    <row r="1503" spans="1:6">
      <c r="A1503" s="296"/>
      <c r="B1503" s="296"/>
      <c r="C1503" s="296"/>
      <c r="D1503" s="296"/>
      <c r="E1503" s="296"/>
    </row>
    <row r="1504" spans="1:6">
      <c r="A1504" s="296"/>
      <c r="B1504" s="296"/>
      <c r="C1504" s="296"/>
      <c r="D1504" s="296"/>
      <c r="E1504" s="296"/>
    </row>
    <row r="1505" spans="1:5">
      <c r="A1505" s="296"/>
      <c r="B1505" s="296"/>
      <c r="C1505" s="296"/>
      <c r="D1505" s="296"/>
      <c r="E1505" s="296"/>
    </row>
    <row r="1506" spans="1:5">
      <c r="A1506" s="296"/>
      <c r="B1506" s="296"/>
      <c r="C1506" s="296"/>
      <c r="D1506" s="296"/>
      <c r="E1506" s="296"/>
    </row>
    <row r="1507" spans="1:5">
      <c r="A1507" s="296"/>
      <c r="B1507" s="296"/>
      <c r="C1507" s="296"/>
      <c r="D1507" s="296"/>
      <c r="E1507" s="296"/>
    </row>
    <row r="1508" spans="1:5">
      <c r="A1508" s="296"/>
      <c r="B1508" s="296"/>
      <c r="C1508" s="296"/>
      <c r="D1508" s="296"/>
      <c r="E1508" s="296"/>
    </row>
    <row r="1509" spans="1:5">
      <c r="A1509" s="296"/>
      <c r="B1509" s="296"/>
      <c r="C1509" s="296"/>
      <c r="D1509" s="296"/>
      <c r="E1509" s="296"/>
    </row>
    <row r="1510" spans="1:5">
      <c r="A1510" s="296"/>
      <c r="B1510" s="296"/>
      <c r="C1510" s="296"/>
      <c r="D1510" s="296"/>
      <c r="E1510" s="296"/>
    </row>
    <row r="1511" spans="1:5">
      <c r="A1511" s="296"/>
      <c r="B1511" s="296"/>
      <c r="C1511" s="296"/>
      <c r="D1511" s="296"/>
      <c r="E1511" s="296"/>
    </row>
    <row r="1512" spans="1:5">
      <c r="A1512" s="296"/>
      <c r="B1512" s="296"/>
      <c r="C1512" s="296"/>
      <c r="D1512" s="296"/>
      <c r="E1512" s="296"/>
    </row>
    <row r="1513" spans="1:5">
      <c r="A1513" s="296"/>
      <c r="B1513" s="296"/>
      <c r="C1513" s="296"/>
      <c r="D1513" s="296"/>
      <c r="E1513" s="296"/>
    </row>
    <row r="1514" spans="1:5">
      <c r="A1514" s="296"/>
      <c r="B1514" s="296"/>
      <c r="C1514" s="296"/>
      <c r="D1514" s="296"/>
      <c r="E1514" s="296"/>
    </row>
    <row r="1515" spans="1:5">
      <c r="A1515" s="296"/>
      <c r="B1515" s="296"/>
      <c r="C1515" s="296"/>
      <c r="D1515" s="296"/>
      <c r="E1515" s="296"/>
    </row>
    <row r="1516" spans="1:5">
      <c r="A1516" s="296"/>
      <c r="B1516" s="296"/>
      <c r="C1516" s="296"/>
      <c r="D1516" s="296"/>
      <c r="E1516" s="296"/>
    </row>
    <row r="1517" spans="1:5">
      <c r="A1517" s="296"/>
      <c r="B1517" s="296"/>
      <c r="C1517" s="296"/>
      <c r="D1517" s="296"/>
      <c r="E1517" s="296"/>
    </row>
    <row r="1518" spans="1:5">
      <c r="A1518" s="296"/>
      <c r="B1518" s="296"/>
      <c r="C1518" s="296"/>
      <c r="D1518" s="296"/>
      <c r="E1518" s="296"/>
    </row>
    <row r="1519" spans="1:5">
      <c r="A1519" s="296"/>
      <c r="B1519" s="296"/>
      <c r="C1519" s="296"/>
      <c r="D1519" s="296"/>
      <c r="E1519" s="296"/>
    </row>
    <row r="1520" spans="1:5">
      <c r="A1520" s="296"/>
      <c r="B1520" s="296"/>
      <c r="C1520" s="296"/>
      <c r="D1520" s="296"/>
      <c r="E1520" s="296"/>
    </row>
    <row r="1521" spans="1:5">
      <c r="A1521" s="296"/>
      <c r="B1521" s="296"/>
      <c r="C1521" s="296"/>
      <c r="D1521" s="296"/>
      <c r="E1521" s="296"/>
    </row>
    <row r="1522" spans="1:5">
      <c r="A1522" s="296"/>
      <c r="B1522" s="296"/>
      <c r="C1522" s="296"/>
      <c r="D1522" s="296"/>
      <c r="E1522" s="296"/>
    </row>
    <row r="1523" spans="1:5">
      <c r="A1523" s="296"/>
      <c r="B1523" s="296"/>
      <c r="C1523" s="296"/>
      <c r="D1523" s="296"/>
      <c r="E1523" s="296"/>
    </row>
    <row r="1524" spans="1:5">
      <c r="A1524" s="296"/>
      <c r="B1524" s="296"/>
      <c r="C1524" s="296"/>
      <c r="D1524" s="296"/>
      <c r="E1524" s="296"/>
    </row>
    <row r="1525" spans="1:5">
      <c r="A1525" s="296"/>
      <c r="B1525" s="296"/>
      <c r="C1525" s="296"/>
      <c r="D1525" s="296"/>
      <c r="E1525" s="296"/>
    </row>
    <row r="1526" spans="1:5">
      <c r="A1526" s="296"/>
      <c r="B1526" s="296"/>
      <c r="C1526" s="296"/>
      <c r="D1526" s="296"/>
      <c r="E1526" s="296"/>
    </row>
    <row r="1527" spans="1:5">
      <c r="A1527" s="296"/>
      <c r="B1527" s="296"/>
      <c r="C1527" s="296"/>
      <c r="D1527" s="296"/>
      <c r="E1527" s="296"/>
    </row>
    <row r="1528" spans="1:5">
      <c r="A1528" s="296"/>
      <c r="B1528" s="296"/>
      <c r="C1528" s="296"/>
      <c r="D1528" s="296"/>
      <c r="E1528" s="296"/>
    </row>
    <row r="1529" spans="1:5">
      <c r="A1529" s="296"/>
      <c r="B1529" s="296"/>
      <c r="C1529" s="296"/>
      <c r="D1529" s="296"/>
      <c r="E1529" s="296"/>
    </row>
    <row r="1530" spans="1:5">
      <c r="A1530" s="296"/>
      <c r="B1530" s="296"/>
      <c r="C1530" s="296"/>
      <c r="D1530" s="296"/>
      <c r="E1530" s="296"/>
    </row>
    <row r="1531" spans="1:5">
      <c r="A1531" s="296"/>
      <c r="B1531" s="296"/>
      <c r="C1531" s="296"/>
      <c r="D1531" s="296"/>
      <c r="E1531" s="296"/>
    </row>
    <row r="1532" spans="1:5">
      <c r="A1532" s="296"/>
      <c r="B1532" s="296"/>
      <c r="C1532" s="296"/>
      <c r="D1532" s="296"/>
      <c r="E1532" s="296"/>
    </row>
    <row r="1533" spans="1:5">
      <c r="A1533" s="296"/>
      <c r="B1533" s="296"/>
      <c r="C1533" s="296"/>
      <c r="D1533" s="296"/>
      <c r="E1533" s="296"/>
    </row>
    <row r="1534" spans="1:5">
      <c r="A1534" s="296"/>
      <c r="B1534" s="296"/>
      <c r="C1534" s="296"/>
      <c r="D1534" s="296"/>
      <c r="E1534" s="296"/>
    </row>
    <row r="1535" spans="1:5">
      <c r="A1535" s="296"/>
      <c r="B1535" s="296"/>
      <c r="C1535" s="296"/>
      <c r="D1535" s="296"/>
      <c r="E1535" s="296"/>
    </row>
    <row r="1536" spans="1:5">
      <c r="A1536" s="296"/>
      <c r="B1536" s="296"/>
      <c r="C1536" s="296"/>
      <c r="D1536" s="296"/>
      <c r="E1536" s="296"/>
    </row>
    <row r="1537" spans="1:5">
      <c r="A1537" s="296"/>
      <c r="B1537" s="296"/>
      <c r="C1537" s="296"/>
      <c r="D1537" s="296"/>
      <c r="E1537" s="296"/>
    </row>
    <row r="1538" spans="1:5">
      <c r="A1538" s="296"/>
      <c r="B1538" s="296"/>
      <c r="C1538" s="296"/>
      <c r="D1538" s="296"/>
      <c r="E1538" s="296"/>
    </row>
    <row r="1539" spans="1:5">
      <c r="A1539" s="296"/>
      <c r="B1539" s="296"/>
      <c r="C1539" s="296"/>
      <c r="D1539" s="296"/>
      <c r="E1539" s="296"/>
    </row>
    <row r="1540" spans="1:5">
      <c r="A1540" s="296"/>
      <c r="B1540" s="296"/>
      <c r="C1540" s="296"/>
      <c r="D1540" s="296"/>
      <c r="E1540" s="296"/>
    </row>
    <row r="1541" spans="1:5">
      <c r="A1541" s="296"/>
      <c r="B1541" s="296"/>
      <c r="C1541" s="296"/>
      <c r="D1541" s="296"/>
      <c r="E1541" s="296"/>
    </row>
    <row r="1542" spans="1:5">
      <c r="A1542" s="296"/>
      <c r="B1542" s="296"/>
      <c r="C1542" s="296"/>
      <c r="D1542" s="296"/>
      <c r="E1542" s="296"/>
    </row>
    <row r="1543" spans="1:5">
      <c r="A1543" s="296"/>
      <c r="B1543" s="296"/>
      <c r="C1543" s="296"/>
      <c r="D1543" s="296"/>
      <c r="E1543" s="296"/>
    </row>
    <row r="1544" spans="1:5">
      <c r="A1544" s="296"/>
      <c r="B1544" s="296"/>
      <c r="C1544" s="296"/>
      <c r="D1544" s="296"/>
      <c r="E1544" s="296"/>
    </row>
    <row r="1545" spans="1:5">
      <c r="A1545" s="296"/>
      <c r="B1545" s="296"/>
      <c r="C1545" s="296"/>
      <c r="D1545" s="296"/>
      <c r="E1545" s="296"/>
    </row>
    <row r="1546" spans="1:5">
      <c r="A1546" s="296"/>
      <c r="B1546" s="296"/>
      <c r="C1546" s="296"/>
      <c r="D1546" s="296"/>
      <c r="E1546" s="296"/>
    </row>
    <row r="1547" spans="1:5">
      <c r="A1547" s="296"/>
      <c r="B1547" s="296"/>
      <c r="C1547" s="296"/>
      <c r="D1547" s="296"/>
      <c r="E1547" s="296"/>
    </row>
    <row r="1548" spans="1:5">
      <c r="A1548" s="296"/>
      <c r="B1548" s="296"/>
      <c r="C1548" s="296"/>
      <c r="D1548" s="296"/>
      <c r="E1548" s="296"/>
    </row>
    <row r="1549" spans="1:5">
      <c r="A1549" s="296"/>
      <c r="B1549" s="296"/>
      <c r="C1549" s="296"/>
      <c r="D1549" s="296"/>
      <c r="E1549" s="296"/>
    </row>
    <row r="1550" spans="1:5">
      <c r="A1550" s="296"/>
      <c r="B1550" s="296"/>
      <c r="C1550" s="296"/>
      <c r="D1550" s="296"/>
      <c r="E1550" s="296"/>
    </row>
    <row r="1551" spans="1:5">
      <c r="A1551" s="296"/>
      <c r="B1551" s="296"/>
      <c r="C1551" s="296"/>
      <c r="D1551" s="296"/>
      <c r="E1551" s="296"/>
    </row>
    <row r="1552" spans="1:5">
      <c r="A1552" s="296"/>
      <c r="B1552" s="296"/>
      <c r="C1552" s="296"/>
      <c r="D1552" s="296"/>
      <c r="E1552" s="296"/>
    </row>
    <row r="1553" spans="1:5">
      <c r="A1553" s="296"/>
      <c r="B1553" s="296"/>
      <c r="C1553" s="296"/>
      <c r="D1553" s="296"/>
      <c r="E1553" s="296"/>
    </row>
    <row r="1554" spans="1:5">
      <c r="A1554" s="296"/>
      <c r="B1554" s="296"/>
      <c r="C1554" s="296"/>
      <c r="D1554" s="296"/>
      <c r="E1554" s="296"/>
    </row>
    <row r="1555" spans="1:5">
      <c r="A1555" s="296"/>
      <c r="B1555" s="296"/>
      <c r="C1555" s="296"/>
      <c r="D1555" s="296"/>
      <c r="E1555" s="296"/>
    </row>
    <row r="1556" spans="1:5">
      <c r="A1556" s="296"/>
      <c r="B1556" s="296"/>
      <c r="C1556" s="296"/>
      <c r="D1556" s="296"/>
      <c r="E1556" s="296"/>
    </row>
    <row r="1557" spans="1:5">
      <c r="A1557" s="296"/>
      <c r="B1557" s="296"/>
      <c r="C1557" s="296"/>
      <c r="D1557" s="296"/>
      <c r="E1557" s="296"/>
    </row>
    <row r="1558" spans="1:5">
      <c r="A1558" s="296"/>
      <c r="B1558" s="296"/>
      <c r="C1558" s="296"/>
      <c r="D1558" s="296"/>
      <c r="E1558" s="296"/>
    </row>
    <row r="1559" spans="1:5">
      <c r="A1559" s="296"/>
      <c r="B1559" s="296"/>
      <c r="C1559" s="296"/>
      <c r="D1559" s="296"/>
      <c r="E1559" s="296"/>
    </row>
    <row r="1560" spans="1:5">
      <c r="A1560" s="296"/>
      <c r="B1560" s="296"/>
      <c r="C1560" s="296"/>
      <c r="D1560" s="296"/>
      <c r="E1560" s="296"/>
    </row>
    <row r="1561" spans="1:5">
      <c r="A1561" s="296"/>
      <c r="B1561" s="296"/>
      <c r="C1561" s="296"/>
      <c r="D1561" s="296"/>
      <c r="E1561" s="296"/>
    </row>
    <row r="1562" spans="1:5">
      <c r="A1562" s="296"/>
      <c r="B1562" s="296"/>
      <c r="C1562" s="296"/>
      <c r="D1562" s="296"/>
      <c r="E1562" s="296"/>
    </row>
    <row r="1563" spans="1:5">
      <c r="A1563" s="296"/>
      <c r="B1563" s="296"/>
      <c r="C1563" s="296"/>
      <c r="D1563" s="296"/>
      <c r="E1563" s="296"/>
    </row>
    <row r="1564" spans="1:5">
      <c r="A1564" s="296"/>
      <c r="B1564" s="296"/>
      <c r="C1564" s="296"/>
      <c r="D1564" s="296"/>
      <c r="E1564" s="296"/>
    </row>
    <row r="1565" spans="1:5">
      <c r="A1565" s="296"/>
      <c r="B1565" s="296"/>
      <c r="C1565" s="296"/>
      <c r="D1565" s="296"/>
      <c r="E1565" s="296"/>
    </row>
    <row r="1566" spans="1:5">
      <c r="A1566" s="296"/>
      <c r="B1566" s="296"/>
      <c r="C1566" s="296"/>
      <c r="D1566" s="296"/>
      <c r="E1566" s="296"/>
    </row>
    <row r="1567" spans="1:5">
      <c r="A1567" s="296"/>
      <c r="B1567" s="296"/>
      <c r="C1567" s="296"/>
      <c r="D1567" s="296"/>
      <c r="E1567" s="296"/>
    </row>
    <row r="1568" spans="1:5">
      <c r="A1568" s="296"/>
      <c r="B1568" s="296"/>
      <c r="C1568" s="296"/>
      <c r="D1568" s="296"/>
      <c r="E1568" s="296"/>
    </row>
    <row r="1569" spans="1:5">
      <c r="A1569" s="296"/>
      <c r="B1569" s="296"/>
      <c r="C1569" s="296"/>
      <c r="D1569" s="296"/>
      <c r="E1569" s="296"/>
    </row>
    <row r="1570" spans="1:5">
      <c r="A1570" s="296"/>
      <c r="B1570" s="296"/>
      <c r="C1570" s="296"/>
      <c r="D1570" s="296"/>
      <c r="E1570" s="296"/>
    </row>
    <row r="1571" spans="1:5">
      <c r="A1571" s="296"/>
      <c r="B1571" s="296"/>
      <c r="C1571" s="296"/>
      <c r="D1571" s="296"/>
      <c r="E1571" s="296"/>
    </row>
    <row r="1572" spans="1:5">
      <c r="A1572" s="296"/>
      <c r="B1572" s="296"/>
      <c r="C1572" s="296"/>
      <c r="D1572" s="296"/>
      <c r="E1572" s="296"/>
    </row>
    <row r="1573" spans="1:5">
      <c r="A1573" s="296"/>
      <c r="B1573" s="296"/>
      <c r="C1573" s="296"/>
      <c r="D1573" s="296"/>
      <c r="E1573" s="296"/>
    </row>
    <row r="1574" spans="1:5">
      <c r="A1574" s="296"/>
      <c r="B1574" s="296"/>
      <c r="C1574" s="296"/>
      <c r="D1574" s="296"/>
      <c r="E1574" s="296"/>
    </row>
    <row r="1575" spans="1:5">
      <c r="A1575" s="296"/>
      <c r="B1575" s="296"/>
      <c r="C1575" s="296"/>
      <c r="D1575" s="296"/>
      <c r="E1575" s="296"/>
    </row>
    <row r="1576" spans="1:5">
      <c r="A1576" s="296"/>
      <c r="B1576" s="296"/>
      <c r="C1576" s="296"/>
      <c r="D1576" s="296"/>
      <c r="E1576" s="296"/>
    </row>
    <row r="1577" spans="1:5">
      <c r="A1577" s="296"/>
      <c r="B1577" s="296"/>
      <c r="C1577" s="296"/>
      <c r="D1577" s="296"/>
      <c r="E1577" s="296"/>
    </row>
    <row r="1578" spans="1:5">
      <c r="A1578" s="296"/>
      <c r="B1578" s="296"/>
      <c r="C1578" s="296"/>
      <c r="D1578" s="296"/>
      <c r="E1578" s="296"/>
    </row>
    <row r="1579" spans="1:5">
      <c r="A1579" s="296"/>
      <c r="B1579" s="296"/>
      <c r="C1579" s="296"/>
      <c r="D1579" s="296"/>
      <c r="E1579" s="296"/>
    </row>
    <row r="1580" spans="1:5">
      <c r="A1580" s="296"/>
      <c r="B1580" s="296"/>
      <c r="C1580" s="296"/>
      <c r="D1580" s="296"/>
      <c r="E1580" s="296"/>
    </row>
    <row r="1581" spans="1:5">
      <c r="A1581" s="296"/>
      <c r="B1581" s="296"/>
      <c r="C1581" s="296"/>
      <c r="D1581" s="296"/>
      <c r="E1581" s="296"/>
    </row>
    <row r="1582" spans="1:5">
      <c r="A1582" s="296"/>
      <c r="B1582" s="296"/>
      <c r="C1582" s="296"/>
      <c r="D1582" s="296"/>
      <c r="E1582" s="296"/>
    </row>
    <row r="1583" spans="1:5">
      <c r="A1583" s="296"/>
      <c r="B1583" s="296"/>
      <c r="C1583" s="296"/>
      <c r="D1583" s="296"/>
      <c r="E1583" s="296"/>
    </row>
    <row r="1584" spans="1:5">
      <c r="A1584" s="296"/>
      <c r="B1584" s="296"/>
      <c r="C1584" s="296"/>
      <c r="D1584" s="296"/>
      <c r="E1584" s="296"/>
    </row>
    <row r="1585" spans="1:5">
      <c r="A1585" s="296"/>
      <c r="B1585" s="296"/>
      <c r="C1585" s="296"/>
      <c r="D1585" s="296"/>
      <c r="E1585" s="296"/>
    </row>
    <row r="1586" spans="1:5">
      <c r="A1586" s="296"/>
      <c r="B1586" s="296"/>
      <c r="C1586" s="296"/>
      <c r="D1586" s="296"/>
      <c r="E1586" s="296"/>
    </row>
    <row r="1587" spans="1:5">
      <c r="A1587" s="296"/>
      <c r="B1587" s="296"/>
      <c r="C1587" s="296"/>
      <c r="D1587" s="296"/>
      <c r="E1587" s="296"/>
    </row>
    <row r="1588" spans="1:5">
      <c r="A1588" s="296"/>
      <c r="B1588" s="296"/>
      <c r="C1588" s="296"/>
      <c r="D1588" s="296"/>
      <c r="E1588" s="296"/>
    </row>
    <row r="1589" spans="1:5">
      <c r="A1589" s="296"/>
      <c r="B1589" s="296"/>
      <c r="C1589" s="296"/>
      <c r="D1589" s="296"/>
      <c r="E1589" s="296"/>
    </row>
    <row r="1590" spans="1:5">
      <c r="A1590" s="296"/>
      <c r="B1590" s="296"/>
      <c r="C1590" s="296"/>
      <c r="D1590" s="296"/>
      <c r="E1590" s="296"/>
    </row>
    <row r="1591" spans="1:5">
      <c r="A1591" s="296"/>
      <c r="B1591" s="296"/>
      <c r="C1591" s="296"/>
      <c r="D1591" s="296"/>
      <c r="E1591" s="296"/>
    </row>
    <row r="1592" spans="1:5">
      <c r="A1592" s="296"/>
      <c r="B1592" s="296"/>
      <c r="C1592" s="296"/>
      <c r="D1592" s="296"/>
      <c r="E1592" s="296"/>
    </row>
    <row r="1593" spans="1:5">
      <c r="A1593" s="296"/>
      <c r="B1593" s="296"/>
      <c r="C1593" s="296"/>
      <c r="D1593" s="296"/>
      <c r="E1593" s="296"/>
    </row>
    <row r="1594" spans="1:5">
      <c r="A1594" s="296"/>
      <c r="B1594" s="296"/>
      <c r="C1594" s="296"/>
      <c r="D1594" s="296"/>
      <c r="E1594" s="296"/>
    </row>
    <row r="1595" spans="1:5">
      <c r="A1595" s="296"/>
      <c r="B1595" s="296"/>
      <c r="C1595" s="296"/>
      <c r="D1595" s="296"/>
      <c r="E1595" s="296"/>
    </row>
    <row r="1596" spans="1:5">
      <c r="A1596" s="296"/>
      <c r="B1596" s="296"/>
      <c r="C1596" s="296"/>
      <c r="D1596" s="296"/>
      <c r="E1596" s="296"/>
    </row>
    <row r="1597" spans="1:5">
      <c r="A1597" s="296"/>
      <c r="B1597" s="296"/>
      <c r="C1597" s="296"/>
      <c r="D1597" s="296"/>
      <c r="E1597" s="296"/>
    </row>
    <row r="1598" spans="1:5">
      <c r="A1598" s="296"/>
      <c r="B1598" s="296"/>
      <c r="C1598" s="296"/>
      <c r="D1598" s="296"/>
      <c r="E1598" s="296"/>
    </row>
    <row r="1599" spans="1:5">
      <c r="A1599" s="296"/>
      <c r="B1599" s="296"/>
      <c r="C1599" s="296"/>
      <c r="D1599" s="296"/>
      <c r="E1599" s="296"/>
    </row>
    <row r="1600" spans="1:5">
      <c r="A1600" s="296"/>
      <c r="B1600" s="296"/>
      <c r="C1600" s="296"/>
      <c r="D1600" s="296"/>
      <c r="E1600" s="296"/>
    </row>
    <row r="1601" spans="1:5">
      <c r="A1601" s="296"/>
      <c r="B1601" s="296"/>
      <c r="C1601" s="296"/>
      <c r="D1601" s="296"/>
      <c r="E1601" s="296"/>
    </row>
    <row r="1602" spans="1:5">
      <c r="A1602" s="296"/>
      <c r="B1602" s="296"/>
      <c r="C1602" s="296"/>
      <c r="D1602" s="296"/>
      <c r="E1602" s="296"/>
    </row>
    <row r="1603" spans="1:5">
      <c r="A1603" s="296"/>
      <c r="B1603" s="296"/>
      <c r="C1603" s="296"/>
      <c r="D1603" s="296"/>
      <c r="E1603" s="296"/>
    </row>
    <row r="1604" spans="1:5">
      <c r="A1604" s="296"/>
      <c r="B1604" s="296"/>
      <c r="C1604" s="296"/>
      <c r="D1604" s="296"/>
      <c r="E1604" s="296"/>
    </row>
    <row r="1605" spans="1:5">
      <c r="A1605" s="296"/>
      <c r="B1605" s="296"/>
      <c r="C1605" s="296"/>
      <c r="D1605" s="296"/>
      <c r="E1605" s="296"/>
    </row>
    <row r="1606" spans="1:5">
      <c r="A1606" s="296"/>
      <c r="B1606" s="296"/>
      <c r="C1606" s="296"/>
      <c r="D1606" s="296"/>
      <c r="E1606" s="296"/>
    </row>
    <row r="1607" spans="1:5">
      <c r="A1607" s="296"/>
      <c r="B1607" s="296"/>
      <c r="C1607" s="296"/>
      <c r="D1607" s="296"/>
      <c r="E1607" s="296"/>
    </row>
    <row r="1608" spans="1:5">
      <c r="A1608" s="296"/>
      <c r="B1608" s="296"/>
      <c r="C1608" s="296"/>
      <c r="D1608" s="296"/>
      <c r="E1608" s="296"/>
    </row>
    <row r="1609" spans="1:5">
      <c r="A1609" s="296"/>
      <c r="B1609" s="296"/>
      <c r="C1609" s="296"/>
      <c r="D1609" s="296"/>
      <c r="E1609" s="296"/>
    </row>
    <row r="1610" spans="1:5">
      <c r="A1610" s="296"/>
      <c r="B1610" s="296"/>
      <c r="C1610" s="296"/>
      <c r="D1610" s="296"/>
      <c r="E1610" s="296"/>
    </row>
    <row r="1611" spans="1:5">
      <c r="A1611" s="296"/>
      <c r="B1611" s="296"/>
      <c r="C1611" s="296"/>
      <c r="D1611" s="296"/>
      <c r="E1611" s="296"/>
    </row>
    <row r="1612" spans="1:5">
      <c r="A1612" s="296"/>
      <c r="B1612" s="296"/>
      <c r="C1612" s="296"/>
      <c r="D1612" s="296"/>
      <c r="E1612" s="296"/>
    </row>
    <row r="1613" spans="1:5">
      <c r="A1613" s="296"/>
      <c r="B1613" s="296"/>
      <c r="C1613" s="296"/>
      <c r="D1613" s="296"/>
      <c r="E1613" s="296"/>
    </row>
    <row r="1614" spans="1:5">
      <c r="A1614" s="296"/>
      <c r="B1614" s="296"/>
      <c r="C1614" s="296"/>
      <c r="D1614" s="296"/>
      <c r="E1614" s="296"/>
    </row>
    <row r="1615" spans="1:5">
      <c r="A1615" s="296"/>
      <c r="B1615" s="296"/>
      <c r="C1615" s="296"/>
      <c r="D1615" s="296"/>
      <c r="E1615" s="296"/>
    </row>
    <row r="1616" spans="1:5">
      <c r="A1616" s="296"/>
      <c r="B1616" s="296"/>
      <c r="C1616" s="296"/>
      <c r="D1616" s="296"/>
      <c r="E1616" s="296"/>
    </row>
    <row r="1617" spans="1:5">
      <c r="A1617" s="296"/>
      <c r="B1617" s="296"/>
      <c r="C1617" s="296"/>
      <c r="D1617" s="296"/>
      <c r="E1617" s="296"/>
    </row>
    <row r="1618" spans="1:5">
      <c r="A1618" s="296"/>
      <c r="B1618" s="296"/>
      <c r="C1618" s="296"/>
      <c r="D1618" s="296"/>
      <c r="E1618" s="296"/>
    </row>
    <row r="1619" spans="1:5">
      <c r="A1619" s="296"/>
      <c r="B1619" s="296"/>
      <c r="C1619" s="296"/>
      <c r="D1619" s="296"/>
      <c r="E1619" s="296"/>
    </row>
    <row r="1620" spans="1:5">
      <c r="A1620" s="296"/>
      <c r="B1620" s="296"/>
      <c r="C1620" s="296"/>
      <c r="D1620" s="296"/>
      <c r="E1620" s="296"/>
    </row>
    <row r="1621" spans="1:5">
      <c r="A1621" s="296"/>
      <c r="B1621" s="296"/>
      <c r="C1621" s="296"/>
      <c r="D1621" s="296"/>
      <c r="E1621" s="296"/>
    </row>
    <row r="1622" spans="1:5">
      <c r="A1622" s="296"/>
      <c r="B1622" s="296"/>
      <c r="C1622" s="296"/>
      <c r="D1622" s="296"/>
      <c r="E1622" s="296"/>
    </row>
    <row r="1623" spans="1:5">
      <c r="A1623" s="296"/>
      <c r="B1623" s="296"/>
      <c r="C1623" s="296"/>
      <c r="D1623" s="296"/>
      <c r="E1623" s="296"/>
    </row>
    <row r="1624" spans="1:5">
      <c r="A1624" s="296"/>
      <c r="B1624" s="296"/>
      <c r="C1624" s="296"/>
      <c r="D1624" s="296"/>
      <c r="E1624" s="296"/>
    </row>
    <row r="1625" spans="1:5">
      <c r="A1625" s="296"/>
      <c r="B1625" s="296"/>
      <c r="C1625" s="296"/>
      <c r="D1625" s="296"/>
      <c r="E1625" s="296"/>
    </row>
  </sheetData>
  <autoFilter ref="A1:F1497">
    <filterColumn colId="5">
      <filters>
        <filter val="10"/>
        <filter val="100"/>
        <filter val="102"/>
        <filter val="103"/>
        <filter val="104"/>
        <filter val="106"/>
        <filter val="107"/>
        <filter val="108"/>
        <filter val="109"/>
        <filter val="11"/>
        <filter val="112"/>
        <filter val="113"/>
        <filter val="114"/>
        <filter val="116"/>
        <filter val="117"/>
        <filter val="118"/>
        <filter val="119"/>
        <filter val="12"/>
        <filter val="121"/>
        <filter val="123"/>
        <filter val="124"/>
        <filter val="125"/>
        <filter val="129"/>
        <filter val="13"/>
        <filter val="130"/>
        <filter val="131"/>
        <filter val="134"/>
        <filter val="137"/>
        <filter val="138"/>
        <filter val="14"/>
        <filter val="141"/>
        <filter val="146"/>
        <filter val="147"/>
        <filter val="15"/>
        <filter val="150"/>
        <filter val="152"/>
        <filter val="153"/>
        <filter val="157"/>
        <filter val="16"/>
        <filter val="160"/>
        <filter val="161"/>
        <filter val="162"/>
        <filter val="163"/>
        <filter val="165"/>
        <filter val="169"/>
        <filter val="17"/>
        <filter val="171"/>
        <filter val="173"/>
        <filter val="175"/>
        <filter val="177"/>
        <filter val="18"/>
        <filter val="183"/>
        <filter val="188"/>
        <filter val="19"/>
        <filter val="190"/>
        <filter val="192"/>
        <filter val="196"/>
        <filter val="198"/>
        <filter val="199"/>
        <filter val="20"/>
        <filter val="200"/>
        <filter val="201"/>
        <filter val="205"/>
        <filter val="21"/>
        <filter val="217"/>
        <filter val="22"/>
        <filter val="227"/>
        <filter val="23"/>
        <filter val="238"/>
        <filter val="24"/>
        <filter val="243"/>
        <filter val="246"/>
        <filter val="248"/>
        <filter val="249"/>
        <filter val="25"/>
        <filter val="255"/>
        <filter val="26"/>
        <filter val="27"/>
        <filter val="270"/>
        <filter val="28"/>
        <filter val="280"/>
        <filter val="285"/>
        <filter val="29"/>
        <filter val="290"/>
        <filter val="291"/>
        <filter val="30"/>
        <filter val="300"/>
        <filter val="31"/>
        <filter val="315"/>
        <filter val="32"/>
        <filter val="320"/>
        <filter val="33"/>
        <filter val="34"/>
        <filter val="345"/>
        <filter val="3469"/>
        <filter val="35"/>
        <filter val="350"/>
        <filter val="359"/>
        <filter val="36"/>
        <filter val="360"/>
        <filter val="362"/>
        <filter val="37"/>
        <filter val="375"/>
        <filter val="38"/>
        <filter val="39"/>
        <filter val="390"/>
        <filter val="398"/>
        <filter val="40"/>
        <filter val="400"/>
        <filter val="404"/>
        <filter val="41"/>
        <filter val="42"/>
        <filter val="43"/>
        <filter val="432"/>
        <filter val="435"/>
        <filter val="44"/>
        <filter val="445"/>
        <filter val="45"/>
        <filter val="46"/>
        <filter val="47"/>
        <filter val="48"/>
        <filter val="480"/>
        <filter val="483"/>
        <filter val="488"/>
        <filter val="49"/>
        <filter val="4927"/>
        <filter val="499"/>
        <filter val="5"/>
        <filter val="50"/>
        <filter val="500"/>
        <filter val="507"/>
        <filter val="51"/>
        <filter val="52"/>
        <filter val="53"/>
        <filter val="54"/>
        <filter val="553"/>
        <filter val="56"/>
        <filter val="57"/>
        <filter val="59"/>
        <filter val="597"/>
        <filter val="6"/>
        <filter val="60"/>
        <filter val="611"/>
        <filter val="62"/>
        <filter val="63"/>
        <filter val="64"/>
        <filter val="641"/>
        <filter val="65"/>
        <filter val="66"/>
        <filter val="676"/>
        <filter val="68"/>
        <filter val="69"/>
        <filter val="7"/>
        <filter val="701"/>
        <filter val="72"/>
        <filter val="73"/>
        <filter val="74"/>
        <filter val="75"/>
        <filter val="76"/>
        <filter val="78"/>
        <filter val="79"/>
        <filter val="8"/>
        <filter val="80"/>
        <filter val="82"/>
        <filter val="824"/>
        <filter val="84"/>
        <filter val="85"/>
        <filter val="87"/>
        <filter val="88"/>
        <filter val="89"/>
        <filter val="893"/>
        <filter val="9"/>
        <filter val="90"/>
        <filter val="91"/>
        <filter val="924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8"/>
  <sheetViews>
    <sheetView workbookViewId="0">
      <selection activeCell="H1" sqref="H1:H920"/>
    </sheetView>
  </sheetViews>
  <sheetFormatPr defaultRowHeight="14.4"/>
  <cols>
    <col min="2" max="2" width="23.88671875" style="1" customWidth="1"/>
    <col min="3" max="3" width="8.88671875" style="312"/>
  </cols>
  <sheetData>
    <row r="1" spans="1:26" ht="20.399999999999999">
      <c r="A1" s="297" t="s">
        <v>6069</v>
      </c>
      <c r="B1" s="344" t="s">
        <v>6070</v>
      </c>
      <c r="C1" s="345">
        <v>1500</v>
      </c>
      <c r="D1" s="297" t="s">
        <v>3716</v>
      </c>
      <c r="E1" s="298">
        <v>9</v>
      </c>
      <c r="F1" s="297" t="s">
        <v>2440</v>
      </c>
      <c r="G1" s="299"/>
      <c r="H1" s="355">
        <f>G1+E1</f>
        <v>9</v>
      </c>
      <c r="I1" s="356"/>
      <c r="J1" s="242"/>
    </row>
    <row r="2" spans="1:26">
      <c r="A2" s="297" t="s">
        <v>5740</v>
      </c>
      <c r="B2" s="344" t="s">
        <v>5269</v>
      </c>
      <c r="C2" s="345">
        <v>1100</v>
      </c>
      <c r="D2" s="297" t="s">
        <v>3716</v>
      </c>
      <c r="E2" s="298">
        <v>2</v>
      </c>
      <c r="F2" s="297" t="s">
        <v>2440</v>
      </c>
      <c r="G2" s="299"/>
      <c r="H2" s="355">
        <f t="shared" ref="H2:H65" si="0">G2+E2</f>
        <v>2</v>
      </c>
      <c r="I2" s="356"/>
      <c r="J2" s="242"/>
    </row>
    <row r="3" spans="1:26" ht="22.2" customHeight="1">
      <c r="A3" s="297" t="s">
        <v>6071</v>
      </c>
      <c r="B3" s="344" t="s">
        <v>6072</v>
      </c>
      <c r="C3" s="345">
        <v>1100</v>
      </c>
      <c r="D3" s="297" t="s">
        <v>3716</v>
      </c>
      <c r="E3" s="298">
        <v>4</v>
      </c>
      <c r="F3" s="297" t="s">
        <v>2440</v>
      </c>
      <c r="G3" s="299"/>
      <c r="H3" s="355">
        <f t="shared" si="0"/>
        <v>4</v>
      </c>
      <c r="I3" s="356"/>
      <c r="J3" s="242"/>
      <c r="K3" s="339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20.399999999999999">
      <c r="A4" s="297" t="s">
        <v>5</v>
      </c>
      <c r="B4" s="344" t="s">
        <v>6073</v>
      </c>
      <c r="C4" s="345">
        <v>1500</v>
      </c>
      <c r="D4" s="297" t="s">
        <v>3716</v>
      </c>
      <c r="E4" s="298">
        <v>12</v>
      </c>
      <c r="F4" s="297" t="s">
        <v>2440</v>
      </c>
      <c r="G4" s="299"/>
      <c r="H4" s="355">
        <f t="shared" si="0"/>
        <v>12</v>
      </c>
      <c r="I4" s="356"/>
      <c r="J4" s="242"/>
      <c r="K4" s="339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</row>
    <row r="5" spans="1:26" ht="20.399999999999999">
      <c r="A5" s="297" t="s">
        <v>6074</v>
      </c>
      <c r="B5" s="344" t="s">
        <v>6075</v>
      </c>
      <c r="C5" s="345">
        <v>1500</v>
      </c>
      <c r="D5" s="297" t="s">
        <v>3716</v>
      </c>
      <c r="E5" s="298">
        <v>1</v>
      </c>
      <c r="F5" s="297" t="s">
        <v>2440</v>
      </c>
      <c r="G5" s="299"/>
      <c r="H5" s="355">
        <f t="shared" si="0"/>
        <v>1</v>
      </c>
      <c r="I5" s="356"/>
      <c r="J5" s="242"/>
      <c r="K5" s="339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</row>
    <row r="6" spans="1:26" ht="30.6">
      <c r="A6" s="297" t="s">
        <v>6076</v>
      </c>
      <c r="B6" s="344" t="s">
        <v>6077</v>
      </c>
      <c r="C6" s="345">
        <v>2000</v>
      </c>
      <c r="D6" s="297" t="s">
        <v>3716</v>
      </c>
      <c r="E6" s="298">
        <v>56</v>
      </c>
      <c r="F6" s="297" t="s">
        <v>2440</v>
      </c>
      <c r="G6" s="299"/>
      <c r="H6" s="355">
        <f t="shared" si="0"/>
        <v>56</v>
      </c>
      <c r="I6" s="356"/>
      <c r="J6" s="242"/>
      <c r="K6" s="339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</row>
    <row r="7" spans="1:26" ht="40.799999999999997">
      <c r="A7" s="297" t="s">
        <v>31</v>
      </c>
      <c r="B7" s="344" t="s">
        <v>6078</v>
      </c>
      <c r="C7" s="345">
        <v>4000</v>
      </c>
      <c r="D7" s="297" t="s">
        <v>3716</v>
      </c>
      <c r="E7" s="298">
        <v>2</v>
      </c>
      <c r="F7" s="297" t="s">
        <v>2440</v>
      </c>
      <c r="G7" s="299"/>
      <c r="H7" s="355">
        <f t="shared" si="0"/>
        <v>2</v>
      </c>
      <c r="I7" s="356"/>
      <c r="J7" s="242"/>
      <c r="K7" s="339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</row>
    <row r="8" spans="1:26" ht="20.399999999999999">
      <c r="A8" s="297" t="s">
        <v>5725</v>
      </c>
      <c r="B8" s="344" t="s">
        <v>5776</v>
      </c>
      <c r="C8" s="346">
        <v>200</v>
      </c>
      <c r="D8" s="297" t="s">
        <v>3716</v>
      </c>
      <c r="E8" s="298">
        <v>13</v>
      </c>
      <c r="F8" s="297" t="s">
        <v>2440</v>
      </c>
      <c r="G8" s="299"/>
      <c r="H8" s="355">
        <f t="shared" si="0"/>
        <v>13</v>
      </c>
      <c r="I8" s="356"/>
      <c r="J8" s="242"/>
      <c r="K8" s="339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</row>
    <row r="9" spans="1:26" ht="40.799999999999997">
      <c r="A9" s="297" t="s">
        <v>6079</v>
      </c>
      <c r="B9" s="344" t="s">
        <v>6080</v>
      </c>
      <c r="C9" s="346">
        <v>500</v>
      </c>
      <c r="D9" s="297" t="s">
        <v>3716</v>
      </c>
      <c r="E9" s="298">
        <v>9</v>
      </c>
      <c r="F9" s="297" t="s">
        <v>2440</v>
      </c>
      <c r="G9" s="299"/>
      <c r="H9" s="355">
        <f t="shared" si="0"/>
        <v>9</v>
      </c>
      <c r="I9" s="356"/>
      <c r="J9" s="242"/>
      <c r="K9" s="339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</row>
    <row r="10" spans="1:26">
      <c r="A10" s="297" t="s">
        <v>5655</v>
      </c>
      <c r="B10" s="344" t="s">
        <v>5656</v>
      </c>
      <c r="C10" s="346">
        <v>300</v>
      </c>
      <c r="D10" s="297" t="s">
        <v>3716</v>
      </c>
      <c r="E10" s="298">
        <v>6</v>
      </c>
      <c r="F10" s="297" t="s">
        <v>2440</v>
      </c>
      <c r="G10" s="299"/>
      <c r="H10" s="355">
        <f t="shared" si="0"/>
        <v>6</v>
      </c>
      <c r="I10" s="356"/>
      <c r="J10" s="242"/>
      <c r="K10" s="339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</row>
    <row r="11" spans="1:26" ht="20.399999999999999">
      <c r="A11" s="297" t="s">
        <v>5270</v>
      </c>
      <c r="B11" s="344" t="s">
        <v>5271</v>
      </c>
      <c r="C11" s="346">
        <v>500</v>
      </c>
      <c r="D11" s="297" t="s">
        <v>3716</v>
      </c>
      <c r="E11" s="298">
        <v>3</v>
      </c>
      <c r="F11" s="297" t="s">
        <v>2440</v>
      </c>
      <c r="G11" s="299"/>
      <c r="H11" s="355">
        <f t="shared" si="0"/>
        <v>3</v>
      </c>
      <c r="I11" s="356"/>
      <c r="J11" s="242"/>
      <c r="K11" s="339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</row>
    <row r="12" spans="1:26" ht="30.6">
      <c r="A12" s="297" t="s">
        <v>6081</v>
      </c>
      <c r="B12" s="344" t="s">
        <v>6082</v>
      </c>
      <c r="C12" s="346">
        <v>900</v>
      </c>
      <c r="D12" s="297" t="s">
        <v>3716</v>
      </c>
      <c r="E12" s="298">
        <v>10</v>
      </c>
      <c r="F12" s="297" t="s">
        <v>2440</v>
      </c>
      <c r="G12" s="299"/>
      <c r="H12" s="355">
        <f t="shared" si="0"/>
        <v>10</v>
      </c>
      <c r="I12" s="356"/>
      <c r="J12" s="242"/>
      <c r="K12" s="339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</row>
    <row r="13" spans="1:26" ht="20.399999999999999">
      <c r="A13" s="297" t="s">
        <v>6083</v>
      </c>
      <c r="B13" s="344" t="s">
        <v>6084</v>
      </c>
      <c r="C13" s="346">
        <v>80</v>
      </c>
      <c r="D13" s="297" t="s">
        <v>3716</v>
      </c>
      <c r="E13" s="298">
        <v>29</v>
      </c>
      <c r="F13" s="297" t="s">
        <v>2440</v>
      </c>
      <c r="G13" s="299"/>
      <c r="H13" s="355">
        <f t="shared" si="0"/>
        <v>29</v>
      </c>
      <c r="I13" s="356"/>
      <c r="J13" s="242"/>
      <c r="K13" s="339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</row>
    <row r="14" spans="1:26" ht="20.399999999999999">
      <c r="A14" s="297" t="s">
        <v>3624</v>
      </c>
      <c r="B14" s="344" t="s">
        <v>4270</v>
      </c>
      <c r="C14" s="346">
        <v>450</v>
      </c>
      <c r="D14" s="297" t="s">
        <v>3716</v>
      </c>
      <c r="E14" s="298">
        <v>1</v>
      </c>
      <c r="F14" s="297" t="s">
        <v>2440</v>
      </c>
      <c r="G14" s="299"/>
      <c r="H14" s="355">
        <f t="shared" si="0"/>
        <v>1</v>
      </c>
      <c r="I14" s="356"/>
      <c r="J14" s="242"/>
      <c r="K14" s="339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</row>
    <row r="15" spans="1:26" ht="30.6">
      <c r="A15" s="297" t="s">
        <v>6085</v>
      </c>
      <c r="B15" s="344" t="s">
        <v>6086</v>
      </c>
      <c r="C15" s="346">
        <v>400</v>
      </c>
      <c r="D15" s="297" t="s">
        <v>3716</v>
      </c>
      <c r="E15" s="298">
        <v>15</v>
      </c>
      <c r="F15" s="297" t="s">
        <v>2440</v>
      </c>
      <c r="G15" s="299"/>
      <c r="H15" s="355">
        <f t="shared" si="0"/>
        <v>15</v>
      </c>
      <c r="I15" s="356"/>
      <c r="J15" s="242"/>
      <c r="K15" s="339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</row>
    <row r="16" spans="1:26" ht="30.6">
      <c r="A16" s="297" t="s">
        <v>5535</v>
      </c>
      <c r="B16" s="344" t="s">
        <v>5777</v>
      </c>
      <c r="C16" s="346">
        <v>800</v>
      </c>
      <c r="D16" s="297" t="s">
        <v>3716</v>
      </c>
      <c r="E16" s="298">
        <v>1</v>
      </c>
      <c r="F16" s="297" t="s">
        <v>2440</v>
      </c>
      <c r="G16" s="299"/>
      <c r="H16" s="355">
        <f t="shared" si="0"/>
        <v>1</v>
      </c>
      <c r="I16" s="356"/>
      <c r="J16" s="242"/>
      <c r="K16" s="339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</row>
    <row r="17" spans="1:26" ht="20.399999999999999">
      <c r="A17" s="297" t="s">
        <v>6087</v>
      </c>
      <c r="B17" s="344" t="s">
        <v>6088</v>
      </c>
      <c r="C17" s="346">
        <v>700</v>
      </c>
      <c r="D17" s="297" t="s">
        <v>3716</v>
      </c>
      <c r="E17" s="298">
        <v>38</v>
      </c>
      <c r="F17" s="297" t="s">
        <v>2440</v>
      </c>
      <c r="G17" s="299"/>
      <c r="H17" s="355">
        <f t="shared" si="0"/>
        <v>38</v>
      </c>
      <c r="I17" s="356"/>
      <c r="J17" s="242"/>
      <c r="K17" s="339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</row>
    <row r="18" spans="1:26" ht="20.399999999999999">
      <c r="A18" s="297" t="s">
        <v>5741</v>
      </c>
      <c r="B18" s="344" t="s">
        <v>5778</v>
      </c>
      <c r="C18" s="346">
        <v>350</v>
      </c>
      <c r="D18" s="297" t="s">
        <v>3716</v>
      </c>
      <c r="E18" s="298">
        <v>5</v>
      </c>
      <c r="F18" s="297" t="s">
        <v>2440</v>
      </c>
      <c r="G18" s="299"/>
      <c r="H18" s="355">
        <f t="shared" si="0"/>
        <v>5</v>
      </c>
      <c r="I18" s="356"/>
      <c r="J18" s="242"/>
      <c r="K18" s="339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</row>
    <row r="19" spans="1:26" ht="30.6">
      <c r="A19" s="297" t="s">
        <v>5742</v>
      </c>
      <c r="B19" s="344" t="s">
        <v>5779</v>
      </c>
      <c r="C19" s="346">
        <v>350</v>
      </c>
      <c r="D19" s="297" t="s">
        <v>3716</v>
      </c>
      <c r="E19" s="298">
        <v>21</v>
      </c>
      <c r="F19" s="297" t="s">
        <v>2440</v>
      </c>
      <c r="G19" s="299"/>
      <c r="H19" s="355">
        <f t="shared" si="0"/>
        <v>21</v>
      </c>
      <c r="I19" s="356"/>
      <c r="J19" s="242"/>
      <c r="K19" s="339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</row>
    <row r="20" spans="1:26" ht="30.6">
      <c r="A20" s="297" t="s">
        <v>57</v>
      </c>
      <c r="B20" s="344" t="s">
        <v>2463</v>
      </c>
      <c r="C20" s="346">
        <v>350</v>
      </c>
      <c r="D20" s="297" t="s">
        <v>3716</v>
      </c>
      <c r="E20" s="298">
        <v>17</v>
      </c>
      <c r="F20" s="297" t="s">
        <v>2440</v>
      </c>
      <c r="G20" s="299"/>
      <c r="H20" s="355">
        <f t="shared" si="0"/>
        <v>17</v>
      </c>
      <c r="I20" s="356"/>
      <c r="J20" s="242"/>
      <c r="K20" s="339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</row>
    <row r="21" spans="1:26" ht="40.799999999999997">
      <c r="A21" s="297" t="s">
        <v>6089</v>
      </c>
      <c r="B21" s="344" t="s">
        <v>6090</v>
      </c>
      <c r="C21" s="346">
        <v>300</v>
      </c>
      <c r="D21" s="297" t="s">
        <v>3716</v>
      </c>
      <c r="E21" s="298">
        <v>6</v>
      </c>
      <c r="F21" s="297" t="s">
        <v>2440</v>
      </c>
      <c r="G21" s="299"/>
      <c r="H21" s="355">
        <f t="shared" si="0"/>
        <v>6</v>
      </c>
      <c r="I21" s="356"/>
      <c r="J21" s="242"/>
      <c r="K21" s="339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</row>
    <row r="22" spans="1:26" ht="30.6">
      <c r="A22" s="297" t="s">
        <v>3305</v>
      </c>
      <c r="B22" s="344" t="s">
        <v>5272</v>
      </c>
      <c r="C22" s="346">
        <v>550</v>
      </c>
      <c r="D22" s="297" t="s">
        <v>3716</v>
      </c>
      <c r="E22" s="298">
        <v>1</v>
      </c>
      <c r="F22" s="297" t="s">
        <v>2440</v>
      </c>
      <c r="G22" s="299"/>
      <c r="H22" s="355">
        <f t="shared" si="0"/>
        <v>1</v>
      </c>
      <c r="I22" s="356"/>
      <c r="J22" s="242"/>
      <c r="K22" s="339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</row>
    <row r="23" spans="1:26" ht="20.399999999999999">
      <c r="A23" s="297" t="s">
        <v>6091</v>
      </c>
      <c r="B23" s="344" t="s">
        <v>6092</v>
      </c>
      <c r="C23" s="346">
        <v>600</v>
      </c>
      <c r="D23" s="297" t="s">
        <v>3716</v>
      </c>
      <c r="E23" s="298">
        <v>34</v>
      </c>
      <c r="F23" s="297" t="s">
        <v>2440</v>
      </c>
      <c r="G23" s="299"/>
      <c r="H23" s="355">
        <f t="shared" si="0"/>
        <v>34</v>
      </c>
      <c r="I23" s="356"/>
      <c r="J23" s="242"/>
      <c r="K23" s="339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</row>
    <row r="24" spans="1:26" ht="30.6">
      <c r="A24" s="297" t="s">
        <v>6093</v>
      </c>
      <c r="B24" s="344" t="s">
        <v>6094</v>
      </c>
      <c r="C24" s="346">
        <v>500</v>
      </c>
      <c r="D24" s="297" t="s">
        <v>3716</v>
      </c>
      <c r="E24" s="298">
        <v>11</v>
      </c>
      <c r="F24" s="297" t="s">
        <v>2440</v>
      </c>
      <c r="G24" s="299"/>
      <c r="H24" s="355">
        <f t="shared" si="0"/>
        <v>11</v>
      </c>
      <c r="I24" s="356"/>
      <c r="J24" s="242"/>
      <c r="K24" s="339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</row>
    <row r="25" spans="1:26" ht="30.6">
      <c r="A25" s="297" t="s">
        <v>5657</v>
      </c>
      <c r="B25" s="344" t="s">
        <v>5496</v>
      </c>
      <c r="C25" s="346">
        <v>350</v>
      </c>
      <c r="D25" s="297" t="s">
        <v>3716</v>
      </c>
      <c r="E25" s="298">
        <v>2</v>
      </c>
      <c r="F25" s="297" t="s">
        <v>2440</v>
      </c>
      <c r="G25" s="299"/>
      <c r="H25" s="355">
        <f t="shared" si="0"/>
        <v>2</v>
      </c>
      <c r="I25" s="356"/>
      <c r="J25" s="242"/>
      <c r="K25" s="339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</row>
    <row r="26" spans="1:26">
      <c r="A26" s="297" t="s">
        <v>3654</v>
      </c>
      <c r="B26" s="344" t="s">
        <v>3723</v>
      </c>
      <c r="C26" s="346">
        <v>350</v>
      </c>
      <c r="D26" s="297" t="s">
        <v>3716</v>
      </c>
      <c r="E26" s="298">
        <v>15</v>
      </c>
      <c r="F26" s="297" t="s">
        <v>2440</v>
      </c>
      <c r="G26" s="299"/>
      <c r="H26" s="355">
        <f t="shared" si="0"/>
        <v>15</v>
      </c>
      <c r="I26" s="356"/>
      <c r="J26" s="242"/>
      <c r="K26" s="339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</row>
    <row r="27" spans="1:26" ht="20.399999999999999">
      <c r="A27" s="297" t="s">
        <v>6095</v>
      </c>
      <c r="B27" s="344" t="s">
        <v>6096</v>
      </c>
      <c r="C27" s="345">
        <v>1600</v>
      </c>
      <c r="D27" s="297" t="s">
        <v>3716</v>
      </c>
      <c r="E27" s="298">
        <v>4</v>
      </c>
      <c r="F27" s="297" t="s">
        <v>2440</v>
      </c>
      <c r="G27" s="299"/>
      <c r="H27" s="355">
        <f t="shared" si="0"/>
        <v>4</v>
      </c>
      <c r="I27" s="356"/>
      <c r="J27" s="242"/>
      <c r="K27" s="339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</row>
    <row r="28" spans="1:26">
      <c r="A28" s="297" t="s">
        <v>66</v>
      </c>
      <c r="B28" s="344" t="s">
        <v>67</v>
      </c>
      <c r="C28" s="346">
        <v>800</v>
      </c>
      <c r="D28" s="297" t="s">
        <v>3716</v>
      </c>
      <c r="E28" s="298">
        <v>5</v>
      </c>
      <c r="F28" s="297" t="s">
        <v>2440</v>
      </c>
      <c r="G28" s="299"/>
      <c r="H28" s="355">
        <f t="shared" si="0"/>
        <v>5</v>
      </c>
      <c r="I28" s="356"/>
      <c r="J28" s="242"/>
      <c r="K28" s="339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</row>
    <row r="29" spans="1:26">
      <c r="A29" s="297" t="s">
        <v>3724</v>
      </c>
      <c r="B29" s="344" t="s">
        <v>3725</v>
      </c>
      <c r="C29" s="346">
        <v>450</v>
      </c>
      <c r="D29" s="297" t="s">
        <v>3716</v>
      </c>
      <c r="E29" s="298">
        <v>21</v>
      </c>
      <c r="F29" s="297" t="s">
        <v>2440</v>
      </c>
      <c r="G29" s="299"/>
      <c r="H29" s="355">
        <f t="shared" si="0"/>
        <v>21</v>
      </c>
      <c r="I29" s="356"/>
      <c r="J29" s="242"/>
      <c r="K29" s="339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</row>
    <row r="30" spans="1:26" ht="20.399999999999999">
      <c r="A30" s="297" t="s">
        <v>3655</v>
      </c>
      <c r="B30" s="344" t="s">
        <v>3726</v>
      </c>
      <c r="C30" s="346">
        <v>650</v>
      </c>
      <c r="D30" s="297" t="s">
        <v>3716</v>
      </c>
      <c r="E30" s="298">
        <v>36</v>
      </c>
      <c r="F30" s="297" t="s">
        <v>2440</v>
      </c>
      <c r="G30" s="299"/>
      <c r="H30" s="355">
        <f t="shared" si="0"/>
        <v>36</v>
      </c>
      <c r="I30" s="356"/>
      <c r="J30" s="242"/>
      <c r="K30" s="339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</row>
    <row r="31" spans="1:26" ht="20.399999999999999">
      <c r="A31" s="297" t="s">
        <v>6097</v>
      </c>
      <c r="B31" s="344" t="s">
        <v>6098</v>
      </c>
      <c r="C31" s="346">
        <v>950</v>
      </c>
      <c r="D31" s="297" t="s">
        <v>3716</v>
      </c>
      <c r="E31" s="298">
        <v>29</v>
      </c>
      <c r="F31" s="297" t="s">
        <v>2440</v>
      </c>
      <c r="G31" s="299"/>
      <c r="H31" s="355">
        <f t="shared" si="0"/>
        <v>29</v>
      </c>
      <c r="I31" s="356"/>
      <c r="J31" s="242"/>
      <c r="K31" s="339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</row>
    <row r="32" spans="1:26" ht="30.6">
      <c r="A32" s="297" t="s">
        <v>6099</v>
      </c>
      <c r="B32" s="344" t="s">
        <v>6100</v>
      </c>
      <c r="C32" s="345">
        <v>1150</v>
      </c>
      <c r="D32" s="297" t="s">
        <v>3716</v>
      </c>
      <c r="E32" s="298">
        <v>23</v>
      </c>
      <c r="F32" s="297" t="s">
        <v>2440</v>
      </c>
      <c r="G32" s="299"/>
      <c r="H32" s="355">
        <f t="shared" si="0"/>
        <v>23</v>
      </c>
      <c r="I32" s="356"/>
      <c r="J32" s="242"/>
      <c r="K32" s="339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</row>
    <row r="33" spans="1:26" ht="30.6">
      <c r="A33" s="297" t="s">
        <v>5780</v>
      </c>
      <c r="B33" s="344" t="s">
        <v>5781</v>
      </c>
      <c r="C33" s="346">
        <v>600</v>
      </c>
      <c r="D33" s="297" t="s">
        <v>3716</v>
      </c>
      <c r="E33" s="298">
        <v>4</v>
      </c>
      <c r="F33" s="297" t="s">
        <v>2440</v>
      </c>
      <c r="G33" s="299"/>
      <c r="H33" s="355">
        <f t="shared" si="0"/>
        <v>4</v>
      </c>
      <c r="I33" s="356"/>
      <c r="J33" s="242"/>
      <c r="K33" s="339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</row>
    <row r="34" spans="1:26" ht="30.6">
      <c r="A34" s="297" t="s">
        <v>5782</v>
      </c>
      <c r="B34" s="344" t="s">
        <v>5783</v>
      </c>
      <c r="C34" s="345">
        <v>2300</v>
      </c>
      <c r="D34" s="297" t="s">
        <v>3716</v>
      </c>
      <c r="E34" s="298">
        <v>15</v>
      </c>
      <c r="F34" s="297" t="s">
        <v>2440</v>
      </c>
      <c r="G34" s="299"/>
      <c r="H34" s="355">
        <f t="shared" si="0"/>
        <v>15</v>
      </c>
      <c r="I34" s="356"/>
      <c r="J34" s="242"/>
      <c r="K34" s="339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</row>
    <row r="35" spans="1:26" ht="20.399999999999999">
      <c r="A35" s="297" t="s">
        <v>5784</v>
      </c>
      <c r="B35" s="344" t="s">
        <v>5785</v>
      </c>
      <c r="C35" s="345">
        <v>2600</v>
      </c>
      <c r="D35" s="297" t="s">
        <v>3716</v>
      </c>
      <c r="E35" s="298">
        <v>1</v>
      </c>
      <c r="F35" s="297" t="s">
        <v>2440</v>
      </c>
      <c r="G35" s="299"/>
      <c r="H35" s="355">
        <f t="shared" si="0"/>
        <v>1</v>
      </c>
      <c r="I35" s="356"/>
      <c r="J35" s="242"/>
      <c r="K35" s="339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</row>
    <row r="36" spans="1:26" ht="20.399999999999999">
      <c r="A36" s="297" t="s">
        <v>5786</v>
      </c>
      <c r="B36" s="344" t="s">
        <v>5787</v>
      </c>
      <c r="C36" s="345">
        <v>1200</v>
      </c>
      <c r="D36" s="297" t="s">
        <v>3716</v>
      </c>
      <c r="E36" s="298">
        <v>1</v>
      </c>
      <c r="F36" s="297" t="s">
        <v>2440</v>
      </c>
      <c r="G36" s="299"/>
      <c r="H36" s="355">
        <f t="shared" si="0"/>
        <v>1</v>
      </c>
      <c r="I36" s="356"/>
      <c r="J36" s="242"/>
      <c r="K36" s="339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</row>
    <row r="37" spans="1:26" ht="30.6">
      <c r="A37" s="297" t="s">
        <v>5658</v>
      </c>
      <c r="B37" s="344" t="s">
        <v>5659</v>
      </c>
      <c r="C37" s="345">
        <v>1250</v>
      </c>
      <c r="D37" s="297" t="s">
        <v>3716</v>
      </c>
      <c r="E37" s="298">
        <v>1</v>
      </c>
      <c r="F37" s="297" t="s">
        <v>2440</v>
      </c>
      <c r="G37" s="299"/>
      <c r="H37" s="355">
        <f t="shared" si="0"/>
        <v>1</v>
      </c>
      <c r="I37" s="356"/>
      <c r="J37" s="242"/>
      <c r="K37" s="339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</row>
    <row r="38" spans="1:26" ht="30.6">
      <c r="A38" s="297" t="s">
        <v>6101</v>
      </c>
      <c r="B38" s="344" t="s">
        <v>6102</v>
      </c>
      <c r="C38" s="345">
        <v>1200</v>
      </c>
      <c r="D38" s="297" t="s">
        <v>3716</v>
      </c>
      <c r="E38" s="298">
        <v>27</v>
      </c>
      <c r="F38" s="297" t="s">
        <v>2440</v>
      </c>
      <c r="G38" s="298">
        <v>1</v>
      </c>
      <c r="H38" s="355">
        <f t="shared" si="0"/>
        <v>28</v>
      </c>
      <c r="I38" s="356"/>
      <c r="J38" s="242"/>
      <c r="K38" s="339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</row>
    <row r="39" spans="1:26" ht="30.6">
      <c r="A39" s="297" t="s">
        <v>6103</v>
      </c>
      <c r="B39" s="344" t="s">
        <v>6104</v>
      </c>
      <c r="C39" s="345">
        <v>1150</v>
      </c>
      <c r="D39" s="297" t="s">
        <v>3716</v>
      </c>
      <c r="E39" s="298">
        <v>32</v>
      </c>
      <c r="F39" s="297" t="s">
        <v>2440</v>
      </c>
      <c r="G39" s="299"/>
      <c r="H39" s="355">
        <f t="shared" si="0"/>
        <v>32</v>
      </c>
      <c r="I39" s="356"/>
      <c r="J39" s="242"/>
      <c r="K39" s="339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</row>
    <row r="40" spans="1:26">
      <c r="A40" s="297" t="s">
        <v>6105</v>
      </c>
      <c r="B40" s="344" t="s">
        <v>6106</v>
      </c>
      <c r="C40" s="346">
        <v>20</v>
      </c>
      <c r="D40" s="297" t="s">
        <v>3716</v>
      </c>
      <c r="E40" s="298">
        <v>21</v>
      </c>
      <c r="F40" s="297" t="s">
        <v>2440</v>
      </c>
      <c r="G40" s="299"/>
      <c r="H40" s="355">
        <f t="shared" si="0"/>
        <v>21</v>
      </c>
      <c r="I40" s="356"/>
      <c r="J40" s="242"/>
      <c r="K40" s="339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</row>
    <row r="41" spans="1:26" ht="20.399999999999999">
      <c r="A41" s="297" t="s">
        <v>6107</v>
      </c>
      <c r="B41" s="344" t="s">
        <v>6108</v>
      </c>
      <c r="C41" s="346">
        <v>120</v>
      </c>
      <c r="D41" s="297" t="s">
        <v>3716</v>
      </c>
      <c r="E41" s="298">
        <v>8</v>
      </c>
      <c r="F41" s="297" t="s">
        <v>2440</v>
      </c>
      <c r="G41" s="299"/>
      <c r="H41" s="355">
        <f t="shared" si="0"/>
        <v>8</v>
      </c>
      <c r="I41" s="356"/>
      <c r="J41" s="242"/>
      <c r="K41" s="339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</row>
    <row r="42" spans="1:26" ht="20.399999999999999">
      <c r="A42" s="297" t="s">
        <v>3307</v>
      </c>
      <c r="B42" s="344" t="s">
        <v>3308</v>
      </c>
      <c r="C42" s="346">
        <v>450</v>
      </c>
      <c r="D42" s="297" t="s">
        <v>3716</v>
      </c>
      <c r="E42" s="299"/>
      <c r="F42" s="297"/>
      <c r="G42" s="298">
        <v>4</v>
      </c>
      <c r="H42" s="355">
        <f t="shared" si="0"/>
        <v>4</v>
      </c>
      <c r="I42" s="356"/>
      <c r="J42" s="242"/>
      <c r="K42" s="339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</row>
    <row r="43" spans="1:26" ht="20.399999999999999">
      <c r="A43" s="297" t="s">
        <v>3309</v>
      </c>
      <c r="B43" s="344" t="s">
        <v>3310</v>
      </c>
      <c r="C43" s="345">
        <v>2000</v>
      </c>
      <c r="D43" s="297" t="s">
        <v>3716</v>
      </c>
      <c r="E43" s="299"/>
      <c r="F43" s="297"/>
      <c r="G43" s="298">
        <v>2</v>
      </c>
      <c r="H43" s="355">
        <f t="shared" si="0"/>
        <v>2</v>
      </c>
      <c r="I43" s="356"/>
      <c r="J43" s="242"/>
      <c r="K43" s="339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</row>
    <row r="44" spans="1:26">
      <c r="A44" s="297" t="s">
        <v>5353</v>
      </c>
      <c r="B44" s="344" t="s">
        <v>5354</v>
      </c>
      <c r="C44" s="345">
        <v>2200</v>
      </c>
      <c r="D44" s="297" t="s">
        <v>3716</v>
      </c>
      <c r="E44" s="298">
        <v>1</v>
      </c>
      <c r="F44" s="297" t="s">
        <v>2440</v>
      </c>
      <c r="G44" s="299"/>
      <c r="H44" s="355">
        <f t="shared" si="0"/>
        <v>1</v>
      </c>
      <c r="I44" s="356"/>
      <c r="J44" s="242"/>
      <c r="K44" s="339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</row>
    <row r="45" spans="1:26" ht="20.399999999999999">
      <c r="A45" s="297" t="s">
        <v>5788</v>
      </c>
      <c r="B45" s="344" t="s">
        <v>5789</v>
      </c>
      <c r="C45" s="345">
        <v>3800</v>
      </c>
      <c r="D45" s="297" t="s">
        <v>3716</v>
      </c>
      <c r="E45" s="298">
        <v>6</v>
      </c>
      <c r="F45" s="297" t="s">
        <v>2440</v>
      </c>
      <c r="G45" s="299"/>
      <c r="H45" s="355">
        <f t="shared" si="0"/>
        <v>6</v>
      </c>
      <c r="I45" s="356"/>
      <c r="J45" s="242"/>
      <c r="K45" s="339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</row>
    <row r="46" spans="1:26" ht="30.6">
      <c r="A46" s="297" t="s">
        <v>6109</v>
      </c>
      <c r="B46" s="344" t="s">
        <v>6110</v>
      </c>
      <c r="C46" s="345">
        <v>5000</v>
      </c>
      <c r="D46" s="297" t="s">
        <v>3716</v>
      </c>
      <c r="E46" s="298">
        <v>1</v>
      </c>
      <c r="F46" s="297" t="s">
        <v>2440</v>
      </c>
      <c r="G46" s="299"/>
      <c r="H46" s="355">
        <f t="shared" si="0"/>
        <v>1</v>
      </c>
      <c r="I46" s="356"/>
      <c r="J46" s="242"/>
      <c r="K46" s="339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</row>
    <row r="47" spans="1:26" ht="20.399999999999999">
      <c r="A47" s="297" t="s">
        <v>6111</v>
      </c>
      <c r="B47" s="344" t="s">
        <v>6112</v>
      </c>
      <c r="C47" s="346">
        <v>100</v>
      </c>
      <c r="D47" s="297" t="s">
        <v>3716</v>
      </c>
      <c r="E47" s="298">
        <v>30</v>
      </c>
      <c r="F47" s="297" t="s">
        <v>2440</v>
      </c>
      <c r="G47" s="299"/>
      <c r="H47" s="355">
        <f t="shared" si="0"/>
        <v>30</v>
      </c>
      <c r="I47" s="356"/>
      <c r="J47" s="242"/>
      <c r="K47" s="339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</row>
    <row r="48" spans="1:26" ht="20.399999999999999">
      <c r="A48" s="297" t="s">
        <v>6113</v>
      </c>
      <c r="B48" s="344" t="s">
        <v>6114</v>
      </c>
      <c r="C48" s="345">
        <v>1400</v>
      </c>
      <c r="D48" s="297" t="s">
        <v>3716</v>
      </c>
      <c r="E48" s="298">
        <v>8</v>
      </c>
      <c r="F48" s="297" t="s">
        <v>2440</v>
      </c>
      <c r="G48" s="299"/>
      <c r="H48" s="355">
        <f t="shared" si="0"/>
        <v>8</v>
      </c>
      <c r="I48" s="356"/>
      <c r="J48" s="242"/>
      <c r="K48" s="339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</row>
    <row r="49" spans="1:26" ht="20.399999999999999">
      <c r="A49" s="297" t="s">
        <v>111</v>
      </c>
      <c r="B49" s="344" t="s">
        <v>112</v>
      </c>
      <c r="C49" s="345">
        <v>1100</v>
      </c>
      <c r="D49" s="297" t="s">
        <v>3716</v>
      </c>
      <c r="E49" s="298">
        <v>12</v>
      </c>
      <c r="F49" s="297" t="s">
        <v>2440</v>
      </c>
      <c r="G49" s="299"/>
      <c r="H49" s="355">
        <f t="shared" si="0"/>
        <v>12</v>
      </c>
      <c r="I49" s="356"/>
      <c r="J49" s="242"/>
      <c r="K49" s="339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</row>
    <row r="50" spans="1:26">
      <c r="A50" s="297" t="s">
        <v>5355</v>
      </c>
      <c r="B50" s="344" t="s">
        <v>5640</v>
      </c>
      <c r="C50" s="346">
        <v>600</v>
      </c>
      <c r="D50" s="297" t="s">
        <v>3716</v>
      </c>
      <c r="E50" s="298">
        <v>9</v>
      </c>
      <c r="F50" s="297" t="s">
        <v>2440</v>
      </c>
      <c r="G50" s="299"/>
      <c r="H50" s="355">
        <f t="shared" si="0"/>
        <v>9</v>
      </c>
      <c r="I50" s="356"/>
      <c r="J50" s="242"/>
      <c r="K50" s="339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</row>
    <row r="51" spans="1:26" ht="30.6">
      <c r="A51" s="297" t="s">
        <v>5356</v>
      </c>
      <c r="B51" s="344" t="s">
        <v>5357</v>
      </c>
      <c r="C51" s="345">
        <v>1800</v>
      </c>
      <c r="D51" s="297" t="s">
        <v>3716</v>
      </c>
      <c r="E51" s="298">
        <v>3</v>
      </c>
      <c r="F51" s="297" t="s">
        <v>2440</v>
      </c>
      <c r="G51" s="299"/>
      <c r="H51" s="355">
        <f t="shared" si="0"/>
        <v>3</v>
      </c>
      <c r="I51" s="356"/>
      <c r="J51" s="242"/>
      <c r="K51" s="339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</row>
    <row r="52" spans="1:26" ht="20.399999999999999">
      <c r="A52" s="297" t="s">
        <v>5576</v>
      </c>
      <c r="B52" s="344" t="s">
        <v>5577</v>
      </c>
      <c r="C52" s="346">
        <v>70</v>
      </c>
      <c r="D52" s="297" t="s">
        <v>3716</v>
      </c>
      <c r="E52" s="298">
        <v>48</v>
      </c>
      <c r="F52" s="297" t="s">
        <v>2440</v>
      </c>
      <c r="G52" s="299"/>
      <c r="H52" s="355">
        <f t="shared" si="0"/>
        <v>48</v>
      </c>
      <c r="I52" s="356"/>
      <c r="J52" s="242"/>
      <c r="K52" s="339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</row>
    <row r="53" spans="1:26" ht="30.6">
      <c r="A53" s="297" t="s">
        <v>5536</v>
      </c>
      <c r="B53" s="344" t="s">
        <v>5537</v>
      </c>
      <c r="C53" s="346">
        <v>650</v>
      </c>
      <c r="D53" s="297" t="s">
        <v>3716</v>
      </c>
      <c r="E53" s="298">
        <v>51</v>
      </c>
      <c r="F53" s="297" t="s">
        <v>2440</v>
      </c>
      <c r="G53" s="299"/>
      <c r="H53" s="355">
        <f t="shared" si="0"/>
        <v>51</v>
      </c>
      <c r="I53" s="356"/>
      <c r="J53" s="242"/>
      <c r="K53" s="339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</row>
    <row r="54" spans="1:26">
      <c r="A54" s="297" t="s">
        <v>4766</v>
      </c>
      <c r="B54" s="344" t="s">
        <v>5641</v>
      </c>
      <c r="C54" s="346">
        <v>750</v>
      </c>
      <c r="D54" s="297" t="s">
        <v>3716</v>
      </c>
      <c r="E54" s="298">
        <v>2</v>
      </c>
      <c r="F54" s="297" t="s">
        <v>2440</v>
      </c>
      <c r="G54" s="299"/>
      <c r="H54" s="355">
        <f t="shared" si="0"/>
        <v>2</v>
      </c>
      <c r="I54" s="356"/>
      <c r="J54" s="242"/>
      <c r="K54" s="339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</row>
    <row r="55" spans="1:26" ht="20.399999999999999">
      <c r="A55" s="297" t="s">
        <v>5358</v>
      </c>
      <c r="B55" s="344" t="s">
        <v>5359</v>
      </c>
      <c r="C55" s="346">
        <v>450</v>
      </c>
      <c r="D55" s="297" t="s">
        <v>3716</v>
      </c>
      <c r="E55" s="298">
        <v>16</v>
      </c>
      <c r="F55" s="297" t="s">
        <v>2440</v>
      </c>
      <c r="G55" s="299"/>
      <c r="H55" s="355">
        <f t="shared" si="0"/>
        <v>16</v>
      </c>
      <c r="I55" s="356"/>
      <c r="J55" s="242"/>
      <c r="K55" s="339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</row>
    <row r="56" spans="1:26" ht="30.6">
      <c r="A56" s="297" t="s">
        <v>5660</v>
      </c>
      <c r="B56" s="344" t="s">
        <v>5661</v>
      </c>
      <c r="C56" s="345">
        <v>1000</v>
      </c>
      <c r="D56" s="297" t="s">
        <v>3716</v>
      </c>
      <c r="E56" s="298">
        <v>15</v>
      </c>
      <c r="F56" s="297" t="s">
        <v>2440</v>
      </c>
      <c r="G56" s="299"/>
      <c r="H56" s="355">
        <f t="shared" si="0"/>
        <v>15</v>
      </c>
      <c r="I56" s="356"/>
      <c r="J56" s="242"/>
      <c r="K56" s="339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</row>
    <row r="57" spans="1:26" ht="30.6">
      <c r="A57" s="297" t="s">
        <v>6115</v>
      </c>
      <c r="B57" s="344" t="s">
        <v>6116</v>
      </c>
      <c r="C57" s="346">
        <v>800</v>
      </c>
      <c r="D57" s="297" t="s">
        <v>3716</v>
      </c>
      <c r="E57" s="298">
        <v>27</v>
      </c>
      <c r="F57" s="297" t="s">
        <v>2440</v>
      </c>
      <c r="G57" s="299"/>
      <c r="H57" s="355">
        <f t="shared" si="0"/>
        <v>27</v>
      </c>
      <c r="I57" s="356"/>
      <c r="J57" s="242"/>
      <c r="K57" s="339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</row>
    <row r="58" spans="1:26" ht="20.399999999999999">
      <c r="A58" s="297" t="s">
        <v>5991</v>
      </c>
      <c r="B58" s="344" t="s">
        <v>5992</v>
      </c>
      <c r="C58" s="346">
        <v>650</v>
      </c>
      <c r="D58" s="297" t="s">
        <v>3716</v>
      </c>
      <c r="E58" s="298">
        <v>13</v>
      </c>
      <c r="F58" s="297" t="s">
        <v>2440</v>
      </c>
      <c r="G58" s="299"/>
      <c r="H58" s="355">
        <f t="shared" si="0"/>
        <v>13</v>
      </c>
      <c r="I58" s="356"/>
      <c r="J58" s="242"/>
      <c r="K58" s="339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</row>
    <row r="59" spans="1:26" ht="30.6">
      <c r="A59" s="297" t="s">
        <v>3458</v>
      </c>
      <c r="B59" s="344" t="s">
        <v>3732</v>
      </c>
      <c r="C59" s="346">
        <v>600</v>
      </c>
      <c r="D59" s="297" t="s">
        <v>3716</v>
      </c>
      <c r="E59" s="298">
        <v>2</v>
      </c>
      <c r="F59" s="297" t="s">
        <v>2440</v>
      </c>
      <c r="G59" s="299"/>
      <c r="H59" s="355">
        <f t="shared" si="0"/>
        <v>2</v>
      </c>
      <c r="I59" s="356"/>
      <c r="J59" s="242"/>
      <c r="K59" s="339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</row>
    <row r="60" spans="1:26">
      <c r="A60" s="297" t="s">
        <v>5662</v>
      </c>
      <c r="B60" s="344" t="s">
        <v>5663</v>
      </c>
      <c r="C60" s="346">
        <v>250</v>
      </c>
      <c r="D60" s="297" t="s">
        <v>3716</v>
      </c>
      <c r="E60" s="298">
        <v>2</v>
      </c>
      <c r="F60" s="297" t="s">
        <v>2440</v>
      </c>
      <c r="G60" s="299"/>
      <c r="H60" s="355">
        <f t="shared" si="0"/>
        <v>2</v>
      </c>
      <c r="I60" s="356"/>
      <c r="J60" s="242"/>
      <c r="K60" s="339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</row>
    <row r="61" spans="1:26" ht="30.6">
      <c r="A61" s="297" t="s">
        <v>6117</v>
      </c>
      <c r="B61" s="344" t="s">
        <v>6118</v>
      </c>
      <c r="C61" s="346">
        <v>500</v>
      </c>
      <c r="D61" s="297" t="s">
        <v>3716</v>
      </c>
      <c r="E61" s="298">
        <v>20</v>
      </c>
      <c r="F61" s="297" t="s">
        <v>2440</v>
      </c>
      <c r="G61" s="299"/>
      <c r="H61" s="355">
        <f t="shared" si="0"/>
        <v>20</v>
      </c>
      <c r="I61" s="356"/>
      <c r="J61" s="242"/>
      <c r="K61" s="339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</row>
    <row r="62" spans="1:26">
      <c r="A62" s="297" t="s">
        <v>5726</v>
      </c>
      <c r="B62" s="344" t="s">
        <v>5790</v>
      </c>
      <c r="C62" s="346">
        <v>150</v>
      </c>
      <c r="D62" s="297" t="s">
        <v>3716</v>
      </c>
      <c r="E62" s="298">
        <v>17</v>
      </c>
      <c r="F62" s="297" t="s">
        <v>2440</v>
      </c>
      <c r="G62" s="299"/>
      <c r="H62" s="355">
        <f t="shared" si="0"/>
        <v>17</v>
      </c>
      <c r="I62" s="356"/>
      <c r="J62" s="242"/>
      <c r="K62" s="339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</row>
    <row r="63" spans="1:26" ht="30.6">
      <c r="A63" s="297" t="s">
        <v>5497</v>
      </c>
      <c r="B63" s="344" t="s">
        <v>5498</v>
      </c>
      <c r="C63" s="346">
        <v>200</v>
      </c>
      <c r="D63" s="297" t="s">
        <v>3716</v>
      </c>
      <c r="E63" s="298">
        <v>1</v>
      </c>
      <c r="F63" s="297" t="s">
        <v>2440</v>
      </c>
      <c r="G63" s="299"/>
      <c r="H63" s="355">
        <f t="shared" si="0"/>
        <v>1</v>
      </c>
      <c r="I63" s="356"/>
      <c r="J63" s="242"/>
      <c r="K63" s="339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</row>
    <row r="64" spans="1:26" ht="20.399999999999999">
      <c r="A64" s="297" t="s">
        <v>6119</v>
      </c>
      <c r="B64" s="344" t="s">
        <v>6120</v>
      </c>
      <c r="C64" s="346">
        <v>450</v>
      </c>
      <c r="D64" s="297" t="s">
        <v>3716</v>
      </c>
      <c r="E64" s="298">
        <v>8</v>
      </c>
      <c r="F64" s="297" t="s">
        <v>2440</v>
      </c>
      <c r="G64" s="299"/>
      <c r="H64" s="355">
        <f t="shared" si="0"/>
        <v>8</v>
      </c>
      <c r="I64" s="356"/>
      <c r="J64" s="242"/>
      <c r="K64" s="339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</row>
    <row r="65" spans="1:26">
      <c r="A65" s="297" t="s">
        <v>5664</v>
      </c>
      <c r="B65" s="344" t="s">
        <v>5791</v>
      </c>
      <c r="C65" s="346">
        <v>300</v>
      </c>
      <c r="D65" s="297" t="s">
        <v>3716</v>
      </c>
      <c r="E65" s="298">
        <v>4</v>
      </c>
      <c r="F65" s="297" t="s">
        <v>2440</v>
      </c>
      <c r="G65" s="299"/>
      <c r="H65" s="355">
        <f t="shared" si="0"/>
        <v>4</v>
      </c>
      <c r="I65" s="356"/>
      <c r="J65" s="242"/>
      <c r="K65" s="339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</row>
    <row r="66" spans="1:26" ht="20.399999999999999">
      <c r="A66" s="297" t="s">
        <v>6121</v>
      </c>
      <c r="B66" s="344" t="s">
        <v>6122</v>
      </c>
      <c r="C66" s="346">
        <v>400</v>
      </c>
      <c r="D66" s="297" t="s">
        <v>3716</v>
      </c>
      <c r="E66" s="298">
        <v>19</v>
      </c>
      <c r="F66" s="297" t="s">
        <v>2440</v>
      </c>
      <c r="G66" s="299"/>
      <c r="H66" s="355">
        <f t="shared" ref="H66:H129" si="1">G66+E66</f>
        <v>19</v>
      </c>
      <c r="I66" s="356"/>
      <c r="J66" s="242"/>
      <c r="K66" s="339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</row>
    <row r="67" spans="1:26" ht="20.399999999999999">
      <c r="A67" s="297" t="s">
        <v>3660</v>
      </c>
      <c r="B67" s="344" t="s">
        <v>3738</v>
      </c>
      <c r="C67" s="346">
        <v>500</v>
      </c>
      <c r="D67" s="297" t="s">
        <v>3716</v>
      </c>
      <c r="E67" s="298">
        <v>46</v>
      </c>
      <c r="F67" s="297" t="s">
        <v>2440</v>
      </c>
      <c r="G67" s="299"/>
      <c r="H67" s="355">
        <f t="shared" si="1"/>
        <v>46</v>
      </c>
      <c r="I67" s="356"/>
      <c r="J67" s="242"/>
      <c r="K67" s="339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</row>
    <row r="68" spans="1:26" ht="40.799999999999997">
      <c r="A68" s="297" t="s">
        <v>6123</v>
      </c>
      <c r="B68" s="344" t="s">
        <v>6124</v>
      </c>
      <c r="C68" s="346">
        <v>650</v>
      </c>
      <c r="D68" s="297" t="s">
        <v>3716</v>
      </c>
      <c r="E68" s="298">
        <v>6</v>
      </c>
      <c r="F68" s="297" t="s">
        <v>2440</v>
      </c>
      <c r="G68" s="299"/>
      <c r="H68" s="355">
        <f t="shared" si="1"/>
        <v>6</v>
      </c>
      <c r="I68" s="356"/>
      <c r="J68" s="242"/>
      <c r="K68" s="339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</row>
    <row r="69" spans="1:26" ht="20.399999999999999">
      <c r="A69" s="297" t="s">
        <v>6125</v>
      </c>
      <c r="B69" s="344" t="s">
        <v>6126</v>
      </c>
      <c r="C69" s="346">
        <v>80</v>
      </c>
      <c r="D69" s="297" t="s">
        <v>3716</v>
      </c>
      <c r="E69" s="298">
        <v>3</v>
      </c>
      <c r="F69" s="297" t="s">
        <v>2440</v>
      </c>
      <c r="G69" s="299"/>
      <c r="H69" s="355">
        <f t="shared" si="1"/>
        <v>3</v>
      </c>
      <c r="I69" s="356"/>
      <c r="J69" s="242"/>
      <c r="K69" s="339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</row>
    <row r="70" spans="1:26" ht="20.399999999999999">
      <c r="A70" s="297" t="s">
        <v>6127</v>
      </c>
      <c r="B70" s="344" t="s">
        <v>6128</v>
      </c>
      <c r="C70" s="345">
        <v>1500</v>
      </c>
      <c r="D70" s="297" t="s">
        <v>3716</v>
      </c>
      <c r="E70" s="298">
        <v>16</v>
      </c>
      <c r="F70" s="297" t="s">
        <v>2440</v>
      </c>
      <c r="G70" s="299"/>
      <c r="H70" s="355">
        <f t="shared" si="1"/>
        <v>16</v>
      </c>
      <c r="I70" s="356"/>
      <c r="J70" s="242"/>
      <c r="K70" s="339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</row>
    <row r="71" spans="1:26" ht="20.399999999999999">
      <c r="A71" s="297" t="s">
        <v>6129</v>
      </c>
      <c r="B71" s="344" t="s">
        <v>6130</v>
      </c>
      <c r="C71" s="345">
        <v>2500</v>
      </c>
      <c r="D71" s="297" t="s">
        <v>3716</v>
      </c>
      <c r="E71" s="298">
        <v>19</v>
      </c>
      <c r="F71" s="297" t="s">
        <v>2440</v>
      </c>
      <c r="G71" s="299"/>
      <c r="H71" s="355">
        <f t="shared" si="1"/>
        <v>19</v>
      </c>
      <c r="I71" s="356"/>
      <c r="J71" s="242"/>
      <c r="K71" s="339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</row>
    <row r="72" spans="1:26" ht="20.399999999999999">
      <c r="A72" s="297" t="s">
        <v>5993</v>
      </c>
      <c r="B72" s="344" t="s">
        <v>5994</v>
      </c>
      <c r="C72" s="345">
        <v>1500</v>
      </c>
      <c r="D72" s="297" t="s">
        <v>3716</v>
      </c>
      <c r="E72" s="298">
        <v>10</v>
      </c>
      <c r="F72" s="297" t="s">
        <v>2440</v>
      </c>
      <c r="G72" s="299"/>
      <c r="H72" s="355">
        <f t="shared" si="1"/>
        <v>10</v>
      </c>
      <c r="I72" s="356"/>
      <c r="J72" s="242"/>
      <c r="K72" s="339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</row>
    <row r="73" spans="1:26" ht="20.399999999999999">
      <c r="A73" s="297" t="s">
        <v>6131</v>
      </c>
      <c r="B73" s="344" t="s">
        <v>6132</v>
      </c>
      <c r="C73" s="345">
        <v>1500</v>
      </c>
      <c r="D73" s="297" t="s">
        <v>3716</v>
      </c>
      <c r="E73" s="298">
        <v>15</v>
      </c>
      <c r="F73" s="297" t="s">
        <v>2440</v>
      </c>
      <c r="G73" s="299"/>
      <c r="H73" s="355">
        <f t="shared" si="1"/>
        <v>15</v>
      </c>
      <c r="I73" s="356"/>
      <c r="J73" s="242"/>
      <c r="K73" s="339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</row>
    <row r="74" spans="1:26" ht="20.399999999999999">
      <c r="A74" s="297" t="s">
        <v>158</v>
      </c>
      <c r="B74" s="344" t="s">
        <v>159</v>
      </c>
      <c r="C74" s="345">
        <v>6600</v>
      </c>
      <c r="D74" s="297" t="s">
        <v>3716</v>
      </c>
      <c r="E74" s="298">
        <v>2</v>
      </c>
      <c r="F74" s="297" t="s">
        <v>2440</v>
      </c>
      <c r="G74" s="299"/>
      <c r="H74" s="355">
        <f t="shared" si="1"/>
        <v>2</v>
      </c>
      <c r="I74" s="356"/>
      <c r="J74" s="242"/>
      <c r="K74" s="339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</row>
    <row r="75" spans="1:26" ht="40.799999999999997">
      <c r="A75" s="297" t="s">
        <v>6133</v>
      </c>
      <c r="B75" s="344" t="s">
        <v>6134</v>
      </c>
      <c r="C75" s="346">
        <v>640</v>
      </c>
      <c r="D75" s="297" t="s">
        <v>3716</v>
      </c>
      <c r="E75" s="298">
        <v>19</v>
      </c>
      <c r="F75" s="297" t="s">
        <v>2440</v>
      </c>
      <c r="G75" s="299"/>
      <c r="H75" s="355">
        <f t="shared" si="1"/>
        <v>19</v>
      </c>
      <c r="I75" s="356"/>
      <c r="J75" s="242"/>
      <c r="K75" s="339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</row>
    <row r="76" spans="1:26" ht="30.6">
      <c r="A76" s="297" t="s">
        <v>5494</v>
      </c>
      <c r="B76" s="344" t="s">
        <v>5792</v>
      </c>
      <c r="C76" s="346">
        <v>100</v>
      </c>
      <c r="D76" s="297" t="s">
        <v>3716</v>
      </c>
      <c r="E76" s="298">
        <v>200</v>
      </c>
      <c r="F76" s="297" t="s">
        <v>2440</v>
      </c>
      <c r="G76" s="299"/>
      <c r="H76" s="355">
        <f t="shared" si="1"/>
        <v>200</v>
      </c>
      <c r="I76" s="356"/>
      <c r="J76" s="242"/>
      <c r="K76" s="339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</row>
    <row r="77" spans="1:26" ht="40.799999999999997">
      <c r="A77" s="297" t="s">
        <v>5495</v>
      </c>
      <c r="B77" s="344" t="s">
        <v>5538</v>
      </c>
      <c r="C77" s="346">
        <v>150</v>
      </c>
      <c r="D77" s="297" t="s">
        <v>3716</v>
      </c>
      <c r="E77" s="300">
        <v>92.5</v>
      </c>
      <c r="F77" s="297" t="s">
        <v>2440</v>
      </c>
      <c r="G77" s="299"/>
      <c r="H77" s="355">
        <f t="shared" si="1"/>
        <v>92.5</v>
      </c>
      <c r="I77" s="356"/>
      <c r="J77" s="242"/>
      <c r="K77" s="339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</row>
    <row r="78" spans="1:26" ht="30.6">
      <c r="A78" s="297" t="s">
        <v>6135</v>
      </c>
      <c r="B78" s="344" t="s">
        <v>6136</v>
      </c>
      <c r="C78" s="346">
        <v>500</v>
      </c>
      <c r="D78" s="297" t="s">
        <v>3716</v>
      </c>
      <c r="E78" s="298">
        <v>21</v>
      </c>
      <c r="F78" s="297" t="s">
        <v>2440</v>
      </c>
      <c r="G78" s="299"/>
      <c r="H78" s="355">
        <f t="shared" si="1"/>
        <v>21</v>
      </c>
      <c r="I78" s="356"/>
      <c r="J78" s="242"/>
      <c r="K78" s="339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</row>
    <row r="79" spans="1:26" ht="30.6">
      <c r="A79" s="297" t="s">
        <v>5665</v>
      </c>
      <c r="B79" s="344" t="s">
        <v>6137</v>
      </c>
      <c r="C79" s="346">
        <v>550</v>
      </c>
      <c r="D79" s="297" t="s">
        <v>3716</v>
      </c>
      <c r="E79" s="298">
        <v>10</v>
      </c>
      <c r="F79" s="297" t="s">
        <v>2440</v>
      </c>
      <c r="G79" s="299"/>
      <c r="H79" s="355">
        <f t="shared" si="1"/>
        <v>10</v>
      </c>
      <c r="I79" s="356"/>
      <c r="J79" s="242"/>
      <c r="K79" s="339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</row>
    <row r="80" spans="1:26" ht="20.399999999999999">
      <c r="A80" s="297" t="s">
        <v>5290</v>
      </c>
      <c r="B80" s="344" t="s">
        <v>6138</v>
      </c>
      <c r="C80" s="346">
        <v>40</v>
      </c>
      <c r="D80" s="297" t="s">
        <v>3716</v>
      </c>
      <c r="E80" s="298">
        <v>58</v>
      </c>
      <c r="F80" s="297" t="s">
        <v>2440</v>
      </c>
      <c r="G80" s="299"/>
      <c r="H80" s="355">
        <f t="shared" si="1"/>
        <v>58</v>
      </c>
      <c r="I80" s="356"/>
      <c r="J80" s="242"/>
      <c r="K80" s="339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</row>
    <row r="81" spans="1:26" ht="30.6">
      <c r="A81" s="297" t="s">
        <v>6139</v>
      </c>
      <c r="B81" s="344" t="s">
        <v>6140</v>
      </c>
      <c r="C81" s="346">
        <v>270</v>
      </c>
      <c r="D81" s="297" t="s">
        <v>3716</v>
      </c>
      <c r="E81" s="298">
        <v>11</v>
      </c>
      <c r="F81" s="297" t="s">
        <v>2440</v>
      </c>
      <c r="G81" s="299"/>
      <c r="H81" s="355">
        <f t="shared" si="1"/>
        <v>11</v>
      </c>
      <c r="I81" s="356"/>
      <c r="J81" s="242"/>
      <c r="K81" s="339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</row>
    <row r="82" spans="1:26" ht="20.399999999999999">
      <c r="A82" s="297" t="s">
        <v>6141</v>
      </c>
      <c r="B82" s="344" t="s">
        <v>6142</v>
      </c>
      <c r="C82" s="346">
        <v>180</v>
      </c>
      <c r="D82" s="297" t="s">
        <v>3716</v>
      </c>
      <c r="E82" s="298">
        <v>5</v>
      </c>
      <c r="F82" s="297" t="s">
        <v>2440</v>
      </c>
      <c r="G82" s="299"/>
      <c r="H82" s="355">
        <f t="shared" si="1"/>
        <v>5</v>
      </c>
      <c r="I82" s="356"/>
      <c r="J82" s="242"/>
      <c r="K82" s="339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</row>
    <row r="83" spans="1:26" ht="20.399999999999999">
      <c r="A83" s="297" t="s">
        <v>5707</v>
      </c>
      <c r="B83" s="344" t="s">
        <v>6143</v>
      </c>
      <c r="C83" s="346">
        <v>260</v>
      </c>
      <c r="D83" s="297" t="s">
        <v>3716</v>
      </c>
      <c r="E83" s="298">
        <v>7</v>
      </c>
      <c r="F83" s="297" t="s">
        <v>2440</v>
      </c>
      <c r="G83" s="299"/>
      <c r="H83" s="355">
        <f t="shared" si="1"/>
        <v>7</v>
      </c>
      <c r="I83" s="356"/>
      <c r="J83" s="242"/>
      <c r="K83" s="339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</row>
    <row r="84" spans="1:26" ht="20.399999999999999">
      <c r="A84" s="297" t="s">
        <v>5793</v>
      </c>
      <c r="B84" s="344" t="s">
        <v>5794</v>
      </c>
      <c r="C84" s="346">
        <v>300</v>
      </c>
      <c r="D84" s="297" t="s">
        <v>3716</v>
      </c>
      <c r="E84" s="298">
        <v>9</v>
      </c>
      <c r="F84" s="297" t="s">
        <v>2440</v>
      </c>
      <c r="G84" s="299"/>
      <c r="H84" s="355">
        <f t="shared" si="1"/>
        <v>9</v>
      </c>
      <c r="I84" s="356"/>
      <c r="J84" s="242"/>
      <c r="K84" s="339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</row>
    <row r="85" spans="1:26" ht="20.399999999999999">
      <c r="A85" s="297" t="s">
        <v>5795</v>
      </c>
      <c r="B85" s="344" t="s">
        <v>5796</v>
      </c>
      <c r="C85" s="346">
        <v>300</v>
      </c>
      <c r="D85" s="297" t="s">
        <v>3716</v>
      </c>
      <c r="E85" s="298">
        <v>4</v>
      </c>
      <c r="F85" s="297" t="s">
        <v>2440</v>
      </c>
      <c r="G85" s="299"/>
      <c r="H85" s="355">
        <f t="shared" si="1"/>
        <v>4</v>
      </c>
      <c r="I85" s="356"/>
      <c r="J85" s="242"/>
      <c r="K85" s="339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</row>
    <row r="86" spans="1:26" ht="30.6">
      <c r="A86" s="297" t="s">
        <v>5797</v>
      </c>
      <c r="B86" s="344" t="s">
        <v>5798</v>
      </c>
      <c r="C86" s="346">
        <v>300</v>
      </c>
      <c r="D86" s="297" t="s">
        <v>3716</v>
      </c>
      <c r="E86" s="298">
        <v>7</v>
      </c>
      <c r="F86" s="297" t="s">
        <v>2440</v>
      </c>
      <c r="G86" s="299"/>
      <c r="H86" s="355">
        <f t="shared" si="1"/>
        <v>7</v>
      </c>
      <c r="I86" s="356"/>
      <c r="J86" s="242"/>
      <c r="K86" s="339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</row>
    <row r="87" spans="1:26" ht="20.399999999999999">
      <c r="A87" s="297" t="s">
        <v>5799</v>
      </c>
      <c r="B87" s="344" t="s">
        <v>5800</v>
      </c>
      <c r="C87" s="346">
        <v>300</v>
      </c>
      <c r="D87" s="297" t="s">
        <v>3716</v>
      </c>
      <c r="E87" s="298">
        <v>3</v>
      </c>
      <c r="F87" s="297" t="s">
        <v>2440</v>
      </c>
      <c r="G87" s="299"/>
      <c r="H87" s="355">
        <f t="shared" si="1"/>
        <v>3</v>
      </c>
      <c r="I87" s="356"/>
      <c r="J87" s="242"/>
      <c r="K87" s="339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</row>
    <row r="88" spans="1:26" ht="30.6">
      <c r="A88" s="297" t="s">
        <v>5801</v>
      </c>
      <c r="B88" s="344" t="s">
        <v>5802</v>
      </c>
      <c r="C88" s="346">
        <v>300</v>
      </c>
      <c r="D88" s="297" t="s">
        <v>3716</v>
      </c>
      <c r="E88" s="298">
        <v>2</v>
      </c>
      <c r="F88" s="297" t="s">
        <v>2440</v>
      </c>
      <c r="G88" s="299"/>
      <c r="H88" s="355">
        <f t="shared" si="1"/>
        <v>2</v>
      </c>
      <c r="I88" s="356"/>
      <c r="J88" s="242"/>
      <c r="K88" s="339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</row>
    <row r="89" spans="1:26" ht="20.399999999999999">
      <c r="A89" s="297" t="s">
        <v>4936</v>
      </c>
      <c r="B89" s="344" t="s">
        <v>5712</v>
      </c>
      <c r="C89" s="346">
        <v>800</v>
      </c>
      <c r="D89" s="297" t="s">
        <v>3716</v>
      </c>
      <c r="E89" s="298">
        <v>5</v>
      </c>
      <c r="F89" s="297" t="s">
        <v>2440</v>
      </c>
      <c r="G89" s="299"/>
      <c r="H89" s="355">
        <f t="shared" si="1"/>
        <v>5</v>
      </c>
      <c r="I89" s="356"/>
      <c r="J89" s="242"/>
      <c r="K89" s="339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</row>
    <row r="90" spans="1:26" ht="30.6">
      <c r="A90" s="297" t="s">
        <v>6144</v>
      </c>
      <c r="B90" s="344" t="s">
        <v>6145</v>
      </c>
      <c r="C90" s="346">
        <v>800</v>
      </c>
      <c r="D90" s="297" t="s">
        <v>3716</v>
      </c>
      <c r="E90" s="298">
        <v>30</v>
      </c>
      <c r="F90" s="297" t="s">
        <v>2440</v>
      </c>
      <c r="G90" s="299"/>
      <c r="H90" s="355">
        <f t="shared" si="1"/>
        <v>30</v>
      </c>
      <c r="I90" s="356"/>
      <c r="J90" s="242"/>
      <c r="K90" s="339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</row>
    <row r="91" spans="1:26" ht="20.399999999999999">
      <c r="A91" s="297" t="s">
        <v>5995</v>
      </c>
      <c r="B91" s="344" t="s">
        <v>5996</v>
      </c>
      <c r="C91" s="345">
        <v>1000</v>
      </c>
      <c r="D91" s="297" t="s">
        <v>3716</v>
      </c>
      <c r="E91" s="298">
        <v>155</v>
      </c>
      <c r="F91" s="297" t="s">
        <v>2440</v>
      </c>
      <c r="G91" s="299"/>
      <c r="H91" s="355">
        <f t="shared" si="1"/>
        <v>155</v>
      </c>
      <c r="I91" s="356"/>
      <c r="J91" s="242"/>
      <c r="K91" s="339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</row>
    <row r="92" spans="1:26" ht="30.6">
      <c r="A92" s="297" t="s">
        <v>6146</v>
      </c>
      <c r="B92" s="344" t="s">
        <v>6147</v>
      </c>
      <c r="C92" s="345">
        <v>1000</v>
      </c>
      <c r="D92" s="297" t="s">
        <v>3716</v>
      </c>
      <c r="E92" s="298">
        <v>4</v>
      </c>
      <c r="F92" s="297" t="s">
        <v>2440</v>
      </c>
      <c r="G92" s="298">
        <v>70</v>
      </c>
      <c r="H92" s="355">
        <f t="shared" si="1"/>
        <v>74</v>
      </c>
      <c r="I92" s="356"/>
      <c r="J92" s="242"/>
      <c r="K92" s="339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</row>
    <row r="93" spans="1:26" ht="40.799999999999997">
      <c r="A93" s="297" t="s">
        <v>6148</v>
      </c>
      <c r="B93" s="344" t="s">
        <v>6149</v>
      </c>
      <c r="C93" s="345">
        <v>1000</v>
      </c>
      <c r="D93" s="297" t="s">
        <v>3716</v>
      </c>
      <c r="E93" s="298">
        <v>2</v>
      </c>
      <c r="F93" s="297" t="s">
        <v>2440</v>
      </c>
      <c r="G93" s="298">
        <v>67</v>
      </c>
      <c r="H93" s="355">
        <f t="shared" si="1"/>
        <v>69</v>
      </c>
      <c r="I93" s="356"/>
      <c r="J93" s="242"/>
      <c r="K93" s="339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</row>
    <row r="94" spans="1:26" ht="30.6">
      <c r="A94" s="297" t="s">
        <v>210</v>
      </c>
      <c r="B94" s="344" t="s">
        <v>211</v>
      </c>
      <c r="C94" s="345">
        <v>1700</v>
      </c>
      <c r="D94" s="297" t="s">
        <v>3716</v>
      </c>
      <c r="E94" s="298">
        <v>18</v>
      </c>
      <c r="F94" s="297" t="s">
        <v>2440</v>
      </c>
      <c r="G94" s="299"/>
      <c r="H94" s="355">
        <f t="shared" si="1"/>
        <v>18</v>
      </c>
      <c r="I94" s="356"/>
      <c r="J94" s="242"/>
      <c r="K94" s="339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</row>
    <row r="95" spans="1:26" ht="40.799999999999997">
      <c r="A95" s="297" t="s">
        <v>5444</v>
      </c>
      <c r="B95" s="344" t="s">
        <v>5445</v>
      </c>
      <c r="C95" s="345">
        <v>5800</v>
      </c>
      <c r="D95" s="297" t="s">
        <v>3716</v>
      </c>
      <c r="E95" s="298">
        <v>2</v>
      </c>
      <c r="F95" s="297" t="s">
        <v>2440</v>
      </c>
      <c r="G95" s="299"/>
      <c r="H95" s="355">
        <f t="shared" si="1"/>
        <v>2</v>
      </c>
      <c r="I95" s="356"/>
      <c r="J95" s="242"/>
      <c r="K95" s="339"/>
      <c r="L95" s="301"/>
      <c r="M95" s="301"/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X95" s="301"/>
      <c r="Y95" s="301"/>
      <c r="Z95" s="301"/>
    </row>
    <row r="96" spans="1:26" ht="30.6">
      <c r="A96" s="297" t="s">
        <v>218</v>
      </c>
      <c r="B96" s="344" t="s">
        <v>6150</v>
      </c>
      <c r="C96" s="345">
        <v>1700</v>
      </c>
      <c r="D96" s="297" t="s">
        <v>3716</v>
      </c>
      <c r="E96" s="298">
        <v>30</v>
      </c>
      <c r="F96" s="297" t="s">
        <v>2440</v>
      </c>
      <c r="G96" s="299"/>
      <c r="H96" s="355">
        <f t="shared" si="1"/>
        <v>30</v>
      </c>
      <c r="I96" s="356"/>
      <c r="J96" s="242"/>
      <c r="K96" s="339"/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</row>
    <row r="97" spans="1:26" ht="40.799999999999997">
      <c r="A97" s="297" t="s">
        <v>5408</v>
      </c>
      <c r="B97" s="344" t="s">
        <v>5409</v>
      </c>
      <c r="C97" s="345">
        <v>2500</v>
      </c>
      <c r="D97" s="297" t="s">
        <v>3716</v>
      </c>
      <c r="E97" s="298">
        <v>4</v>
      </c>
      <c r="F97" s="297" t="s">
        <v>2440</v>
      </c>
      <c r="G97" s="299"/>
      <c r="H97" s="355">
        <f t="shared" si="1"/>
        <v>4</v>
      </c>
      <c r="I97" s="356"/>
      <c r="J97" s="242"/>
      <c r="K97" s="339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1"/>
    </row>
    <row r="98" spans="1:26" ht="30.6">
      <c r="A98" s="297" t="s">
        <v>6151</v>
      </c>
      <c r="B98" s="344" t="s">
        <v>6152</v>
      </c>
      <c r="C98" s="345">
        <v>1600</v>
      </c>
      <c r="D98" s="297" t="s">
        <v>3716</v>
      </c>
      <c r="E98" s="298">
        <v>28</v>
      </c>
      <c r="F98" s="297" t="s">
        <v>2440</v>
      </c>
      <c r="G98" s="299"/>
      <c r="H98" s="355">
        <f t="shared" si="1"/>
        <v>28</v>
      </c>
      <c r="I98" s="356"/>
      <c r="J98" s="242"/>
      <c r="K98" s="339"/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</row>
    <row r="99" spans="1:26" ht="40.799999999999997">
      <c r="A99" s="297" t="s">
        <v>221</v>
      </c>
      <c r="B99" s="344" t="s">
        <v>4506</v>
      </c>
      <c r="C99" s="345">
        <v>1400</v>
      </c>
      <c r="D99" s="297" t="s">
        <v>3716</v>
      </c>
      <c r="E99" s="298">
        <v>9</v>
      </c>
      <c r="F99" s="297" t="s">
        <v>2440</v>
      </c>
      <c r="G99" s="299"/>
      <c r="H99" s="355">
        <f t="shared" si="1"/>
        <v>9</v>
      </c>
      <c r="I99" s="356"/>
      <c r="J99" s="242"/>
      <c r="K99" s="339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</row>
    <row r="100" spans="1:26" ht="40.799999999999997">
      <c r="A100" s="297" t="s">
        <v>226</v>
      </c>
      <c r="B100" s="344" t="s">
        <v>4507</v>
      </c>
      <c r="C100" s="345">
        <v>1200</v>
      </c>
      <c r="D100" s="297" t="s">
        <v>3716</v>
      </c>
      <c r="E100" s="298">
        <v>1</v>
      </c>
      <c r="F100" s="297" t="s">
        <v>2440</v>
      </c>
      <c r="G100" s="299"/>
      <c r="H100" s="355">
        <f t="shared" si="1"/>
        <v>1</v>
      </c>
      <c r="I100" s="356"/>
      <c r="J100" s="242"/>
      <c r="K100" s="339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</row>
    <row r="101" spans="1:26" ht="40.799999999999997">
      <c r="A101" s="297" t="s">
        <v>230</v>
      </c>
      <c r="B101" s="344" t="s">
        <v>4512</v>
      </c>
      <c r="C101" s="345">
        <v>1400</v>
      </c>
      <c r="D101" s="297" t="s">
        <v>3716</v>
      </c>
      <c r="E101" s="298">
        <v>6</v>
      </c>
      <c r="F101" s="297" t="s">
        <v>2440</v>
      </c>
      <c r="G101" s="299"/>
      <c r="H101" s="355">
        <f t="shared" si="1"/>
        <v>6</v>
      </c>
      <c r="I101" s="356"/>
      <c r="J101" s="242"/>
      <c r="K101" s="339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</row>
    <row r="102" spans="1:26" ht="30.6">
      <c r="A102" s="297" t="s">
        <v>5743</v>
      </c>
      <c r="B102" s="344" t="s">
        <v>5803</v>
      </c>
      <c r="C102" s="345">
        <v>6500</v>
      </c>
      <c r="D102" s="297" t="s">
        <v>3716</v>
      </c>
      <c r="E102" s="298">
        <v>10</v>
      </c>
      <c r="F102" s="297" t="s">
        <v>2440</v>
      </c>
      <c r="G102" s="299"/>
      <c r="H102" s="355">
        <f t="shared" si="1"/>
        <v>10</v>
      </c>
      <c r="I102" s="356"/>
      <c r="J102" s="242"/>
      <c r="K102" s="339"/>
      <c r="L102" s="301"/>
      <c r="M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Y102" s="301"/>
      <c r="Z102" s="301"/>
    </row>
    <row r="103" spans="1:26" ht="40.799999999999997">
      <c r="A103" s="297" t="s">
        <v>6153</v>
      </c>
      <c r="B103" s="344" t="s">
        <v>6154</v>
      </c>
      <c r="C103" s="345">
        <v>1600</v>
      </c>
      <c r="D103" s="297" t="s">
        <v>3716</v>
      </c>
      <c r="E103" s="298">
        <v>29</v>
      </c>
      <c r="F103" s="297" t="s">
        <v>2440</v>
      </c>
      <c r="G103" s="299"/>
      <c r="H103" s="355">
        <f t="shared" si="1"/>
        <v>29</v>
      </c>
      <c r="I103" s="356"/>
      <c r="J103" s="242"/>
      <c r="K103" s="339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</row>
    <row r="104" spans="1:26" ht="30.6">
      <c r="A104" s="297" t="s">
        <v>232</v>
      </c>
      <c r="B104" s="344" t="s">
        <v>3208</v>
      </c>
      <c r="C104" s="345">
        <v>1500</v>
      </c>
      <c r="D104" s="297" t="s">
        <v>3716</v>
      </c>
      <c r="E104" s="298">
        <v>1</v>
      </c>
      <c r="F104" s="297" t="s">
        <v>2440</v>
      </c>
      <c r="G104" s="299"/>
      <c r="H104" s="355">
        <f t="shared" si="1"/>
        <v>1</v>
      </c>
      <c r="I104" s="356"/>
      <c r="J104" s="242"/>
      <c r="K104" s="339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</row>
    <row r="105" spans="1:26" ht="40.799999999999997">
      <c r="A105" s="297" t="s">
        <v>233</v>
      </c>
      <c r="B105" s="344" t="s">
        <v>4517</v>
      </c>
      <c r="C105" s="345">
        <v>1500</v>
      </c>
      <c r="D105" s="297" t="s">
        <v>3716</v>
      </c>
      <c r="E105" s="298">
        <v>10</v>
      </c>
      <c r="F105" s="297" t="s">
        <v>2440</v>
      </c>
      <c r="G105" s="299"/>
      <c r="H105" s="355">
        <f t="shared" si="1"/>
        <v>10</v>
      </c>
      <c r="I105" s="356"/>
      <c r="J105" s="242"/>
      <c r="K105" s="339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</row>
    <row r="106" spans="1:26" ht="30.6">
      <c r="A106" s="297" t="s">
        <v>5713</v>
      </c>
      <c r="B106" s="344" t="s">
        <v>6155</v>
      </c>
      <c r="C106" s="345">
        <v>1500</v>
      </c>
      <c r="D106" s="297" t="s">
        <v>3716</v>
      </c>
      <c r="E106" s="298">
        <v>2</v>
      </c>
      <c r="F106" s="297" t="s">
        <v>2440</v>
      </c>
      <c r="G106" s="299"/>
      <c r="H106" s="355">
        <f t="shared" si="1"/>
        <v>2</v>
      </c>
      <c r="I106" s="356"/>
      <c r="J106" s="242"/>
      <c r="K106" s="339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</row>
    <row r="107" spans="1:26" ht="30.6">
      <c r="A107" s="297" t="s">
        <v>4954</v>
      </c>
      <c r="B107" s="344" t="s">
        <v>6156</v>
      </c>
      <c r="C107" s="345">
        <v>1500</v>
      </c>
      <c r="D107" s="297" t="s">
        <v>3716</v>
      </c>
      <c r="E107" s="298">
        <v>32</v>
      </c>
      <c r="F107" s="297" t="s">
        <v>2440</v>
      </c>
      <c r="G107" s="299"/>
      <c r="H107" s="355">
        <f t="shared" si="1"/>
        <v>32</v>
      </c>
      <c r="I107" s="356"/>
      <c r="J107" s="242"/>
      <c r="K107" s="339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</row>
    <row r="108" spans="1:26" ht="40.799999999999997">
      <c r="A108" s="297" t="s">
        <v>5666</v>
      </c>
      <c r="B108" s="344" t="s">
        <v>5667</v>
      </c>
      <c r="C108" s="345">
        <v>2600</v>
      </c>
      <c r="D108" s="297" t="s">
        <v>3716</v>
      </c>
      <c r="E108" s="298">
        <v>2</v>
      </c>
      <c r="F108" s="297" t="s">
        <v>2440</v>
      </c>
      <c r="G108" s="299"/>
      <c r="H108" s="355">
        <f t="shared" si="1"/>
        <v>2</v>
      </c>
      <c r="I108" s="356"/>
      <c r="J108" s="242"/>
      <c r="K108" s="339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</row>
    <row r="109" spans="1:26" ht="40.799999999999997">
      <c r="A109" s="297" t="s">
        <v>4963</v>
      </c>
      <c r="B109" s="344" t="s">
        <v>5273</v>
      </c>
      <c r="C109" s="345">
        <v>1500</v>
      </c>
      <c r="D109" s="297" t="s">
        <v>3716</v>
      </c>
      <c r="E109" s="298">
        <v>1</v>
      </c>
      <c r="F109" s="297" t="s">
        <v>2440</v>
      </c>
      <c r="G109" s="299"/>
      <c r="H109" s="355">
        <f t="shared" si="1"/>
        <v>1</v>
      </c>
      <c r="I109" s="356"/>
      <c r="J109" s="242"/>
      <c r="K109" s="339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</row>
    <row r="110" spans="1:26" ht="40.799999999999997">
      <c r="A110" s="297" t="s">
        <v>4965</v>
      </c>
      <c r="B110" s="344" t="s">
        <v>5804</v>
      </c>
      <c r="C110" s="345">
        <v>1600</v>
      </c>
      <c r="D110" s="297" t="s">
        <v>3716</v>
      </c>
      <c r="E110" s="298">
        <v>23</v>
      </c>
      <c r="F110" s="297" t="s">
        <v>2440</v>
      </c>
      <c r="G110" s="299"/>
      <c r="H110" s="355">
        <f t="shared" si="1"/>
        <v>23</v>
      </c>
      <c r="I110" s="356"/>
      <c r="J110" s="242"/>
      <c r="K110" s="339"/>
      <c r="L110" s="301"/>
      <c r="M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</row>
    <row r="111" spans="1:26" ht="40.799999999999997">
      <c r="A111" s="297" t="s">
        <v>1907</v>
      </c>
      <c r="B111" s="344" t="s">
        <v>4520</v>
      </c>
      <c r="C111" s="345">
        <v>1700</v>
      </c>
      <c r="D111" s="297" t="s">
        <v>3716</v>
      </c>
      <c r="E111" s="298">
        <v>1</v>
      </c>
      <c r="F111" s="297" t="s">
        <v>2440</v>
      </c>
      <c r="G111" s="299"/>
      <c r="H111" s="355">
        <f t="shared" si="1"/>
        <v>1</v>
      </c>
      <c r="I111" s="356"/>
      <c r="J111" s="242"/>
      <c r="K111" s="339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</row>
    <row r="112" spans="1:26" ht="40.799999999999997">
      <c r="A112" s="297" t="s">
        <v>5348</v>
      </c>
      <c r="B112" s="344" t="s">
        <v>5349</v>
      </c>
      <c r="C112" s="345">
        <v>1500</v>
      </c>
      <c r="D112" s="297" t="s">
        <v>3716</v>
      </c>
      <c r="E112" s="298">
        <v>2</v>
      </c>
      <c r="F112" s="297" t="s">
        <v>2440</v>
      </c>
      <c r="G112" s="299"/>
      <c r="H112" s="355">
        <f t="shared" si="1"/>
        <v>2</v>
      </c>
      <c r="I112" s="356"/>
      <c r="J112" s="242"/>
      <c r="K112" s="339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</row>
    <row r="113" spans="1:26" ht="40.799999999999997">
      <c r="A113" s="297" t="s">
        <v>5714</v>
      </c>
      <c r="B113" s="344" t="s">
        <v>5715</v>
      </c>
      <c r="C113" s="345">
        <v>2200</v>
      </c>
      <c r="D113" s="297" t="s">
        <v>3716</v>
      </c>
      <c r="E113" s="298">
        <v>8</v>
      </c>
      <c r="F113" s="297" t="s">
        <v>2440</v>
      </c>
      <c r="G113" s="299"/>
      <c r="H113" s="355">
        <f t="shared" si="1"/>
        <v>8</v>
      </c>
      <c r="I113" s="356"/>
      <c r="J113" s="242"/>
      <c r="K113" s="339"/>
      <c r="L113" s="301"/>
      <c r="M113" s="301"/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Y113" s="301"/>
      <c r="Z113" s="301"/>
    </row>
    <row r="114" spans="1:26" ht="30.6">
      <c r="A114" s="297" t="s">
        <v>239</v>
      </c>
      <c r="B114" s="344" t="s">
        <v>6157</v>
      </c>
      <c r="C114" s="345">
        <v>1600</v>
      </c>
      <c r="D114" s="297" t="s">
        <v>3716</v>
      </c>
      <c r="E114" s="298">
        <v>14</v>
      </c>
      <c r="F114" s="297" t="s">
        <v>2440</v>
      </c>
      <c r="G114" s="299"/>
      <c r="H114" s="355">
        <f t="shared" si="1"/>
        <v>14</v>
      </c>
      <c r="I114" s="356"/>
      <c r="J114" s="242"/>
      <c r="K114" s="339"/>
      <c r="L114" s="301"/>
      <c r="M114" s="301"/>
      <c r="N114" s="301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Y114" s="301"/>
      <c r="Z114" s="301"/>
    </row>
    <row r="115" spans="1:26" ht="30.6">
      <c r="A115" s="297" t="s">
        <v>5668</v>
      </c>
      <c r="B115" s="344" t="s">
        <v>5669</v>
      </c>
      <c r="C115" s="345">
        <v>2000</v>
      </c>
      <c r="D115" s="297" t="s">
        <v>3716</v>
      </c>
      <c r="E115" s="298">
        <v>19</v>
      </c>
      <c r="F115" s="297" t="s">
        <v>2440</v>
      </c>
      <c r="G115" s="299"/>
      <c r="H115" s="355">
        <f t="shared" si="1"/>
        <v>19</v>
      </c>
      <c r="I115" s="356"/>
      <c r="J115" s="242"/>
      <c r="K115" s="339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Y115" s="301"/>
      <c r="Z115" s="301"/>
    </row>
    <row r="116" spans="1:26" ht="30.6">
      <c r="A116" s="297" t="s">
        <v>5539</v>
      </c>
      <c r="B116" s="344" t="s">
        <v>5547</v>
      </c>
      <c r="C116" s="346">
        <v>600</v>
      </c>
      <c r="D116" s="297" t="s">
        <v>3716</v>
      </c>
      <c r="E116" s="298">
        <v>2</v>
      </c>
      <c r="F116" s="297" t="s">
        <v>2440</v>
      </c>
      <c r="G116" s="299"/>
      <c r="H116" s="355">
        <f t="shared" si="1"/>
        <v>2</v>
      </c>
      <c r="I116" s="356"/>
      <c r="J116" s="242"/>
      <c r="K116" s="339"/>
      <c r="L116" s="301"/>
      <c r="M116" s="301"/>
      <c r="N116" s="301"/>
      <c r="O116" s="301"/>
      <c r="P116" s="301"/>
      <c r="Q116" s="301"/>
      <c r="R116" s="301"/>
      <c r="S116" s="301"/>
      <c r="T116" s="301"/>
      <c r="U116" s="301"/>
      <c r="V116" s="301"/>
      <c r="W116" s="301"/>
      <c r="X116" s="301"/>
      <c r="Y116" s="301"/>
      <c r="Z116" s="301"/>
    </row>
    <row r="117" spans="1:26" ht="30.6">
      <c r="A117" s="297" t="s">
        <v>6158</v>
      </c>
      <c r="B117" s="344" t="s">
        <v>6159</v>
      </c>
      <c r="C117" s="345">
        <v>1800</v>
      </c>
      <c r="D117" s="297" t="s">
        <v>3716</v>
      </c>
      <c r="E117" s="298">
        <v>19</v>
      </c>
      <c r="F117" s="297" t="s">
        <v>2440</v>
      </c>
      <c r="G117" s="299"/>
      <c r="H117" s="355">
        <f t="shared" si="1"/>
        <v>19</v>
      </c>
      <c r="I117" s="356"/>
      <c r="J117" s="242"/>
      <c r="K117" s="339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Y117" s="301"/>
      <c r="Z117" s="301"/>
    </row>
    <row r="118" spans="1:26" ht="40.799999999999997">
      <c r="A118" s="297" t="s">
        <v>1910</v>
      </c>
      <c r="B118" s="344" t="s">
        <v>5350</v>
      </c>
      <c r="C118" s="345">
        <v>2000</v>
      </c>
      <c r="D118" s="297" t="s">
        <v>3716</v>
      </c>
      <c r="E118" s="298">
        <v>20</v>
      </c>
      <c r="F118" s="297" t="s">
        <v>2440</v>
      </c>
      <c r="G118" s="299"/>
      <c r="H118" s="355">
        <f t="shared" si="1"/>
        <v>20</v>
      </c>
      <c r="I118" s="356"/>
      <c r="J118" s="242"/>
      <c r="K118" s="339"/>
      <c r="L118" s="301"/>
      <c r="M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Y118" s="301"/>
      <c r="Z118" s="301"/>
    </row>
    <row r="119" spans="1:26" ht="30.6">
      <c r="A119" s="297" t="s">
        <v>4980</v>
      </c>
      <c r="B119" s="344" t="s">
        <v>5274</v>
      </c>
      <c r="C119" s="346">
        <v>900</v>
      </c>
      <c r="D119" s="297" t="s">
        <v>3716</v>
      </c>
      <c r="E119" s="298">
        <v>2</v>
      </c>
      <c r="F119" s="297" t="s">
        <v>2440</v>
      </c>
      <c r="G119" s="299"/>
      <c r="H119" s="355">
        <f t="shared" si="1"/>
        <v>2</v>
      </c>
      <c r="I119" s="356"/>
      <c r="J119" s="242"/>
      <c r="K119" s="339"/>
      <c r="L119" s="301"/>
      <c r="M119" s="301"/>
      <c r="N119" s="301"/>
      <c r="O119" s="301"/>
      <c r="P119" s="301"/>
      <c r="Q119" s="301"/>
      <c r="R119" s="301"/>
      <c r="S119" s="301"/>
      <c r="T119" s="301"/>
      <c r="U119" s="301"/>
      <c r="V119" s="301"/>
      <c r="W119" s="301"/>
      <c r="X119" s="301"/>
      <c r="Y119" s="301"/>
      <c r="Z119" s="301"/>
    </row>
    <row r="120" spans="1:26" ht="40.799999999999997">
      <c r="A120" s="297" t="s">
        <v>6160</v>
      </c>
      <c r="B120" s="344" t="s">
        <v>6161</v>
      </c>
      <c r="C120" s="345">
        <v>1300</v>
      </c>
      <c r="D120" s="297" t="s">
        <v>3716</v>
      </c>
      <c r="E120" s="299"/>
      <c r="F120" s="297"/>
      <c r="G120" s="298">
        <v>1</v>
      </c>
      <c r="H120" s="355">
        <f t="shared" si="1"/>
        <v>1</v>
      </c>
      <c r="I120" s="356"/>
      <c r="J120" s="242"/>
      <c r="K120" s="339"/>
      <c r="L120" s="301"/>
      <c r="M120" s="301"/>
      <c r="N120" s="301"/>
      <c r="O120" s="301"/>
      <c r="P120" s="301"/>
      <c r="Q120" s="301"/>
      <c r="R120" s="301"/>
      <c r="S120" s="301"/>
      <c r="T120" s="301"/>
      <c r="U120" s="301"/>
      <c r="V120" s="301"/>
      <c r="W120" s="301"/>
      <c r="X120" s="301"/>
      <c r="Y120" s="301"/>
      <c r="Z120" s="301"/>
    </row>
    <row r="121" spans="1:26" ht="30.6">
      <c r="A121" s="297" t="s">
        <v>5980</v>
      </c>
      <c r="B121" s="344" t="s">
        <v>5981</v>
      </c>
      <c r="C121" s="345">
        <v>1000</v>
      </c>
      <c r="D121" s="297" t="s">
        <v>3716</v>
      </c>
      <c r="E121" s="298">
        <v>37</v>
      </c>
      <c r="F121" s="297" t="s">
        <v>2440</v>
      </c>
      <c r="G121" s="299"/>
      <c r="H121" s="355">
        <f t="shared" si="1"/>
        <v>37</v>
      </c>
      <c r="I121" s="356"/>
      <c r="J121" s="242"/>
      <c r="K121" s="339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</row>
    <row r="122" spans="1:26" ht="30.6">
      <c r="A122" s="297" t="s">
        <v>6162</v>
      </c>
      <c r="B122" s="344" t="s">
        <v>6163</v>
      </c>
      <c r="C122" s="345">
        <v>2500</v>
      </c>
      <c r="D122" s="297" t="s">
        <v>3716</v>
      </c>
      <c r="E122" s="298">
        <v>15</v>
      </c>
      <c r="F122" s="297" t="s">
        <v>2440</v>
      </c>
      <c r="G122" s="299"/>
      <c r="H122" s="355">
        <f t="shared" si="1"/>
        <v>15</v>
      </c>
      <c r="I122" s="356"/>
      <c r="J122" s="242"/>
      <c r="K122" s="339"/>
      <c r="L122" s="301"/>
      <c r="M122" s="301"/>
      <c r="N122" s="301"/>
      <c r="O122" s="301"/>
      <c r="P122" s="301"/>
      <c r="Q122" s="301"/>
      <c r="R122" s="301"/>
      <c r="S122" s="301"/>
      <c r="T122" s="301"/>
      <c r="U122" s="301"/>
      <c r="V122" s="301"/>
      <c r="W122" s="301"/>
      <c r="X122" s="301"/>
      <c r="Y122" s="301"/>
      <c r="Z122" s="301"/>
    </row>
    <row r="123" spans="1:26" ht="30.6">
      <c r="A123" s="297" t="s">
        <v>5982</v>
      </c>
      <c r="B123" s="344" t="s">
        <v>5983</v>
      </c>
      <c r="C123" s="345">
        <v>1400</v>
      </c>
      <c r="D123" s="297" t="s">
        <v>3716</v>
      </c>
      <c r="E123" s="298">
        <v>34</v>
      </c>
      <c r="F123" s="297" t="s">
        <v>2440</v>
      </c>
      <c r="G123" s="299"/>
      <c r="H123" s="355">
        <f t="shared" si="1"/>
        <v>34</v>
      </c>
      <c r="I123" s="356"/>
      <c r="J123" s="242"/>
      <c r="K123" s="339"/>
      <c r="L123" s="301"/>
      <c r="M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Y123" s="301"/>
      <c r="Z123" s="301"/>
    </row>
    <row r="124" spans="1:26" ht="30.6">
      <c r="A124" s="297" t="s">
        <v>3764</v>
      </c>
      <c r="B124" s="344" t="s">
        <v>3765</v>
      </c>
      <c r="C124" s="345">
        <v>2400</v>
      </c>
      <c r="D124" s="297" t="s">
        <v>3716</v>
      </c>
      <c r="E124" s="298">
        <v>61</v>
      </c>
      <c r="F124" s="297" t="s">
        <v>2440</v>
      </c>
      <c r="G124" s="299"/>
      <c r="H124" s="355">
        <f t="shared" si="1"/>
        <v>61</v>
      </c>
      <c r="I124" s="356"/>
      <c r="J124" s="242"/>
      <c r="K124" s="339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1"/>
      <c r="Z124" s="301"/>
    </row>
    <row r="125" spans="1:26" ht="30.6">
      <c r="A125" s="297" t="s">
        <v>6164</v>
      </c>
      <c r="B125" s="344" t="s">
        <v>6165</v>
      </c>
      <c r="C125" s="346">
        <v>800</v>
      </c>
      <c r="D125" s="297" t="s">
        <v>3716</v>
      </c>
      <c r="E125" s="299"/>
      <c r="F125" s="297"/>
      <c r="G125" s="298">
        <v>30</v>
      </c>
      <c r="H125" s="355">
        <f t="shared" si="1"/>
        <v>30</v>
      </c>
      <c r="I125" s="356"/>
      <c r="J125" s="242"/>
      <c r="K125" s="339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</row>
    <row r="126" spans="1:26" ht="30.6">
      <c r="A126" s="297" t="s">
        <v>5984</v>
      </c>
      <c r="B126" s="344" t="s">
        <v>5985</v>
      </c>
      <c r="C126" s="345">
        <v>1200</v>
      </c>
      <c r="D126" s="297" t="s">
        <v>3716</v>
      </c>
      <c r="E126" s="298">
        <v>8</v>
      </c>
      <c r="F126" s="297" t="s">
        <v>2440</v>
      </c>
      <c r="G126" s="299"/>
      <c r="H126" s="355">
        <f t="shared" si="1"/>
        <v>8</v>
      </c>
      <c r="I126" s="356"/>
      <c r="J126" s="242"/>
      <c r="K126" s="339"/>
      <c r="L126" s="301"/>
      <c r="M126" s="301"/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  <c r="Y126" s="301"/>
      <c r="Z126" s="301"/>
    </row>
    <row r="127" spans="1:26" ht="30.6">
      <c r="A127" s="297" t="s">
        <v>4541</v>
      </c>
      <c r="B127" s="344" t="s">
        <v>4542</v>
      </c>
      <c r="C127" s="346">
        <v>45</v>
      </c>
      <c r="D127" s="297" t="s">
        <v>3716</v>
      </c>
      <c r="E127" s="298">
        <v>19</v>
      </c>
      <c r="F127" s="297" t="s">
        <v>2440</v>
      </c>
      <c r="G127" s="299"/>
      <c r="H127" s="355">
        <f t="shared" si="1"/>
        <v>19</v>
      </c>
      <c r="I127" s="356"/>
      <c r="J127" s="242"/>
      <c r="K127" s="339"/>
      <c r="L127" s="301"/>
      <c r="M127" s="301"/>
      <c r="N127" s="301"/>
      <c r="O127" s="301"/>
      <c r="P127" s="301"/>
      <c r="Q127" s="301"/>
      <c r="R127" s="301"/>
      <c r="S127" s="301"/>
      <c r="T127" s="301"/>
      <c r="U127" s="301"/>
      <c r="V127" s="301"/>
      <c r="W127" s="301"/>
      <c r="X127" s="301"/>
      <c r="Y127" s="301"/>
      <c r="Z127" s="301"/>
    </row>
    <row r="128" spans="1:26" ht="30.6">
      <c r="A128" s="297" t="s">
        <v>5670</v>
      </c>
      <c r="B128" s="344" t="s">
        <v>5671</v>
      </c>
      <c r="C128" s="346">
        <v>40</v>
      </c>
      <c r="D128" s="297" t="s">
        <v>3716</v>
      </c>
      <c r="E128" s="298">
        <v>1</v>
      </c>
      <c r="F128" s="297" t="s">
        <v>2440</v>
      </c>
      <c r="G128" s="299"/>
      <c r="H128" s="355">
        <f t="shared" si="1"/>
        <v>1</v>
      </c>
      <c r="I128" s="356"/>
      <c r="J128" s="242"/>
      <c r="K128" s="339"/>
      <c r="L128" s="301"/>
      <c r="M128" s="301"/>
      <c r="N128" s="301"/>
      <c r="O128" s="301"/>
      <c r="P128" s="301"/>
      <c r="Q128" s="301"/>
      <c r="R128" s="301"/>
      <c r="S128" s="301"/>
      <c r="T128" s="301"/>
      <c r="U128" s="301"/>
      <c r="V128" s="301"/>
      <c r="W128" s="301"/>
      <c r="X128" s="301"/>
      <c r="Y128" s="301"/>
      <c r="Z128" s="301"/>
    </row>
    <row r="129" spans="1:26" ht="30.6">
      <c r="A129" s="297" t="s">
        <v>257</v>
      </c>
      <c r="B129" s="344" t="s">
        <v>258</v>
      </c>
      <c r="C129" s="346">
        <v>100</v>
      </c>
      <c r="D129" s="297" t="s">
        <v>3716</v>
      </c>
      <c r="E129" s="298">
        <v>171</v>
      </c>
      <c r="F129" s="297" t="s">
        <v>2440</v>
      </c>
      <c r="G129" s="299"/>
      <c r="H129" s="355">
        <f t="shared" si="1"/>
        <v>171</v>
      </c>
      <c r="I129" s="356"/>
      <c r="J129" s="242"/>
      <c r="K129" s="339"/>
      <c r="L129" s="301"/>
      <c r="M129" s="301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Y129" s="301"/>
      <c r="Z129" s="301"/>
    </row>
    <row r="130" spans="1:26" ht="30.6">
      <c r="A130" s="297" t="s">
        <v>3320</v>
      </c>
      <c r="B130" s="344" t="s">
        <v>3321</v>
      </c>
      <c r="C130" s="346">
        <v>315</v>
      </c>
      <c r="D130" s="297" t="s">
        <v>3716</v>
      </c>
      <c r="E130" s="298">
        <v>5</v>
      </c>
      <c r="F130" s="297" t="s">
        <v>2440</v>
      </c>
      <c r="G130" s="299"/>
      <c r="H130" s="355">
        <f t="shared" ref="H130:H193" si="2">G130+E130</f>
        <v>5</v>
      </c>
      <c r="I130" s="356"/>
      <c r="J130" s="242"/>
      <c r="K130" s="339"/>
      <c r="L130" s="301"/>
      <c r="M130" s="301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Y130" s="301"/>
      <c r="Z130" s="301"/>
    </row>
    <row r="131" spans="1:26" ht="30.6">
      <c r="A131" s="297" t="s">
        <v>5266</v>
      </c>
      <c r="B131" s="344" t="s">
        <v>5267</v>
      </c>
      <c r="C131" s="345">
        <v>2400</v>
      </c>
      <c r="D131" s="297" t="s">
        <v>3716</v>
      </c>
      <c r="E131" s="298">
        <v>2</v>
      </c>
      <c r="F131" s="297" t="s">
        <v>2440</v>
      </c>
      <c r="G131" s="299"/>
      <c r="H131" s="355">
        <f t="shared" si="2"/>
        <v>2</v>
      </c>
      <c r="I131" s="356"/>
      <c r="J131" s="242"/>
      <c r="K131" s="339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</row>
    <row r="132" spans="1:26" ht="20.399999999999999">
      <c r="A132" s="297" t="s">
        <v>6166</v>
      </c>
      <c r="B132" s="344" t="s">
        <v>6167</v>
      </c>
      <c r="C132" s="346">
        <v>150</v>
      </c>
      <c r="D132" s="297" t="s">
        <v>3716</v>
      </c>
      <c r="E132" s="298">
        <v>47</v>
      </c>
      <c r="F132" s="297" t="s">
        <v>2440</v>
      </c>
      <c r="G132" s="299"/>
      <c r="H132" s="355">
        <f t="shared" si="2"/>
        <v>47</v>
      </c>
      <c r="I132" s="356"/>
      <c r="J132" s="242"/>
      <c r="K132" s="339"/>
      <c r="L132" s="301"/>
      <c r="M132" s="301"/>
      <c r="N132" s="301"/>
      <c r="O132" s="301"/>
      <c r="P132" s="301"/>
      <c r="Q132" s="301"/>
      <c r="R132" s="301"/>
      <c r="S132" s="301"/>
      <c r="T132" s="301"/>
      <c r="U132" s="301"/>
      <c r="V132" s="301"/>
      <c r="W132" s="301"/>
      <c r="X132" s="301"/>
      <c r="Y132" s="301"/>
      <c r="Z132" s="301"/>
    </row>
    <row r="133" spans="1:26" ht="30.6">
      <c r="A133" s="297" t="s">
        <v>4545</v>
      </c>
      <c r="B133" s="344" t="s">
        <v>4546</v>
      </c>
      <c r="C133" s="346">
        <v>500</v>
      </c>
      <c r="D133" s="297" t="s">
        <v>3716</v>
      </c>
      <c r="E133" s="298">
        <v>3</v>
      </c>
      <c r="F133" s="297" t="s">
        <v>2440</v>
      </c>
      <c r="G133" s="299"/>
      <c r="H133" s="355">
        <f t="shared" si="2"/>
        <v>3</v>
      </c>
      <c r="I133" s="356"/>
      <c r="J133" s="242"/>
      <c r="K133" s="339"/>
      <c r="L133" s="301"/>
      <c r="M133" s="301"/>
      <c r="N133" s="301"/>
      <c r="O133" s="301"/>
      <c r="P133" s="301"/>
      <c r="Q133" s="301"/>
      <c r="R133" s="301"/>
      <c r="S133" s="301"/>
      <c r="T133" s="301"/>
      <c r="U133" s="301"/>
      <c r="V133" s="301"/>
      <c r="W133" s="301"/>
      <c r="X133" s="301"/>
      <c r="Y133" s="301"/>
      <c r="Z133" s="301"/>
    </row>
    <row r="134" spans="1:26" ht="20.399999999999999">
      <c r="A134" s="297" t="s">
        <v>6168</v>
      </c>
      <c r="B134" s="344" t="s">
        <v>6169</v>
      </c>
      <c r="C134" s="346">
        <v>950</v>
      </c>
      <c r="D134" s="297" t="s">
        <v>3716</v>
      </c>
      <c r="E134" s="298">
        <v>24</v>
      </c>
      <c r="F134" s="297" t="s">
        <v>2440</v>
      </c>
      <c r="G134" s="299"/>
      <c r="H134" s="355">
        <f t="shared" si="2"/>
        <v>24</v>
      </c>
      <c r="I134" s="356"/>
      <c r="J134" s="242"/>
      <c r="K134" s="339"/>
      <c r="L134" s="301"/>
      <c r="M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</row>
    <row r="135" spans="1:26" ht="20.399999999999999">
      <c r="A135" s="297" t="s">
        <v>6170</v>
      </c>
      <c r="B135" s="344" t="s">
        <v>6171</v>
      </c>
      <c r="C135" s="345">
        <v>1000</v>
      </c>
      <c r="D135" s="297" t="s">
        <v>3716</v>
      </c>
      <c r="E135" s="298">
        <v>5</v>
      </c>
      <c r="F135" s="297" t="s">
        <v>2440</v>
      </c>
      <c r="G135" s="299"/>
      <c r="H135" s="355">
        <f t="shared" si="2"/>
        <v>5</v>
      </c>
      <c r="I135" s="356"/>
      <c r="J135" s="242"/>
      <c r="K135" s="339"/>
      <c r="L135" s="301"/>
      <c r="M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</row>
    <row r="136" spans="1:26" ht="20.399999999999999">
      <c r="A136" s="297" t="s">
        <v>6172</v>
      </c>
      <c r="B136" s="344" t="s">
        <v>6173</v>
      </c>
      <c r="C136" s="345">
        <v>1500</v>
      </c>
      <c r="D136" s="297" t="s">
        <v>3716</v>
      </c>
      <c r="E136" s="298">
        <v>5</v>
      </c>
      <c r="F136" s="297" t="s">
        <v>2440</v>
      </c>
      <c r="G136" s="299"/>
      <c r="H136" s="355">
        <f t="shared" si="2"/>
        <v>5</v>
      </c>
      <c r="I136" s="356"/>
      <c r="J136" s="242"/>
      <c r="K136" s="339"/>
      <c r="L136" s="301"/>
      <c r="M136" s="301"/>
      <c r="N136" s="301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</row>
    <row r="137" spans="1:26" ht="30.6">
      <c r="A137" s="297" t="s">
        <v>5805</v>
      </c>
      <c r="B137" s="344" t="s">
        <v>5986</v>
      </c>
      <c r="C137" s="345">
        <v>1900</v>
      </c>
      <c r="D137" s="297" t="s">
        <v>3716</v>
      </c>
      <c r="E137" s="298">
        <v>1</v>
      </c>
      <c r="F137" s="297" t="s">
        <v>2440</v>
      </c>
      <c r="G137" s="299"/>
      <c r="H137" s="355">
        <f t="shared" si="2"/>
        <v>1</v>
      </c>
      <c r="I137" s="356"/>
      <c r="J137" s="242"/>
      <c r="K137" s="339"/>
      <c r="L137" s="301"/>
      <c r="M137" s="301"/>
      <c r="N137" s="301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</row>
    <row r="138" spans="1:26" ht="20.399999999999999">
      <c r="A138" s="297" t="s">
        <v>6174</v>
      </c>
      <c r="B138" s="344" t="s">
        <v>6175</v>
      </c>
      <c r="C138" s="345">
        <v>1000</v>
      </c>
      <c r="D138" s="297" t="s">
        <v>3716</v>
      </c>
      <c r="E138" s="298">
        <v>1</v>
      </c>
      <c r="F138" s="297" t="s">
        <v>2440</v>
      </c>
      <c r="G138" s="299"/>
      <c r="H138" s="355">
        <f t="shared" si="2"/>
        <v>1</v>
      </c>
      <c r="I138" s="356"/>
      <c r="J138" s="242"/>
      <c r="K138" s="339"/>
      <c r="L138" s="301"/>
      <c r="M138" s="301"/>
      <c r="N138" s="301"/>
      <c r="O138" s="301"/>
      <c r="P138" s="301"/>
      <c r="Q138" s="301"/>
      <c r="R138" s="301"/>
      <c r="S138" s="301"/>
      <c r="T138" s="301"/>
      <c r="U138" s="301"/>
      <c r="V138" s="301"/>
      <c r="W138" s="301"/>
      <c r="X138" s="301"/>
      <c r="Y138" s="301"/>
      <c r="Z138" s="301"/>
    </row>
    <row r="139" spans="1:26" ht="20.399999999999999">
      <c r="A139" s="297" t="s">
        <v>6176</v>
      </c>
      <c r="B139" s="344" t="s">
        <v>6177</v>
      </c>
      <c r="C139" s="345">
        <v>1500</v>
      </c>
      <c r="D139" s="297" t="s">
        <v>3716</v>
      </c>
      <c r="E139" s="298">
        <v>18</v>
      </c>
      <c r="F139" s="297" t="s">
        <v>2440</v>
      </c>
      <c r="G139" s="299"/>
      <c r="H139" s="355">
        <f t="shared" si="2"/>
        <v>18</v>
      </c>
      <c r="I139" s="356"/>
      <c r="J139" s="242"/>
      <c r="K139" s="339"/>
      <c r="L139" s="301"/>
      <c r="M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</row>
    <row r="140" spans="1:26" ht="20.399999999999999">
      <c r="A140" s="297" t="s">
        <v>5997</v>
      </c>
      <c r="B140" s="344" t="s">
        <v>5998</v>
      </c>
      <c r="C140" s="345">
        <v>1500</v>
      </c>
      <c r="D140" s="297" t="s">
        <v>3716</v>
      </c>
      <c r="E140" s="298">
        <v>15</v>
      </c>
      <c r="F140" s="297" t="s">
        <v>2440</v>
      </c>
      <c r="G140" s="299"/>
      <c r="H140" s="355">
        <f t="shared" si="2"/>
        <v>15</v>
      </c>
      <c r="I140" s="356"/>
      <c r="J140" s="242"/>
      <c r="K140" s="339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</row>
    <row r="141" spans="1:26" ht="20.399999999999999">
      <c r="A141" s="297" t="s">
        <v>281</v>
      </c>
      <c r="B141" s="344" t="s">
        <v>282</v>
      </c>
      <c r="C141" s="345">
        <v>3500</v>
      </c>
      <c r="D141" s="297" t="s">
        <v>3716</v>
      </c>
      <c r="E141" s="298">
        <v>3</v>
      </c>
      <c r="F141" s="297" t="s">
        <v>2440</v>
      </c>
      <c r="G141" s="299"/>
      <c r="H141" s="355">
        <f t="shared" si="2"/>
        <v>3</v>
      </c>
      <c r="I141" s="356"/>
      <c r="J141" s="242"/>
      <c r="K141" s="339"/>
      <c r="L141" s="301"/>
      <c r="M141" s="301"/>
      <c r="N141" s="301"/>
      <c r="O141" s="301"/>
      <c r="P141" s="301"/>
      <c r="Q141" s="301"/>
      <c r="R141" s="301"/>
      <c r="S141" s="301"/>
      <c r="T141" s="301"/>
      <c r="U141" s="301"/>
      <c r="V141" s="301"/>
      <c r="W141" s="301"/>
      <c r="X141" s="301"/>
      <c r="Y141" s="301"/>
      <c r="Z141" s="301"/>
    </row>
    <row r="142" spans="1:26" ht="20.399999999999999">
      <c r="A142" s="297" t="s">
        <v>5999</v>
      </c>
      <c r="B142" s="344" t="s">
        <v>6000</v>
      </c>
      <c r="C142" s="345">
        <v>1500</v>
      </c>
      <c r="D142" s="297" t="s">
        <v>3716</v>
      </c>
      <c r="E142" s="298">
        <v>2</v>
      </c>
      <c r="F142" s="297" t="s">
        <v>2440</v>
      </c>
      <c r="G142" s="299"/>
      <c r="H142" s="355">
        <f t="shared" si="2"/>
        <v>2</v>
      </c>
      <c r="I142" s="356"/>
      <c r="J142" s="242"/>
      <c r="K142" s="339"/>
      <c r="L142" s="301"/>
      <c r="M142" s="301"/>
      <c r="N142" s="301"/>
      <c r="O142" s="301"/>
      <c r="P142" s="301"/>
      <c r="Q142" s="301"/>
      <c r="R142" s="301"/>
      <c r="S142" s="301"/>
      <c r="T142" s="301"/>
      <c r="U142" s="301"/>
      <c r="V142" s="301"/>
      <c r="W142" s="301"/>
      <c r="X142" s="301"/>
      <c r="Y142" s="301"/>
      <c r="Z142" s="301"/>
    </row>
    <row r="143" spans="1:26" ht="20.399999999999999">
      <c r="A143" s="297" t="s">
        <v>6178</v>
      </c>
      <c r="B143" s="344" t="s">
        <v>6179</v>
      </c>
      <c r="C143" s="346">
        <v>650</v>
      </c>
      <c r="D143" s="297" t="s">
        <v>3716</v>
      </c>
      <c r="E143" s="298">
        <v>24</v>
      </c>
      <c r="F143" s="297" t="s">
        <v>2440</v>
      </c>
      <c r="G143" s="299"/>
      <c r="H143" s="355">
        <f t="shared" si="2"/>
        <v>24</v>
      </c>
      <c r="I143" s="356"/>
      <c r="J143" s="242"/>
      <c r="K143" s="339"/>
      <c r="L143" s="301"/>
      <c r="M143" s="301"/>
      <c r="N143" s="301"/>
      <c r="O143" s="301"/>
      <c r="P143" s="301"/>
      <c r="Q143" s="301"/>
      <c r="R143" s="301"/>
      <c r="S143" s="301"/>
      <c r="T143" s="301"/>
      <c r="U143" s="301"/>
      <c r="V143" s="301"/>
      <c r="W143" s="301"/>
      <c r="X143" s="301"/>
      <c r="Y143" s="301"/>
      <c r="Z143" s="301"/>
    </row>
    <row r="144" spans="1:26" ht="20.399999999999999">
      <c r="A144" s="297" t="s">
        <v>5540</v>
      </c>
      <c r="B144" s="344" t="s">
        <v>5541</v>
      </c>
      <c r="C144" s="345">
        <v>2000</v>
      </c>
      <c r="D144" s="297" t="s">
        <v>3716</v>
      </c>
      <c r="E144" s="298">
        <v>1</v>
      </c>
      <c r="F144" s="297" t="s">
        <v>2440</v>
      </c>
      <c r="G144" s="299"/>
      <c r="H144" s="355">
        <f t="shared" si="2"/>
        <v>1</v>
      </c>
      <c r="I144" s="356"/>
      <c r="J144" s="242"/>
      <c r="K144" s="339"/>
      <c r="L144" s="301"/>
      <c r="M144" s="301"/>
      <c r="N144" s="301"/>
      <c r="O144" s="301"/>
      <c r="P144" s="301"/>
      <c r="Q144" s="301"/>
      <c r="R144" s="301"/>
      <c r="S144" s="301"/>
      <c r="T144" s="301"/>
      <c r="U144" s="301"/>
      <c r="V144" s="301"/>
      <c r="W144" s="301"/>
      <c r="X144" s="301"/>
      <c r="Y144" s="301"/>
      <c r="Z144" s="301"/>
    </row>
    <row r="145" spans="1:26" ht="20.399999999999999">
      <c r="A145" s="297" t="s">
        <v>3479</v>
      </c>
      <c r="B145" s="344" t="s">
        <v>5806</v>
      </c>
      <c r="C145" s="345">
        <v>1300</v>
      </c>
      <c r="D145" s="297" t="s">
        <v>3716</v>
      </c>
      <c r="E145" s="298">
        <v>1</v>
      </c>
      <c r="F145" s="297" t="s">
        <v>2440</v>
      </c>
      <c r="G145" s="299"/>
      <c r="H145" s="355">
        <f t="shared" si="2"/>
        <v>1</v>
      </c>
      <c r="I145" s="356"/>
      <c r="J145" s="242"/>
      <c r="K145" s="339"/>
      <c r="L145" s="301"/>
      <c r="M145" s="301"/>
      <c r="N145" s="301"/>
      <c r="O145" s="301"/>
      <c r="P145" s="301"/>
      <c r="Q145" s="301"/>
      <c r="R145" s="301"/>
      <c r="S145" s="301"/>
      <c r="T145" s="301"/>
      <c r="U145" s="301"/>
      <c r="V145" s="301"/>
      <c r="W145" s="301"/>
      <c r="X145" s="301"/>
      <c r="Y145" s="301"/>
      <c r="Z145" s="301"/>
    </row>
    <row r="146" spans="1:26" ht="20.399999999999999">
      <c r="A146" s="297" t="s">
        <v>286</v>
      </c>
      <c r="B146" s="344" t="s">
        <v>287</v>
      </c>
      <c r="C146" s="345">
        <v>1000</v>
      </c>
      <c r="D146" s="297" t="s">
        <v>3716</v>
      </c>
      <c r="E146" s="298">
        <v>33</v>
      </c>
      <c r="F146" s="297" t="s">
        <v>2440</v>
      </c>
      <c r="G146" s="299"/>
      <c r="H146" s="355">
        <f t="shared" si="2"/>
        <v>33</v>
      </c>
      <c r="I146" s="356"/>
      <c r="J146" s="242"/>
      <c r="K146" s="339"/>
      <c r="L146" s="301"/>
      <c r="M146" s="301"/>
      <c r="N146" s="301"/>
      <c r="O146" s="301"/>
      <c r="P146" s="301"/>
      <c r="Q146" s="301"/>
      <c r="R146" s="301"/>
      <c r="S146" s="301"/>
      <c r="T146" s="301"/>
      <c r="U146" s="301"/>
      <c r="V146" s="301"/>
      <c r="W146" s="301"/>
      <c r="X146" s="301"/>
      <c r="Y146" s="301"/>
      <c r="Z146" s="301"/>
    </row>
    <row r="147" spans="1:26" ht="20.399999999999999">
      <c r="A147" s="297" t="s">
        <v>300</v>
      </c>
      <c r="B147" s="344" t="s">
        <v>5548</v>
      </c>
      <c r="C147" s="345">
        <v>1300</v>
      </c>
      <c r="D147" s="297" t="s">
        <v>3716</v>
      </c>
      <c r="E147" s="298">
        <v>1</v>
      </c>
      <c r="F147" s="297" t="s">
        <v>2440</v>
      </c>
      <c r="G147" s="299"/>
      <c r="H147" s="355">
        <f t="shared" si="2"/>
        <v>1</v>
      </c>
      <c r="I147" s="356"/>
      <c r="J147" s="242"/>
      <c r="K147" s="339"/>
      <c r="L147" s="301"/>
      <c r="M147" s="301"/>
      <c r="N147" s="301"/>
      <c r="O147" s="301"/>
      <c r="P147" s="301"/>
      <c r="Q147" s="301"/>
      <c r="R147" s="301"/>
      <c r="S147" s="301"/>
      <c r="T147" s="301"/>
      <c r="U147" s="301"/>
      <c r="V147" s="301"/>
      <c r="W147" s="301"/>
      <c r="X147" s="301"/>
      <c r="Y147" s="301"/>
      <c r="Z147" s="301"/>
    </row>
    <row r="148" spans="1:26" ht="30.6">
      <c r="A148" s="297" t="s">
        <v>5642</v>
      </c>
      <c r="B148" s="344" t="s">
        <v>5643</v>
      </c>
      <c r="C148" s="345">
        <v>1000</v>
      </c>
      <c r="D148" s="297" t="s">
        <v>3716</v>
      </c>
      <c r="E148" s="298">
        <v>3</v>
      </c>
      <c r="F148" s="297" t="s">
        <v>2440</v>
      </c>
      <c r="G148" s="299"/>
      <c r="H148" s="355">
        <f t="shared" si="2"/>
        <v>3</v>
      </c>
      <c r="I148" s="356"/>
      <c r="J148" s="242"/>
      <c r="K148" s="339"/>
      <c r="L148" s="301"/>
      <c r="M148" s="301"/>
      <c r="N148" s="301"/>
      <c r="O148" s="301"/>
      <c r="P148" s="301"/>
      <c r="Q148" s="301"/>
      <c r="R148" s="301"/>
      <c r="S148" s="301"/>
      <c r="T148" s="301"/>
      <c r="U148" s="301"/>
      <c r="V148" s="301"/>
      <c r="W148" s="301"/>
      <c r="X148" s="301"/>
      <c r="Y148" s="301"/>
      <c r="Z148" s="301"/>
    </row>
    <row r="149" spans="1:26" ht="20.399999999999999">
      <c r="A149" s="297" t="s">
        <v>5578</v>
      </c>
      <c r="B149" s="344" t="s">
        <v>5579</v>
      </c>
      <c r="C149" s="345">
        <v>1200</v>
      </c>
      <c r="D149" s="297" t="s">
        <v>3716</v>
      </c>
      <c r="E149" s="298">
        <v>47</v>
      </c>
      <c r="F149" s="297" t="s">
        <v>2440</v>
      </c>
      <c r="G149" s="299"/>
      <c r="H149" s="355">
        <f t="shared" si="2"/>
        <v>47</v>
      </c>
      <c r="I149" s="356"/>
      <c r="J149" s="242"/>
      <c r="K149" s="339"/>
      <c r="L149" s="301"/>
      <c r="M149" s="301"/>
      <c r="N149" s="301"/>
      <c r="O149" s="301"/>
      <c r="P149" s="301"/>
      <c r="Q149" s="301"/>
      <c r="R149" s="301"/>
      <c r="S149" s="301"/>
      <c r="T149" s="301"/>
      <c r="U149" s="301"/>
      <c r="V149" s="301"/>
      <c r="W149" s="301"/>
      <c r="X149" s="301"/>
      <c r="Y149" s="301"/>
      <c r="Z149" s="301"/>
    </row>
    <row r="150" spans="1:26" ht="20.399999999999999">
      <c r="A150" s="297" t="s">
        <v>4983</v>
      </c>
      <c r="B150" s="344" t="s">
        <v>5275</v>
      </c>
      <c r="C150" s="346">
        <v>850</v>
      </c>
      <c r="D150" s="297" t="s">
        <v>3716</v>
      </c>
      <c r="E150" s="298">
        <v>2</v>
      </c>
      <c r="F150" s="297" t="s">
        <v>2440</v>
      </c>
      <c r="G150" s="299"/>
      <c r="H150" s="355">
        <f t="shared" si="2"/>
        <v>2</v>
      </c>
      <c r="I150" s="356"/>
      <c r="J150" s="242"/>
      <c r="K150" s="339"/>
      <c r="L150" s="301"/>
      <c r="M150" s="301"/>
      <c r="N150" s="301"/>
      <c r="O150" s="301"/>
      <c r="P150" s="301"/>
      <c r="Q150" s="301"/>
      <c r="R150" s="301"/>
      <c r="S150" s="301"/>
      <c r="T150" s="301"/>
      <c r="U150" s="301"/>
      <c r="V150" s="301"/>
      <c r="W150" s="301"/>
      <c r="X150" s="301"/>
      <c r="Y150" s="301"/>
      <c r="Z150" s="301"/>
    </row>
    <row r="151" spans="1:26" ht="20.399999999999999">
      <c r="A151" s="297" t="s">
        <v>5351</v>
      </c>
      <c r="B151" s="344" t="s">
        <v>5352</v>
      </c>
      <c r="C151" s="346">
        <v>600</v>
      </c>
      <c r="D151" s="297" t="s">
        <v>3716</v>
      </c>
      <c r="E151" s="298">
        <v>1</v>
      </c>
      <c r="F151" s="297" t="s">
        <v>2440</v>
      </c>
      <c r="G151" s="299"/>
      <c r="H151" s="355">
        <f t="shared" si="2"/>
        <v>1</v>
      </c>
      <c r="I151" s="356"/>
      <c r="J151" s="242"/>
      <c r="K151" s="339"/>
      <c r="L151" s="301"/>
      <c r="M151" s="301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Y151" s="301"/>
      <c r="Z151" s="301"/>
    </row>
    <row r="152" spans="1:26" ht="20.399999999999999">
      <c r="A152" s="297" t="s">
        <v>3626</v>
      </c>
      <c r="B152" s="344" t="s">
        <v>5276</v>
      </c>
      <c r="C152" s="346">
        <v>700</v>
      </c>
      <c r="D152" s="297" t="s">
        <v>3716</v>
      </c>
      <c r="E152" s="298">
        <v>10</v>
      </c>
      <c r="F152" s="297" t="s">
        <v>2440</v>
      </c>
      <c r="G152" s="299"/>
      <c r="H152" s="355">
        <f t="shared" si="2"/>
        <v>10</v>
      </c>
      <c r="I152" s="356"/>
      <c r="J152" s="242"/>
      <c r="K152" s="339"/>
      <c r="L152" s="301"/>
      <c r="M152" s="301"/>
      <c r="N152" s="301"/>
      <c r="O152" s="301"/>
      <c r="P152" s="301"/>
      <c r="Q152" s="301"/>
      <c r="R152" s="301"/>
      <c r="S152" s="301"/>
      <c r="T152" s="301"/>
      <c r="U152" s="301"/>
      <c r="V152" s="301"/>
      <c r="W152" s="301"/>
      <c r="X152" s="301"/>
      <c r="Y152" s="301"/>
      <c r="Z152" s="301"/>
    </row>
    <row r="153" spans="1:26" ht="20.399999999999999">
      <c r="A153" s="297" t="s">
        <v>6180</v>
      </c>
      <c r="B153" s="344" t="s">
        <v>6181</v>
      </c>
      <c r="C153" s="345">
        <v>1200</v>
      </c>
      <c r="D153" s="297" t="s">
        <v>3716</v>
      </c>
      <c r="E153" s="298">
        <v>15</v>
      </c>
      <c r="F153" s="297" t="s">
        <v>2440</v>
      </c>
      <c r="G153" s="299"/>
      <c r="H153" s="355">
        <f t="shared" si="2"/>
        <v>15</v>
      </c>
      <c r="I153" s="356"/>
      <c r="J153" s="242"/>
      <c r="K153" s="339"/>
      <c r="L153" s="301"/>
      <c r="M153" s="301"/>
      <c r="N153" s="301"/>
      <c r="O153" s="301"/>
      <c r="P153" s="301"/>
      <c r="Q153" s="301"/>
      <c r="R153" s="301"/>
      <c r="S153" s="301"/>
      <c r="T153" s="301"/>
      <c r="U153" s="301"/>
      <c r="V153" s="301"/>
      <c r="W153" s="301"/>
      <c r="X153" s="301"/>
      <c r="Y153" s="301"/>
      <c r="Z153" s="301"/>
    </row>
    <row r="154" spans="1:26" ht="20.399999999999999">
      <c r="A154" s="297" t="s">
        <v>319</v>
      </c>
      <c r="B154" s="344" t="s">
        <v>6182</v>
      </c>
      <c r="C154" s="345">
        <v>3900</v>
      </c>
      <c r="D154" s="297" t="s">
        <v>3716</v>
      </c>
      <c r="E154" s="298">
        <v>21</v>
      </c>
      <c r="F154" s="297" t="s">
        <v>2440</v>
      </c>
      <c r="G154" s="299"/>
      <c r="H154" s="355">
        <f t="shared" si="2"/>
        <v>21</v>
      </c>
      <c r="I154" s="356"/>
      <c r="J154" s="242"/>
      <c r="K154" s="339"/>
      <c r="L154" s="301"/>
      <c r="M154" s="301"/>
      <c r="N154" s="301"/>
      <c r="O154" s="301"/>
      <c r="P154" s="301"/>
      <c r="Q154" s="301"/>
      <c r="R154" s="301"/>
      <c r="S154" s="301"/>
      <c r="T154" s="301"/>
      <c r="U154" s="301"/>
      <c r="V154" s="301"/>
      <c r="W154" s="301"/>
      <c r="X154" s="301"/>
      <c r="Y154" s="301"/>
      <c r="Z154" s="301"/>
    </row>
    <row r="155" spans="1:26" ht="20.399999999999999">
      <c r="A155" s="297" t="s">
        <v>6183</v>
      </c>
      <c r="B155" s="344" t="s">
        <v>6184</v>
      </c>
      <c r="C155" s="345">
        <v>5100</v>
      </c>
      <c r="D155" s="297" t="s">
        <v>3716</v>
      </c>
      <c r="E155" s="298">
        <v>6</v>
      </c>
      <c r="F155" s="297" t="s">
        <v>2440</v>
      </c>
      <c r="G155" s="299"/>
      <c r="H155" s="355">
        <f t="shared" si="2"/>
        <v>6</v>
      </c>
      <c r="I155" s="356"/>
      <c r="J155" s="242"/>
      <c r="K155" s="339"/>
      <c r="L155" s="301"/>
      <c r="M155" s="301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Y155" s="301"/>
      <c r="Z155" s="301"/>
    </row>
    <row r="156" spans="1:26" ht="30.6">
      <c r="A156" s="297" t="s">
        <v>4781</v>
      </c>
      <c r="B156" s="344" t="s">
        <v>5499</v>
      </c>
      <c r="C156" s="346">
        <v>850</v>
      </c>
      <c r="D156" s="297" t="s">
        <v>3716</v>
      </c>
      <c r="E156" s="298">
        <v>19</v>
      </c>
      <c r="F156" s="297" t="s">
        <v>2440</v>
      </c>
      <c r="G156" s="299"/>
      <c r="H156" s="355">
        <f t="shared" si="2"/>
        <v>19</v>
      </c>
      <c r="I156" s="356"/>
      <c r="J156" s="242"/>
      <c r="K156" s="339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1"/>
      <c r="Y156" s="301"/>
      <c r="Z156" s="301"/>
    </row>
    <row r="157" spans="1:26" ht="20.399999999999999">
      <c r="A157" s="297" t="s">
        <v>5500</v>
      </c>
      <c r="B157" s="344" t="s">
        <v>5501</v>
      </c>
      <c r="C157" s="346">
        <v>850</v>
      </c>
      <c r="D157" s="297" t="s">
        <v>3716</v>
      </c>
      <c r="E157" s="298">
        <v>37</v>
      </c>
      <c r="F157" s="297" t="s">
        <v>2440</v>
      </c>
      <c r="G157" s="299"/>
      <c r="H157" s="355">
        <f t="shared" si="2"/>
        <v>37</v>
      </c>
      <c r="I157" s="356"/>
      <c r="J157" s="242"/>
      <c r="K157" s="339"/>
      <c r="L157" s="301"/>
      <c r="M157" s="301"/>
      <c r="N157" s="301"/>
      <c r="O157" s="301"/>
      <c r="P157" s="301"/>
      <c r="Q157" s="301"/>
      <c r="R157" s="301"/>
      <c r="S157" s="301"/>
      <c r="T157" s="301"/>
      <c r="U157" s="301"/>
      <c r="V157" s="301"/>
      <c r="W157" s="301"/>
      <c r="X157" s="301"/>
      <c r="Y157" s="301"/>
      <c r="Z157" s="301"/>
    </row>
    <row r="158" spans="1:26" ht="30.6">
      <c r="A158" s="297" t="s">
        <v>6185</v>
      </c>
      <c r="B158" s="344" t="s">
        <v>6186</v>
      </c>
      <c r="C158" s="345">
        <v>9800</v>
      </c>
      <c r="D158" s="297" t="s">
        <v>3716</v>
      </c>
      <c r="E158" s="298">
        <v>3</v>
      </c>
      <c r="F158" s="297" t="s">
        <v>2440</v>
      </c>
      <c r="G158" s="299"/>
      <c r="H158" s="355">
        <f t="shared" si="2"/>
        <v>3</v>
      </c>
      <c r="I158" s="356"/>
      <c r="J158" s="242"/>
      <c r="K158" s="339"/>
      <c r="L158" s="301"/>
      <c r="M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301"/>
    </row>
    <row r="159" spans="1:26" ht="20.399999999999999">
      <c r="A159" s="297" t="s">
        <v>6187</v>
      </c>
      <c r="B159" s="344" t="s">
        <v>6188</v>
      </c>
      <c r="C159" s="345">
        <v>28000</v>
      </c>
      <c r="D159" s="297" t="s">
        <v>3716</v>
      </c>
      <c r="E159" s="298">
        <v>2</v>
      </c>
      <c r="F159" s="297" t="s">
        <v>2440</v>
      </c>
      <c r="G159" s="299"/>
      <c r="H159" s="355">
        <f t="shared" si="2"/>
        <v>2</v>
      </c>
      <c r="I159" s="356"/>
      <c r="J159" s="242"/>
      <c r="K159" s="339"/>
      <c r="L159" s="301"/>
      <c r="M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Y159" s="301"/>
      <c r="Z159" s="301"/>
    </row>
    <row r="160" spans="1:26" ht="30.6">
      <c r="A160" s="297" t="s">
        <v>5446</v>
      </c>
      <c r="B160" s="344" t="s">
        <v>5447</v>
      </c>
      <c r="C160" s="345">
        <v>25000</v>
      </c>
      <c r="D160" s="297" t="s">
        <v>3716</v>
      </c>
      <c r="E160" s="298">
        <v>1</v>
      </c>
      <c r="F160" s="297" t="s">
        <v>2440</v>
      </c>
      <c r="G160" s="299"/>
      <c r="H160" s="355">
        <f t="shared" si="2"/>
        <v>1</v>
      </c>
      <c r="I160" s="356"/>
      <c r="J160" s="242"/>
      <c r="K160" s="339"/>
      <c r="L160" s="301"/>
      <c r="M160" s="301"/>
      <c r="N160" s="301"/>
      <c r="O160" s="301"/>
      <c r="P160" s="301"/>
      <c r="Q160" s="301"/>
      <c r="R160" s="301"/>
      <c r="S160" s="301"/>
      <c r="T160" s="301"/>
      <c r="U160" s="301"/>
      <c r="V160" s="301"/>
      <c r="W160" s="301"/>
      <c r="X160" s="301"/>
      <c r="Y160" s="301"/>
      <c r="Z160" s="301"/>
    </row>
    <row r="161" spans="1:26" ht="20.399999999999999">
      <c r="A161" s="297" t="s">
        <v>5448</v>
      </c>
      <c r="B161" s="344" t="s">
        <v>5549</v>
      </c>
      <c r="C161" s="345">
        <v>40000</v>
      </c>
      <c r="D161" s="297" t="s">
        <v>3716</v>
      </c>
      <c r="E161" s="298">
        <v>2</v>
      </c>
      <c r="F161" s="297" t="s">
        <v>2440</v>
      </c>
      <c r="G161" s="299"/>
      <c r="H161" s="355">
        <f t="shared" si="2"/>
        <v>2</v>
      </c>
      <c r="I161" s="356"/>
      <c r="J161" s="242"/>
      <c r="K161" s="339"/>
      <c r="L161" s="301"/>
      <c r="M161" s="301"/>
      <c r="N161" s="301"/>
      <c r="O161" s="301"/>
      <c r="P161" s="301"/>
      <c r="Q161" s="301"/>
      <c r="R161" s="301"/>
      <c r="S161" s="301"/>
      <c r="T161" s="301"/>
      <c r="U161" s="301"/>
      <c r="V161" s="301"/>
      <c r="W161" s="301"/>
      <c r="X161" s="301"/>
      <c r="Y161" s="301"/>
      <c r="Z161" s="301"/>
    </row>
    <row r="162" spans="1:26" ht="30.6">
      <c r="A162" s="297" t="s">
        <v>5582</v>
      </c>
      <c r="B162" s="344" t="s">
        <v>5672</v>
      </c>
      <c r="C162" s="345">
        <v>4300</v>
      </c>
      <c r="D162" s="297" t="s">
        <v>3716</v>
      </c>
      <c r="E162" s="298">
        <v>17</v>
      </c>
      <c r="F162" s="297" t="s">
        <v>2440</v>
      </c>
      <c r="G162" s="299"/>
      <c r="H162" s="355">
        <f t="shared" si="2"/>
        <v>17</v>
      </c>
      <c r="I162" s="356"/>
      <c r="J162" s="242"/>
      <c r="K162" s="339"/>
      <c r="L162" s="301"/>
      <c r="M162" s="301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Y162" s="301"/>
      <c r="Z162" s="301"/>
    </row>
    <row r="163" spans="1:26" ht="30.6">
      <c r="A163" s="297" t="s">
        <v>5449</v>
      </c>
      <c r="B163" s="344" t="s">
        <v>5450</v>
      </c>
      <c r="C163" s="345">
        <v>7200</v>
      </c>
      <c r="D163" s="297" t="s">
        <v>3716</v>
      </c>
      <c r="E163" s="298">
        <v>1</v>
      </c>
      <c r="F163" s="297" t="s">
        <v>2440</v>
      </c>
      <c r="G163" s="299"/>
      <c r="H163" s="355">
        <f t="shared" si="2"/>
        <v>1</v>
      </c>
      <c r="I163" s="356"/>
      <c r="J163" s="242"/>
      <c r="K163" s="339"/>
      <c r="L163" s="301"/>
      <c r="M163" s="301"/>
      <c r="N163" s="301"/>
      <c r="O163" s="301"/>
      <c r="P163" s="301"/>
      <c r="Q163" s="301"/>
      <c r="R163" s="301"/>
      <c r="S163" s="301"/>
      <c r="T163" s="301"/>
      <c r="U163" s="301"/>
      <c r="V163" s="301"/>
      <c r="W163" s="301"/>
      <c r="X163" s="301"/>
      <c r="Y163" s="301"/>
      <c r="Z163" s="301"/>
    </row>
    <row r="164" spans="1:26" ht="30.6">
      <c r="A164" s="297" t="s">
        <v>6189</v>
      </c>
      <c r="B164" s="344" t="s">
        <v>6190</v>
      </c>
      <c r="C164" s="345">
        <v>10500</v>
      </c>
      <c r="D164" s="297" t="s">
        <v>3716</v>
      </c>
      <c r="E164" s="298">
        <v>3</v>
      </c>
      <c r="F164" s="297" t="s">
        <v>2440</v>
      </c>
      <c r="G164" s="299"/>
      <c r="H164" s="355">
        <f t="shared" si="2"/>
        <v>3</v>
      </c>
      <c r="I164" s="356"/>
      <c r="J164" s="242"/>
      <c r="K164" s="339"/>
      <c r="L164" s="301"/>
      <c r="M164" s="301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</row>
    <row r="165" spans="1:26" ht="20.399999999999999">
      <c r="A165" s="297" t="s">
        <v>6191</v>
      </c>
      <c r="B165" s="344" t="s">
        <v>6192</v>
      </c>
      <c r="C165" s="345">
        <v>9800</v>
      </c>
      <c r="D165" s="297" t="s">
        <v>3716</v>
      </c>
      <c r="E165" s="298">
        <v>1</v>
      </c>
      <c r="F165" s="297" t="s">
        <v>2440</v>
      </c>
      <c r="G165" s="299"/>
      <c r="H165" s="355">
        <f t="shared" si="2"/>
        <v>1</v>
      </c>
      <c r="I165" s="356"/>
      <c r="J165" s="242"/>
      <c r="K165" s="339"/>
      <c r="L165" s="301"/>
      <c r="M165" s="301"/>
      <c r="N165" s="301"/>
      <c r="O165" s="301"/>
      <c r="P165" s="301"/>
      <c r="Q165" s="301"/>
      <c r="R165" s="301"/>
      <c r="S165" s="301"/>
      <c r="T165" s="301"/>
      <c r="U165" s="301"/>
      <c r="V165" s="301"/>
      <c r="W165" s="301"/>
      <c r="X165" s="301"/>
      <c r="Y165" s="301"/>
      <c r="Z165" s="301"/>
    </row>
    <row r="166" spans="1:26" ht="30.6">
      <c r="A166" s="297" t="s">
        <v>6193</v>
      </c>
      <c r="B166" s="344" t="s">
        <v>6194</v>
      </c>
      <c r="C166" s="345">
        <v>14500</v>
      </c>
      <c r="D166" s="297" t="s">
        <v>3716</v>
      </c>
      <c r="E166" s="298">
        <v>5</v>
      </c>
      <c r="F166" s="297" t="s">
        <v>2440</v>
      </c>
      <c r="G166" s="299"/>
      <c r="H166" s="355">
        <f t="shared" si="2"/>
        <v>5</v>
      </c>
      <c r="I166" s="356"/>
      <c r="J166" s="242"/>
      <c r="K166" s="339"/>
      <c r="L166" s="301"/>
      <c r="M166" s="301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Y166" s="301"/>
      <c r="Z166" s="301"/>
    </row>
    <row r="167" spans="1:26" ht="20.399999999999999">
      <c r="A167" s="297" t="s">
        <v>6195</v>
      </c>
      <c r="B167" s="344" t="s">
        <v>6196</v>
      </c>
      <c r="C167" s="345">
        <v>13300</v>
      </c>
      <c r="D167" s="297" t="s">
        <v>3716</v>
      </c>
      <c r="E167" s="298">
        <v>5</v>
      </c>
      <c r="F167" s="297" t="s">
        <v>2440</v>
      </c>
      <c r="G167" s="299"/>
      <c r="H167" s="355">
        <f t="shared" si="2"/>
        <v>5</v>
      </c>
      <c r="I167" s="356"/>
      <c r="J167" s="242"/>
      <c r="K167" s="339"/>
      <c r="L167" s="301"/>
      <c r="M167" s="301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1"/>
    </row>
    <row r="168" spans="1:26" ht="20.399999999999999">
      <c r="A168" s="297" t="s">
        <v>6197</v>
      </c>
      <c r="B168" s="344" t="s">
        <v>6198</v>
      </c>
      <c r="C168" s="345">
        <v>7400</v>
      </c>
      <c r="D168" s="297" t="s">
        <v>3716</v>
      </c>
      <c r="E168" s="298">
        <v>10</v>
      </c>
      <c r="F168" s="297" t="s">
        <v>2440</v>
      </c>
      <c r="G168" s="299"/>
      <c r="H168" s="355">
        <f t="shared" si="2"/>
        <v>10</v>
      </c>
      <c r="I168" s="356"/>
      <c r="J168" s="242"/>
      <c r="K168" s="339"/>
      <c r="L168" s="301"/>
      <c r="M168" s="301"/>
      <c r="N168" s="301"/>
      <c r="O168" s="301"/>
      <c r="P168" s="301"/>
      <c r="Q168" s="301"/>
      <c r="R168" s="301"/>
      <c r="S168" s="301"/>
      <c r="T168" s="301"/>
      <c r="U168" s="301"/>
      <c r="V168" s="301"/>
      <c r="W168" s="301"/>
      <c r="X168" s="301"/>
      <c r="Y168" s="301"/>
      <c r="Z168" s="301"/>
    </row>
    <row r="169" spans="1:26" ht="20.399999999999999">
      <c r="A169" s="297" t="s">
        <v>6199</v>
      </c>
      <c r="B169" s="344" t="s">
        <v>6200</v>
      </c>
      <c r="C169" s="345">
        <v>34500</v>
      </c>
      <c r="D169" s="297" t="s">
        <v>3716</v>
      </c>
      <c r="E169" s="298">
        <v>4</v>
      </c>
      <c r="F169" s="297" t="s">
        <v>2440</v>
      </c>
      <c r="G169" s="299"/>
      <c r="H169" s="355">
        <f t="shared" si="2"/>
        <v>4</v>
      </c>
      <c r="I169" s="356"/>
      <c r="J169" s="242"/>
      <c r="K169" s="339"/>
      <c r="L169" s="301"/>
      <c r="M169" s="301"/>
      <c r="N169" s="301"/>
      <c r="O169" s="301"/>
      <c r="P169" s="301"/>
      <c r="Q169" s="301"/>
      <c r="R169" s="301"/>
      <c r="S169" s="301"/>
      <c r="T169" s="301"/>
      <c r="U169" s="301"/>
      <c r="V169" s="301"/>
      <c r="W169" s="301"/>
      <c r="X169" s="301"/>
      <c r="Y169" s="301"/>
      <c r="Z169" s="301"/>
    </row>
    <row r="170" spans="1:26" ht="20.399999999999999">
      <c r="A170" s="297" t="s">
        <v>371</v>
      </c>
      <c r="B170" s="344" t="s">
        <v>372</v>
      </c>
      <c r="C170" s="345">
        <v>10000</v>
      </c>
      <c r="D170" s="297" t="s">
        <v>3716</v>
      </c>
      <c r="E170" s="298">
        <v>1</v>
      </c>
      <c r="F170" s="297" t="s">
        <v>2440</v>
      </c>
      <c r="G170" s="299"/>
      <c r="H170" s="355">
        <f t="shared" si="2"/>
        <v>1</v>
      </c>
      <c r="I170" s="356"/>
      <c r="J170" s="242"/>
      <c r="K170" s="339"/>
      <c r="L170" s="301"/>
      <c r="M170" s="301"/>
      <c r="N170" s="301"/>
      <c r="O170" s="301"/>
      <c r="P170" s="301"/>
      <c r="Q170" s="301"/>
      <c r="R170" s="301"/>
      <c r="S170" s="301"/>
      <c r="T170" s="301"/>
      <c r="U170" s="301"/>
      <c r="V170" s="301"/>
      <c r="W170" s="301"/>
      <c r="X170" s="301"/>
      <c r="Y170" s="301"/>
      <c r="Z170" s="301"/>
    </row>
    <row r="171" spans="1:26" ht="20.399999999999999">
      <c r="A171" s="297" t="s">
        <v>6201</v>
      </c>
      <c r="B171" s="344" t="s">
        <v>6202</v>
      </c>
      <c r="C171" s="345">
        <v>13300</v>
      </c>
      <c r="D171" s="297" t="s">
        <v>3716</v>
      </c>
      <c r="E171" s="298">
        <v>10</v>
      </c>
      <c r="F171" s="297" t="s">
        <v>2440</v>
      </c>
      <c r="G171" s="299"/>
      <c r="H171" s="355">
        <f t="shared" si="2"/>
        <v>10</v>
      </c>
      <c r="I171" s="356"/>
      <c r="J171" s="242"/>
      <c r="K171" s="339"/>
      <c r="L171" s="301"/>
      <c r="M171" s="301"/>
      <c r="N171" s="301"/>
      <c r="O171" s="301"/>
      <c r="P171" s="301"/>
      <c r="Q171" s="301"/>
      <c r="R171" s="301"/>
      <c r="S171" s="301"/>
      <c r="T171" s="301"/>
      <c r="U171" s="301"/>
      <c r="V171" s="301"/>
      <c r="W171" s="301"/>
      <c r="X171" s="301"/>
      <c r="Y171" s="301"/>
      <c r="Z171" s="301"/>
    </row>
    <row r="172" spans="1:26" ht="20.399999999999999">
      <c r="A172" s="297" t="s">
        <v>370</v>
      </c>
      <c r="B172" s="344" t="s">
        <v>5451</v>
      </c>
      <c r="C172" s="345">
        <v>64900</v>
      </c>
      <c r="D172" s="297" t="s">
        <v>3716</v>
      </c>
      <c r="E172" s="298">
        <v>3</v>
      </c>
      <c r="F172" s="297" t="s">
        <v>2440</v>
      </c>
      <c r="G172" s="299"/>
      <c r="H172" s="355">
        <f t="shared" si="2"/>
        <v>3</v>
      </c>
      <c r="I172" s="356"/>
      <c r="J172" s="242"/>
      <c r="K172" s="339"/>
      <c r="L172" s="301"/>
      <c r="M172" s="301"/>
      <c r="N172" s="301"/>
      <c r="O172" s="301"/>
      <c r="P172" s="301"/>
      <c r="Q172" s="301"/>
      <c r="R172" s="301"/>
      <c r="S172" s="301"/>
      <c r="T172" s="301"/>
      <c r="U172" s="301"/>
      <c r="V172" s="301"/>
      <c r="W172" s="301"/>
      <c r="X172" s="301"/>
      <c r="Y172" s="301"/>
      <c r="Z172" s="301"/>
    </row>
    <row r="173" spans="1:26" ht="30.6">
      <c r="A173" s="297" t="s">
        <v>428</v>
      </c>
      <c r="B173" s="344" t="s">
        <v>6203</v>
      </c>
      <c r="C173" s="345">
        <v>59000</v>
      </c>
      <c r="D173" s="297" t="s">
        <v>3716</v>
      </c>
      <c r="E173" s="298">
        <v>6</v>
      </c>
      <c r="F173" s="297" t="s">
        <v>2440</v>
      </c>
      <c r="G173" s="299"/>
      <c r="H173" s="355">
        <f t="shared" si="2"/>
        <v>6</v>
      </c>
      <c r="I173" s="356"/>
      <c r="J173" s="242"/>
      <c r="K173" s="339"/>
      <c r="L173" s="301"/>
      <c r="M173" s="301"/>
      <c r="N173" s="301"/>
      <c r="O173" s="301"/>
      <c r="P173" s="301"/>
      <c r="Q173" s="301"/>
      <c r="R173" s="301"/>
      <c r="S173" s="301"/>
      <c r="T173" s="301"/>
      <c r="U173" s="301"/>
      <c r="V173" s="301"/>
      <c r="W173" s="301"/>
      <c r="X173" s="301"/>
      <c r="Y173" s="301"/>
      <c r="Z173" s="301"/>
    </row>
    <row r="174" spans="1:26" ht="30.6">
      <c r="A174" s="297" t="s">
        <v>6204</v>
      </c>
      <c r="B174" s="344" t="s">
        <v>6205</v>
      </c>
      <c r="C174" s="345">
        <v>40000</v>
      </c>
      <c r="D174" s="297" t="s">
        <v>3716</v>
      </c>
      <c r="E174" s="298">
        <v>1</v>
      </c>
      <c r="F174" s="297" t="s">
        <v>2440</v>
      </c>
      <c r="G174" s="299"/>
      <c r="H174" s="355">
        <f t="shared" si="2"/>
        <v>1</v>
      </c>
      <c r="I174" s="356"/>
      <c r="J174" s="242"/>
      <c r="K174" s="339"/>
      <c r="L174" s="301"/>
      <c r="M174" s="301"/>
      <c r="N174" s="301"/>
      <c r="O174" s="301"/>
      <c r="P174" s="301"/>
      <c r="Q174" s="301"/>
      <c r="R174" s="301"/>
      <c r="S174" s="301"/>
      <c r="T174" s="301"/>
      <c r="U174" s="301"/>
      <c r="V174" s="301"/>
      <c r="W174" s="301"/>
      <c r="X174" s="301"/>
      <c r="Y174" s="301"/>
      <c r="Z174" s="301"/>
    </row>
    <row r="175" spans="1:26" ht="20.399999999999999">
      <c r="A175" s="297" t="s">
        <v>5807</v>
      </c>
      <c r="B175" s="344" t="s">
        <v>6206</v>
      </c>
      <c r="C175" s="345">
        <v>58000</v>
      </c>
      <c r="D175" s="297" t="s">
        <v>3716</v>
      </c>
      <c r="E175" s="298">
        <v>1</v>
      </c>
      <c r="F175" s="297" t="s">
        <v>2440</v>
      </c>
      <c r="G175" s="299"/>
      <c r="H175" s="355">
        <f t="shared" si="2"/>
        <v>1</v>
      </c>
      <c r="I175" s="356"/>
      <c r="J175" s="242"/>
      <c r="K175" s="339"/>
      <c r="L175" s="301"/>
      <c r="M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Y175" s="301"/>
      <c r="Z175" s="301"/>
    </row>
    <row r="176" spans="1:26" ht="20.399999999999999">
      <c r="A176" s="297" t="s">
        <v>5277</v>
      </c>
      <c r="B176" s="344" t="s">
        <v>5452</v>
      </c>
      <c r="C176" s="345">
        <v>48100</v>
      </c>
      <c r="D176" s="297" t="s">
        <v>3716</v>
      </c>
      <c r="E176" s="298">
        <v>1</v>
      </c>
      <c r="F176" s="297" t="s">
        <v>2440</v>
      </c>
      <c r="G176" s="299"/>
      <c r="H176" s="355">
        <f t="shared" si="2"/>
        <v>1</v>
      </c>
      <c r="I176" s="356"/>
      <c r="J176" s="242"/>
      <c r="K176" s="339"/>
      <c r="L176" s="301"/>
      <c r="M176" s="301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1"/>
      <c r="Y176" s="301"/>
      <c r="Z176" s="301"/>
    </row>
    <row r="177" spans="1:26" ht="30.6">
      <c r="A177" s="297" t="s">
        <v>6207</v>
      </c>
      <c r="B177" s="344" t="s">
        <v>6208</v>
      </c>
      <c r="C177" s="345">
        <v>16000</v>
      </c>
      <c r="D177" s="297" t="s">
        <v>3716</v>
      </c>
      <c r="E177" s="298">
        <v>6</v>
      </c>
      <c r="F177" s="297" t="s">
        <v>2440</v>
      </c>
      <c r="G177" s="299"/>
      <c r="H177" s="355">
        <f t="shared" si="2"/>
        <v>6</v>
      </c>
      <c r="I177" s="356"/>
      <c r="J177" s="242"/>
      <c r="K177" s="339"/>
      <c r="L177" s="301"/>
      <c r="M177" s="301"/>
      <c r="N177" s="301"/>
      <c r="O177" s="301"/>
      <c r="P177" s="301"/>
      <c r="Q177" s="301"/>
      <c r="R177" s="301"/>
      <c r="S177" s="301"/>
      <c r="T177" s="301"/>
      <c r="U177" s="301"/>
      <c r="V177" s="301"/>
      <c r="W177" s="301"/>
      <c r="X177" s="301"/>
      <c r="Y177" s="301"/>
      <c r="Z177" s="301"/>
    </row>
    <row r="178" spans="1:26" ht="30.6">
      <c r="A178" s="297" t="s">
        <v>5550</v>
      </c>
      <c r="B178" s="344" t="s">
        <v>5551</v>
      </c>
      <c r="C178" s="345">
        <v>31200</v>
      </c>
      <c r="D178" s="297" t="s">
        <v>3716</v>
      </c>
      <c r="E178" s="298">
        <v>10</v>
      </c>
      <c r="F178" s="297" t="s">
        <v>2440</v>
      </c>
      <c r="G178" s="299"/>
      <c r="H178" s="355">
        <f t="shared" si="2"/>
        <v>10</v>
      </c>
      <c r="I178" s="356"/>
      <c r="J178" s="242"/>
      <c r="K178" s="339"/>
      <c r="L178" s="301"/>
      <c r="M178" s="301"/>
      <c r="N178" s="301"/>
      <c r="O178" s="301"/>
      <c r="P178" s="301"/>
      <c r="Q178" s="301"/>
      <c r="R178" s="301"/>
      <c r="S178" s="301"/>
      <c r="T178" s="301"/>
      <c r="U178" s="301"/>
      <c r="V178" s="301"/>
      <c r="W178" s="301"/>
      <c r="X178" s="301"/>
      <c r="Y178" s="301"/>
      <c r="Z178" s="301"/>
    </row>
    <row r="179" spans="1:26" ht="30.6">
      <c r="A179" s="297" t="s">
        <v>6209</v>
      </c>
      <c r="B179" s="344" t="s">
        <v>6210</v>
      </c>
      <c r="C179" s="345">
        <v>31200</v>
      </c>
      <c r="D179" s="297" t="s">
        <v>3716</v>
      </c>
      <c r="E179" s="298">
        <v>4</v>
      </c>
      <c r="F179" s="297" t="s">
        <v>2440</v>
      </c>
      <c r="G179" s="299"/>
      <c r="H179" s="355">
        <f t="shared" si="2"/>
        <v>4</v>
      </c>
      <c r="I179" s="356"/>
      <c r="J179" s="242"/>
      <c r="K179" s="339"/>
      <c r="L179" s="301"/>
      <c r="M179" s="301"/>
      <c r="N179" s="301"/>
      <c r="O179" s="301"/>
      <c r="P179" s="301"/>
      <c r="Q179" s="301"/>
      <c r="R179" s="301"/>
      <c r="S179" s="301"/>
      <c r="T179" s="301"/>
      <c r="U179" s="301"/>
      <c r="V179" s="301"/>
      <c r="W179" s="301"/>
      <c r="X179" s="301"/>
      <c r="Y179" s="301"/>
      <c r="Z179" s="301"/>
    </row>
    <row r="180" spans="1:26" ht="30.6">
      <c r="A180" s="297" t="s">
        <v>382</v>
      </c>
      <c r="B180" s="344" t="s">
        <v>5453</v>
      </c>
      <c r="C180" s="345">
        <v>12300</v>
      </c>
      <c r="D180" s="297" t="s">
        <v>3716</v>
      </c>
      <c r="E180" s="298">
        <v>1</v>
      </c>
      <c r="F180" s="297" t="s">
        <v>2440</v>
      </c>
      <c r="G180" s="299"/>
      <c r="H180" s="355">
        <f t="shared" si="2"/>
        <v>1</v>
      </c>
      <c r="I180" s="356"/>
      <c r="J180" s="242"/>
      <c r="K180" s="339"/>
      <c r="L180" s="301"/>
      <c r="M180" s="301"/>
      <c r="N180" s="301"/>
      <c r="O180" s="301"/>
      <c r="P180" s="301"/>
      <c r="Q180" s="301"/>
      <c r="R180" s="301"/>
      <c r="S180" s="301"/>
      <c r="T180" s="301"/>
      <c r="U180" s="301"/>
      <c r="V180" s="301"/>
      <c r="W180" s="301"/>
      <c r="X180" s="301"/>
      <c r="Y180" s="301"/>
      <c r="Z180" s="301"/>
    </row>
    <row r="181" spans="1:26" ht="30.6">
      <c r="A181" s="297" t="s">
        <v>6211</v>
      </c>
      <c r="B181" s="344" t="s">
        <v>6212</v>
      </c>
      <c r="C181" s="345">
        <v>14500</v>
      </c>
      <c r="D181" s="297" t="s">
        <v>3716</v>
      </c>
      <c r="E181" s="298">
        <v>5</v>
      </c>
      <c r="F181" s="297" t="s">
        <v>2440</v>
      </c>
      <c r="G181" s="299"/>
      <c r="H181" s="355">
        <f t="shared" si="2"/>
        <v>5</v>
      </c>
      <c r="I181" s="356"/>
      <c r="J181" s="242"/>
      <c r="K181" s="339"/>
      <c r="L181" s="301"/>
      <c r="M181" s="301"/>
      <c r="N181" s="301"/>
      <c r="O181" s="301"/>
      <c r="P181" s="301"/>
      <c r="Q181" s="301"/>
      <c r="R181" s="301"/>
      <c r="S181" s="301"/>
      <c r="T181" s="301"/>
      <c r="U181" s="301"/>
      <c r="V181" s="301"/>
      <c r="W181" s="301"/>
      <c r="X181" s="301"/>
      <c r="Y181" s="301"/>
      <c r="Z181" s="301"/>
    </row>
    <row r="182" spans="1:26" ht="20.399999999999999">
      <c r="A182" s="297" t="s">
        <v>384</v>
      </c>
      <c r="B182" s="344" t="s">
        <v>5808</v>
      </c>
      <c r="C182" s="345">
        <v>9100</v>
      </c>
      <c r="D182" s="297" t="s">
        <v>3716</v>
      </c>
      <c r="E182" s="298">
        <v>2</v>
      </c>
      <c r="F182" s="297" t="s">
        <v>2440</v>
      </c>
      <c r="G182" s="299"/>
      <c r="H182" s="355">
        <f t="shared" si="2"/>
        <v>2</v>
      </c>
      <c r="I182" s="356"/>
      <c r="J182" s="242"/>
      <c r="K182" s="339"/>
      <c r="L182" s="301"/>
      <c r="M182" s="301"/>
      <c r="N182" s="301"/>
      <c r="O182" s="301"/>
      <c r="P182" s="301"/>
      <c r="Q182" s="301"/>
      <c r="R182" s="301"/>
      <c r="S182" s="301"/>
      <c r="T182" s="301"/>
      <c r="U182" s="301"/>
      <c r="V182" s="301"/>
      <c r="W182" s="301"/>
      <c r="X182" s="301"/>
      <c r="Y182" s="301"/>
      <c r="Z182" s="301"/>
    </row>
    <row r="183" spans="1:26" ht="20.399999999999999">
      <c r="A183" s="297" t="s">
        <v>388</v>
      </c>
      <c r="B183" s="344" t="s">
        <v>6213</v>
      </c>
      <c r="C183" s="345">
        <v>9800</v>
      </c>
      <c r="D183" s="297" t="s">
        <v>3716</v>
      </c>
      <c r="E183" s="298">
        <v>12</v>
      </c>
      <c r="F183" s="297" t="s">
        <v>2440</v>
      </c>
      <c r="G183" s="299"/>
      <c r="H183" s="355">
        <f t="shared" si="2"/>
        <v>12</v>
      </c>
      <c r="I183" s="356"/>
      <c r="J183" s="242"/>
      <c r="K183" s="339"/>
      <c r="L183" s="301"/>
      <c r="M183" s="301"/>
      <c r="N183" s="301"/>
      <c r="O183" s="301"/>
      <c r="P183" s="301"/>
      <c r="Q183" s="301"/>
      <c r="R183" s="301"/>
      <c r="S183" s="301"/>
      <c r="T183" s="301"/>
      <c r="U183" s="301"/>
      <c r="V183" s="301"/>
      <c r="W183" s="301"/>
      <c r="X183" s="301"/>
      <c r="Y183" s="301"/>
      <c r="Z183" s="301"/>
    </row>
    <row r="184" spans="1:26" ht="20.399999999999999">
      <c r="A184" s="297" t="s">
        <v>5552</v>
      </c>
      <c r="B184" s="344" t="s">
        <v>5553</v>
      </c>
      <c r="C184" s="345">
        <v>44200</v>
      </c>
      <c r="D184" s="297" t="s">
        <v>3716</v>
      </c>
      <c r="E184" s="298">
        <v>2</v>
      </c>
      <c r="F184" s="297" t="s">
        <v>2440</v>
      </c>
      <c r="G184" s="299"/>
      <c r="H184" s="355">
        <f t="shared" si="2"/>
        <v>2</v>
      </c>
      <c r="I184" s="356"/>
      <c r="J184" s="242"/>
      <c r="K184" s="339"/>
      <c r="L184" s="301"/>
      <c r="M184" s="301"/>
      <c r="N184" s="301"/>
      <c r="O184" s="301"/>
      <c r="P184" s="301"/>
      <c r="Q184" s="301"/>
      <c r="R184" s="301"/>
      <c r="S184" s="301"/>
      <c r="T184" s="301"/>
      <c r="U184" s="301"/>
      <c r="V184" s="301"/>
      <c r="W184" s="301"/>
      <c r="X184" s="301"/>
      <c r="Y184" s="301"/>
      <c r="Z184" s="301"/>
    </row>
    <row r="185" spans="1:26" ht="30.6">
      <c r="A185" s="297" t="s">
        <v>3785</v>
      </c>
      <c r="B185" s="344" t="s">
        <v>3786</v>
      </c>
      <c r="C185" s="345">
        <v>9100</v>
      </c>
      <c r="D185" s="297" t="s">
        <v>3716</v>
      </c>
      <c r="E185" s="298">
        <v>5</v>
      </c>
      <c r="F185" s="297" t="s">
        <v>2440</v>
      </c>
      <c r="G185" s="299"/>
      <c r="H185" s="355">
        <f t="shared" si="2"/>
        <v>5</v>
      </c>
      <c r="I185" s="356"/>
      <c r="J185" s="242"/>
      <c r="K185" s="339"/>
      <c r="L185" s="301"/>
      <c r="M185" s="301"/>
      <c r="N185" s="301"/>
      <c r="O185" s="301"/>
      <c r="P185" s="301"/>
      <c r="Q185" s="301"/>
      <c r="R185" s="301"/>
      <c r="S185" s="301"/>
      <c r="T185" s="301"/>
      <c r="U185" s="301"/>
      <c r="V185" s="301"/>
      <c r="W185" s="301"/>
      <c r="X185" s="301"/>
      <c r="Y185" s="301"/>
      <c r="Z185" s="301"/>
    </row>
    <row r="186" spans="1:26" ht="30.6">
      <c r="A186" s="297" t="s">
        <v>5580</v>
      </c>
      <c r="B186" s="344" t="s">
        <v>5581</v>
      </c>
      <c r="C186" s="345">
        <v>14500</v>
      </c>
      <c r="D186" s="297" t="s">
        <v>3716</v>
      </c>
      <c r="E186" s="298">
        <v>1</v>
      </c>
      <c r="F186" s="297" t="s">
        <v>2440</v>
      </c>
      <c r="G186" s="299"/>
      <c r="H186" s="355">
        <f t="shared" si="2"/>
        <v>1</v>
      </c>
      <c r="I186" s="356"/>
      <c r="J186" s="242"/>
      <c r="K186" s="339"/>
      <c r="L186" s="301"/>
      <c r="M186" s="301"/>
      <c r="N186" s="301"/>
      <c r="O186" s="301"/>
      <c r="P186" s="301"/>
      <c r="Q186" s="301"/>
      <c r="R186" s="301"/>
      <c r="S186" s="301"/>
      <c r="T186" s="301"/>
      <c r="U186" s="301"/>
      <c r="V186" s="301"/>
      <c r="W186" s="301"/>
      <c r="X186" s="301"/>
      <c r="Y186" s="301"/>
      <c r="Z186" s="301"/>
    </row>
    <row r="187" spans="1:26" ht="30.6">
      <c r="A187" s="297" t="s">
        <v>6214</v>
      </c>
      <c r="B187" s="344" t="s">
        <v>6215</v>
      </c>
      <c r="C187" s="345">
        <v>10000</v>
      </c>
      <c r="D187" s="297" t="s">
        <v>3716</v>
      </c>
      <c r="E187" s="298">
        <v>3</v>
      </c>
      <c r="F187" s="297" t="s">
        <v>2440</v>
      </c>
      <c r="G187" s="299"/>
      <c r="H187" s="355">
        <f t="shared" si="2"/>
        <v>3</v>
      </c>
      <c r="I187" s="356"/>
      <c r="J187" s="242"/>
      <c r="K187" s="339"/>
      <c r="L187" s="301"/>
      <c r="M187" s="301"/>
      <c r="N187" s="301"/>
      <c r="O187" s="301"/>
      <c r="P187" s="301"/>
      <c r="Q187" s="301"/>
      <c r="R187" s="301"/>
      <c r="S187" s="301"/>
      <c r="T187" s="301"/>
      <c r="U187" s="301"/>
      <c r="V187" s="301"/>
      <c r="W187" s="301"/>
      <c r="X187" s="301"/>
      <c r="Y187" s="301"/>
      <c r="Z187" s="301"/>
    </row>
    <row r="188" spans="1:26" ht="20.399999999999999">
      <c r="A188" s="297" t="s">
        <v>5360</v>
      </c>
      <c r="B188" s="344" t="s">
        <v>5361</v>
      </c>
      <c r="C188" s="345">
        <v>63700</v>
      </c>
      <c r="D188" s="297" t="s">
        <v>3716</v>
      </c>
      <c r="E188" s="298">
        <v>1</v>
      </c>
      <c r="F188" s="297" t="s">
        <v>2440</v>
      </c>
      <c r="G188" s="299"/>
      <c r="H188" s="355">
        <f t="shared" si="2"/>
        <v>1</v>
      </c>
      <c r="I188" s="356"/>
      <c r="J188" s="242"/>
      <c r="K188" s="339"/>
      <c r="L188" s="301"/>
      <c r="M188" s="301"/>
      <c r="N188" s="301"/>
      <c r="O188" s="301"/>
      <c r="P188" s="301"/>
      <c r="Q188" s="301"/>
      <c r="R188" s="301"/>
      <c r="S188" s="301"/>
      <c r="T188" s="301"/>
      <c r="U188" s="301"/>
      <c r="V188" s="301"/>
      <c r="W188" s="301"/>
      <c r="X188" s="301"/>
      <c r="Y188" s="301"/>
      <c r="Z188" s="301"/>
    </row>
    <row r="189" spans="1:26" ht="20.399999999999999">
      <c r="A189" s="297" t="s">
        <v>396</v>
      </c>
      <c r="B189" s="344" t="s">
        <v>6216</v>
      </c>
      <c r="C189" s="345">
        <v>13300</v>
      </c>
      <c r="D189" s="297" t="s">
        <v>3716</v>
      </c>
      <c r="E189" s="298">
        <v>10</v>
      </c>
      <c r="F189" s="297" t="s">
        <v>2440</v>
      </c>
      <c r="G189" s="299"/>
      <c r="H189" s="355">
        <f t="shared" si="2"/>
        <v>10</v>
      </c>
      <c r="I189" s="356"/>
      <c r="J189" s="242"/>
      <c r="K189" s="339"/>
      <c r="L189" s="301"/>
      <c r="M189" s="301"/>
      <c r="N189" s="301"/>
      <c r="O189" s="301"/>
      <c r="P189" s="301"/>
      <c r="Q189" s="301"/>
      <c r="R189" s="301"/>
      <c r="S189" s="301"/>
      <c r="T189" s="301"/>
      <c r="U189" s="301"/>
      <c r="V189" s="301"/>
      <c r="W189" s="301"/>
      <c r="X189" s="301"/>
      <c r="Y189" s="301"/>
      <c r="Z189" s="301"/>
    </row>
    <row r="190" spans="1:26" ht="20.399999999999999">
      <c r="A190" s="297" t="s">
        <v>6217</v>
      </c>
      <c r="B190" s="344" t="s">
        <v>6218</v>
      </c>
      <c r="C190" s="345">
        <v>4800</v>
      </c>
      <c r="D190" s="297" t="s">
        <v>3716</v>
      </c>
      <c r="E190" s="298">
        <v>1</v>
      </c>
      <c r="F190" s="297" t="s">
        <v>2440</v>
      </c>
      <c r="G190" s="299"/>
      <c r="H190" s="355">
        <f t="shared" si="2"/>
        <v>1</v>
      </c>
      <c r="I190" s="356"/>
      <c r="J190" s="242"/>
      <c r="K190" s="339"/>
      <c r="L190" s="301"/>
      <c r="M190" s="301"/>
      <c r="N190" s="301"/>
      <c r="O190" s="301"/>
      <c r="P190" s="301"/>
      <c r="Q190" s="301"/>
      <c r="R190" s="301"/>
      <c r="S190" s="301"/>
      <c r="T190" s="301"/>
      <c r="U190" s="301"/>
      <c r="V190" s="301"/>
      <c r="W190" s="301"/>
      <c r="X190" s="301"/>
      <c r="Y190" s="301"/>
      <c r="Z190" s="301"/>
    </row>
    <row r="191" spans="1:26" ht="20.399999999999999">
      <c r="A191" s="297" t="s">
        <v>401</v>
      </c>
      <c r="B191" s="344" t="s">
        <v>6219</v>
      </c>
      <c r="C191" s="345">
        <v>9800</v>
      </c>
      <c r="D191" s="297" t="s">
        <v>3716</v>
      </c>
      <c r="E191" s="298">
        <v>9</v>
      </c>
      <c r="F191" s="297" t="s">
        <v>2440</v>
      </c>
      <c r="G191" s="299"/>
      <c r="H191" s="355">
        <f t="shared" si="2"/>
        <v>9</v>
      </c>
      <c r="I191" s="356"/>
      <c r="J191" s="242"/>
      <c r="K191" s="339"/>
      <c r="L191" s="301"/>
      <c r="M191" s="301"/>
      <c r="N191" s="301"/>
      <c r="O191" s="301"/>
      <c r="P191" s="301"/>
      <c r="Q191" s="301"/>
      <c r="R191" s="301"/>
      <c r="S191" s="301"/>
      <c r="T191" s="301"/>
      <c r="U191" s="301"/>
      <c r="V191" s="301"/>
      <c r="W191" s="301"/>
      <c r="X191" s="301"/>
      <c r="Y191" s="301"/>
      <c r="Z191" s="301"/>
    </row>
    <row r="192" spans="1:26" ht="30.6">
      <c r="A192" s="297" t="s">
        <v>5454</v>
      </c>
      <c r="B192" s="344" t="s">
        <v>5455</v>
      </c>
      <c r="C192" s="345">
        <v>5900</v>
      </c>
      <c r="D192" s="297" t="s">
        <v>3716</v>
      </c>
      <c r="E192" s="298">
        <v>2</v>
      </c>
      <c r="F192" s="297" t="s">
        <v>2440</v>
      </c>
      <c r="G192" s="299"/>
      <c r="H192" s="355">
        <f t="shared" si="2"/>
        <v>2</v>
      </c>
      <c r="I192" s="356"/>
      <c r="J192" s="242"/>
      <c r="K192" s="339"/>
      <c r="L192" s="301"/>
      <c r="M192" s="301"/>
      <c r="N192" s="301"/>
      <c r="O192" s="301"/>
      <c r="P192" s="301"/>
      <c r="Q192" s="301"/>
      <c r="R192" s="301"/>
      <c r="S192" s="301"/>
      <c r="T192" s="301"/>
      <c r="U192" s="301"/>
      <c r="V192" s="301"/>
      <c r="W192" s="301"/>
      <c r="X192" s="301"/>
      <c r="Y192" s="301"/>
      <c r="Z192" s="301"/>
    </row>
    <row r="193" spans="1:26" ht="30.6">
      <c r="A193" s="297" t="s">
        <v>6220</v>
      </c>
      <c r="B193" s="344" t="s">
        <v>6221</v>
      </c>
      <c r="C193" s="345">
        <v>35000</v>
      </c>
      <c r="D193" s="297" t="s">
        <v>3716</v>
      </c>
      <c r="E193" s="298">
        <v>4</v>
      </c>
      <c r="F193" s="297" t="s">
        <v>2440</v>
      </c>
      <c r="G193" s="299"/>
      <c r="H193" s="355">
        <f t="shared" si="2"/>
        <v>4</v>
      </c>
      <c r="I193" s="356"/>
      <c r="J193" s="242"/>
      <c r="K193" s="339"/>
      <c r="L193" s="301"/>
      <c r="M193" s="301"/>
      <c r="N193" s="301"/>
      <c r="O193" s="301"/>
      <c r="P193" s="301"/>
      <c r="Q193" s="301"/>
      <c r="R193" s="301"/>
      <c r="S193" s="301"/>
      <c r="T193" s="301"/>
      <c r="U193" s="301"/>
      <c r="V193" s="301"/>
      <c r="W193" s="301"/>
      <c r="X193" s="301"/>
      <c r="Y193" s="301"/>
      <c r="Z193" s="301"/>
    </row>
    <row r="194" spans="1:26" ht="20.399999999999999">
      <c r="A194" s="297" t="s">
        <v>6222</v>
      </c>
      <c r="B194" s="344" t="s">
        <v>6223</v>
      </c>
      <c r="C194" s="345">
        <v>13300</v>
      </c>
      <c r="D194" s="297" t="s">
        <v>3716</v>
      </c>
      <c r="E194" s="298">
        <v>9</v>
      </c>
      <c r="F194" s="297" t="s">
        <v>2440</v>
      </c>
      <c r="G194" s="299"/>
      <c r="H194" s="355">
        <f t="shared" ref="H194:H257" si="3">G194+E194</f>
        <v>9</v>
      </c>
      <c r="I194" s="356"/>
      <c r="J194" s="242"/>
      <c r="K194" s="339"/>
      <c r="L194" s="301"/>
      <c r="M194" s="301"/>
      <c r="N194" s="301"/>
      <c r="O194" s="301"/>
      <c r="P194" s="301"/>
      <c r="Q194" s="301"/>
      <c r="R194" s="301"/>
      <c r="S194" s="301"/>
      <c r="T194" s="301"/>
      <c r="U194" s="301"/>
      <c r="V194" s="301"/>
      <c r="W194" s="301"/>
      <c r="X194" s="301"/>
      <c r="Y194" s="301"/>
      <c r="Z194" s="301"/>
    </row>
    <row r="195" spans="1:26" ht="20.399999999999999">
      <c r="A195" s="297" t="s">
        <v>4987</v>
      </c>
      <c r="B195" s="344" t="s">
        <v>6224</v>
      </c>
      <c r="C195" s="345">
        <v>2000</v>
      </c>
      <c r="D195" s="297" t="s">
        <v>3716</v>
      </c>
      <c r="E195" s="298">
        <v>8</v>
      </c>
      <c r="F195" s="297" t="s">
        <v>2440</v>
      </c>
      <c r="G195" s="299"/>
      <c r="H195" s="355">
        <f t="shared" si="3"/>
        <v>8</v>
      </c>
      <c r="I195" s="356"/>
      <c r="J195" s="242"/>
      <c r="K195" s="339"/>
      <c r="L195" s="301"/>
      <c r="M195" s="301"/>
      <c r="N195" s="301"/>
      <c r="O195" s="301"/>
      <c r="P195" s="301"/>
      <c r="Q195" s="301"/>
      <c r="R195" s="301"/>
      <c r="S195" s="301"/>
      <c r="T195" s="301"/>
      <c r="U195" s="301"/>
      <c r="V195" s="301"/>
      <c r="W195" s="301"/>
      <c r="X195" s="301"/>
      <c r="Y195" s="301"/>
      <c r="Z195" s="301"/>
    </row>
    <row r="196" spans="1:26" ht="30.6">
      <c r="A196" s="297" t="s">
        <v>6225</v>
      </c>
      <c r="B196" s="344" t="s">
        <v>6226</v>
      </c>
      <c r="C196" s="345">
        <v>14500</v>
      </c>
      <c r="D196" s="297" t="s">
        <v>3716</v>
      </c>
      <c r="E196" s="298">
        <v>3</v>
      </c>
      <c r="F196" s="297" t="s">
        <v>2440</v>
      </c>
      <c r="G196" s="299"/>
      <c r="H196" s="355">
        <f t="shared" si="3"/>
        <v>3</v>
      </c>
      <c r="I196" s="356"/>
      <c r="J196" s="242"/>
      <c r="K196" s="339"/>
      <c r="L196" s="301"/>
      <c r="M196" s="301"/>
      <c r="N196" s="301"/>
      <c r="O196" s="301"/>
      <c r="P196" s="301"/>
      <c r="Q196" s="301"/>
      <c r="R196" s="301"/>
      <c r="S196" s="301"/>
      <c r="T196" s="301"/>
      <c r="U196" s="301"/>
      <c r="V196" s="301"/>
      <c r="W196" s="301"/>
      <c r="X196" s="301"/>
      <c r="Y196" s="301"/>
      <c r="Z196" s="301"/>
    </row>
    <row r="197" spans="1:26" ht="30.6">
      <c r="A197" s="297" t="s">
        <v>411</v>
      </c>
      <c r="B197" s="344" t="s">
        <v>6227</v>
      </c>
      <c r="C197" s="345">
        <v>13300</v>
      </c>
      <c r="D197" s="297" t="s">
        <v>3716</v>
      </c>
      <c r="E197" s="298">
        <v>10</v>
      </c>
      <c r="F197" s="297" t="s">
        <v>2440</v>
      </c>
      <c r="G197" s="299"/>
      <c r="H197" s="355">
        <f t="shared" si="3"/>
        <v>10</v>
      </c>
      <c r="I197" s="356"/>
      <c r="J197" s="242"/>
      <c r="K197" s="339"/>
      <c r="L197" s="301"/>
      <c r="M197" s="301"/>
      <c r="N197" s="301"/>
      <c r="O197" s="301"/>
      <c r="P197" s="301"/>
      <c r="Q197" s="301"/>
      <c r="R197" s="301"/>
      <c r="S197" s="301"/>
      <c r="T197" s="301"/>
      <c r="U197" s="301"/>
      <c r="V197" s="301"/>
      <c r="W197" s="301"/>
      <c r="X197" s="301"/>
      <c r="Y197" s="301"/>
      <c r="Z197" s="301"/>
    </row>
    <row r="198" spans="1:26" ht="20.399999999999999">
      <c r="A198" s="297" t="s">
        <v>6228</v>
      </c>
      <c r="B198" s="344" t="s">
        <v>6229</v>
      </c>
      <c r="C198" s="345">
        <v>2200</v>
      </c>
      <c r="D198" s="297" t="s">
        <v>3716</v>
      </c>
      <c r="E198" s="298">
        <v>1</v>
      </c>
      <c r="F198" s="297" t="s">
        <v>2440</v>
      </c>
      <c r="G198" s="299"/>
      <c r="H198" s="355">
        <f t="shared" si="3"/>
        <v>1</v>
      </c>
      <c r="I198" s="356"/>
      <c r="J198" s="242"/>
      <c r="K198" s="339"/>
      <c r="L198" s="301"/>
      <c r="M198" s="301"/>
      <c r="N198" s="301"/>
      <c r="O198" s="301"/>
      <c r="P198" s="301"/>
      <c r="Q198" s="301"/>
      <c r="R198" s="301"/>
      <c r="S198" s="301"/>
      <c r="T198" s="301"/>
      <c r="U198" s="301"/>
      <c r="V198" s="301"/>
      <c r="W198" s="301"/>
      <c r="X198" s="301"/>
      <c r="Y198" s="301"/>
      <c r="Z198" s="301"/>
    </row>
    <row r="199" spans="1:26" ht="30.6">
      <c r="A199" s="297" t="s">
        <v>6230</v>
      </c>
      <c r="B199" s="344" t="s">
        <v>6229</v>
      </c>
      <c r="C199" s="345">
        <v>1000</v>
      </c>
      <c r="D199" s="297" t="s">
        <v>3716</v>
      </c>
      <c r="E199" s="298">
        <v>1</v>
      </c>
      <c r="F199" s="297" t="s">
        <v>2440</v>
      </c>
      <c r="G199" s="299"/>
      <c r="H199" s="355">
        <f t="shared" si="3"/>
        <v>1</v>
      </c>
      <c r="I199" s="356"/>
      <c r="J199" s="242"/>
      <c r="K199" s="339"/>
      <c r="L199" s="301"/>
      <c r="M199" s="301"/>
      <c r="N199" s="301"/>
      <c r="O199" s="301"/>
      <c r="P199" s="301"/>
      <c r="Q199" s="301"/>
      <c r="R199" s="301"/>
      <c r="S199" s="301"/>
      <c r="T199" s="301"/>
      <c r="U199" s="301"/>
      <c r="V199" s="301"/>
      <c r="W199" s="301"/>
      <c r="X199" s="301"/>
      <c r="Y199" s="301"/>
      <c r="Z199" s="301"/>
    </row>
    <row r="200" spans="1:26" ht="20.399999999999999">
      <c r="A200" s="297" t="s">
        <v>6231</v>
      </c>
      <c r="B200" s="344" t="s">
        <v>6232</v>
      </c>
      <c r="C200" s="345">
        <v>11000</v>
      </c>
      <c r="D200" s="297" t="s">
        <v>3716</v>
      </c>
      <c r="E200" s="298">
        <v>6</v>
      </c>
      <c r="F200" s="297" t="s">
        <v>2440</v>
      </c>
      <c r="G200" s="299"/>
      <c r="H200" s="355">
        <f t="shared" si="3"/>
        <v>6</v>
      </c>
      <c r="I200" s="356"/>
      <c r="J200" s="242"/>
      <c r="K200" s="339"/>
      <c r="L200" s="301"/>
      <c r="M200" s="301"/>
      <c r="N200" s="301"/>
      <c r="O200" s="301"/>
      <c r="P200" s="301"/>
      <c r="Q200" s="301"/>
      <c r="R200" s="301"/>
      <c r="S200" s="301"/>
      <c r="T200" s="301"/>
      <c r="U200" s="301"/>
      <c r="V200" s="301"/>
      <c r="W200" s="301"/>
      <c r="X200" s="301"/>
      <c r="Y200" s="301"/>
      <c r="Z200" s="301"/>
    </row>
    <row r="201" spans="1:26" ht="51">
      <c r="A201" s="297" t="s">
        <v>6233</v>
      </c>
      <c r="B201" s="344" t="s">
        <v>6234</v>
      </c>
      <c r="C201" s="345">
        <v>15000</v>
      </c>
      <c r="D201" s="297" t="s">
        <v>3716</v>
      </c>
      <c r="E201" s="298">
        <v>2</v>
      </c>
      <c r="F201" s="297" t="s">
        <v>2440</v>
      </c>
      <c r="G201" s="299"/>
      <c r="H201" s="355">
        <f t="shared" si="3"/>
        <v>2</v>
      </c>
      <c r="I201" s="356"/>
      <c r="J201" s="242"/>
      <c r="K201" s="339"/>
      <c r="L201" s="301"/>
      <c r="M201" s="301"/>
      <c r="N201" s="301"/>
      <c r="O201" s="301"/>
      <c r="P201" s="301"/>
      <c r="Q201" s="301"/>
      <c r="R201" s="301"/>
      <c r="S201" s="301"/>
      <c r="T201" s="301"/>
      <c r="U201" s="301"/>
      <c r="V201" s="301"/>
      <c r="W201" s="301"/>
      <c r="X201" s="301"/>
      <c r="Y201" s="301"/>
      <c r="Z201" s="301"/>
    </row>
    <row r="202" spans="1:26" ht="30.6">
      <c r="A202" s="297" t="s">
        <v>6235</v>
      </c>
      <c r="B202" s="344" t="s">
        <v>6236</v>
      </c>
      <c r="C202" s="345">
        <v>2500</v>
      </c>
      <c r="D202" s="297" t="s">
        <v>3716</v>
      </c>
      <c r="E202" s="298">
        <v>10</v>
      </c>
      <c r="F202" s="297" t="s">
        <v>2440</v>
      </c>
      <c r="G202" s="299"/>
      <c r="H202" s="355">
        <f t="shared" si="3"/>
        <v>10</v>
      </c>
      <c r="I202" s="356"/>
      <c r="J202" s="242"/>
      <c r="K202" s="339"/>
      <c r="L202" s="301"/>
      <c r="M202" s="301"/>
      <c r="N202" s="301"/>
      <c r="O202" s="301"/>
      <c r="P202" s="301"/>
      <c r="Q202" s="301"/>
      <c r="R202" s="301"/>
      <c r="S202" s="301"/>
      <c r="T202" s="301"/>
      <c r="U202" s="301"/>
      <c r="V202" s="301"/>
      <c r="W202" s="301"/>
      <c r="X202" s="301"/>
      <c r="Y202" s="301"/>
      <c r="Z202" s="301"/>
    </row>
    <row r="203" spans="1:26" ht="30.6">
      <c r="A203" s="297" t="s">
        <v>5278</v>
      </c>
      <c r="B203" s="344" t="s">
        <v>5809</v>
      </c>
      <c r="C203" s="345">
        <v>2000</v>
      </c>
      <c r="D203" s="297" t="s">
        <v>3716</v>
      </c>
      <c r="E203" s="298">
        <v>73</v>
      </c>
      <c r="F203" s="297" t="s">
        <v>2440</v>
      </c>
      <c r="G203" s="299"/>
      <c r="H203" s="355">
        <f t="shared" si="3"/>
        <v>73</v>
      </c>
      <c r="I203" s="356"/>
      <c r="J203" s="242"/>
      <c r="K203" s="339"/>
      <c r="L203" s="301"/>
      <c r="M203" s="301"/>
      <c r="N203" s="301"/>
      <c r="O203" s="301"/>
      <c r="P203" s="301"/>
      <c r="Q203" s="301"/>
      <c r="R203" s="301"/>
      <c r="S203" s="301"/>
      <c r="T203" s="301"/>
      <c r="U203" s="301"/>
      <c r="V203" s="301"/>
      <c r="W203" s="301"/>
      <c r="X203" s="301"/>
      <c r="Y203" s="301"/>
      <c r="Z203" s="301"/>
    </row>
    <row r="204" spans="1:26" ht="30.6">
      <c r="A204" s="297" t="s">
        <v>423</v>
      </c>
      <c r="B204" s="344" t="s">
        <v>6237</v>
      </c>
      <c r="C204" s="345">
        <v>9800</v>
      </c>
      <c r="D204" s="297" t="s">
        <v>3716</v>
      </c>
      <c r="E204" s="298">
        <v>14</v>
      </c>
      <c r="F204" s="297" t="s">
        <v>2440</v>
      </c>
      <c r="G204" s="299"/>
      <c r="H204" s="355">
        <f t="shared" si="3"/>
        <v>14</v>
      </c>
      <c r="I204" s="356"/>
      <c r="J204" s="242"/>
      <c r="K204" s="339"/>
      <c r="L204" s="301"/>
      <c r="M204" s="301"/>
      <c r="N204" s="301"/>
      <c r="O204" s="301"/>
      <c r="P204" s="301"/>
      <c r="Q204" s="301"/>
      <c r="R204" s="301"/>
      <c r="S204" s="301"/>
      <c r="T204" s="301"/>
      <c r="U204" s="301"/>
      <c r="V204" s="301"/>
      <c r="W204" s="301"/>
      <c r="X204" s="301"/>
      <c r="Y204" s="301"/>
      <c r="Z204" s="301"/>
    </row>
    <row r="205" spans="1:26" ht="30.6">
      <c r="A205" s="297" t="s">
        <v>6238</v>
      </c>
      <c r="B205" s="344" t="s">
        <v>6239</v>
      </c>
      <c r="C205" s="345">
        <v>3000</v>
      </c>
      <c r="D205" s="297" t="s">
        <v>3716</v>
      </c>
      <c r="E205" s="298">
        <v>14</v>
      </c>
      <c r="F205" s="297" t="s">
        <v>2440</v>
      </c>
      <c r="G205" s="299"/>
      <c r="H205" s="355">
        <f t="shared" si="3"/>
        <v>14</v>
      </c>
      <c r="I205" s="356"/>
      <c r="J205" s="242"/>
      <c r="K205" s="339"/>
      <c r="L205" s="301"/>
      <c r="M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Y205" s="301"/>
      <c r="Z205" s="301"/>
    </row>
    <row r="206" spans="1:26" ht="30.6">
      <c r="A206" s="297" t="s">
        <v>5254</v>
      </c>
      <c r="B206" s="344" t="s">
        <v>5255</v>
      </c>
      <c r="C206" s="345">
        <v>10000</v>
      </c>
      <c r="D206" s="297" t="s">
        <v>3716</v>
      </c>
      <c r="E206" s="298">
        <v>1</v>
      </c>
      <c r="F206" s="297" t="s">
        <v>2440</v>
      </c>
      <c r="G206" s="299"/>
      <c r="H206" s="355">
        <f t="shared" si="3"/>
        <v>1</v>
      </c>
      <c r="I206" s="356"/>
      <c r="J206" s="242"/>
      <c r="K206" s="339"/>
      <c r="L206" s="301"/>
      <c r="M206" s="301"/>
      <c r="N206" s="301"/>
      <c r="O206" s="301"/>
      <c r="P206" s="301"/>
      <c r="Q206" s="301"/>
      <c r="R206" s="301"/>
      <c r="S206" s="301"/>
      <c r="T206" s="301"/>
      <c r="U206" s="301"/>
      <c r="V206" s="301"/>
      <c r="W206" s="301"/>
      <c r="X206" s="301"/>
      <c r="Y206" s="301"/>
      <c r="Z206" s="301"/>
    </row>
    <row r="207" spans="1:26" ht="30.6">
      <c r="A207" s="297" t="s">
        <v>6240</v>
      </c>
      <c r="B207" s="344" t="s">
        <v>6241</v>
      </c>
      <c r="C207" s="345">
        <v>11000</v>
      </c>
      <c r="D207" s="297" t="s">
        <v>3716</v>
      </c>
      <c r="E207" s="298">
        <v>4</v>
      </c>
      <c r="F207" s="297" t="s">
        <v>2440</v>
      </c>
      <c r="G207" s="299"/>
      <c r="H207" s="355">
        <f t="shared" si="3"/>
        <v>4</v>
      </c>
      <c r="I207" s="356"/>
      <c r="J207" s="242"/>
      <c r="K207" s="339"/>
      <c r="L207" s="301"/>
      <c r="M207" s="301"/>
      <c r="N207" s="301"/>
      <c r="O207" s="301"/>
      <c r="P207" s="301"/>
      <c r="Q207" s="301"/>
      <c r="R207" s="301"/>
      <c r="S207" s="301"/>
      <c r="T207" s="301"/>
      <c r="U207" s="301"/>
      <c r="V207" s="301"/>
      <c r="W207" s="301"/>
      <c r="X207" s="301"/>
      <c r="Y207" s="301"/>
      <c r="Z207" s="301"/>
    </row>
    <row r="208" spans="1:26" ht="20.399999999999999">
      <c r="A208" s="297" t="s">
        <v>5362</v>
      </c>
      <c r="B208" s="344" t="s">
        <v>5810</v>
      </c>
      <c r="C208" s="345">
        <v>18200</v>
      </c>
      <c r="D208" s="297" t="s">
        <v>3716</v>
      </c>
      <c r="E208" s="298">
        <v>3</v>
      </c>
      <c r="F208" s="297" t="s">
        <v>2440</v>
      </c>
      <c r="G208" s="298">
        <v>1</v>
      </c>
      <c r="H208" s="355">
        <f t="shared" si="3"/>
        <v>4</v>
      </c>
      <c r="I208" s="356"/>
      <c r="J208" s="242"/>
      <c r="K208" s="339"/>
      <c r="L208" s="301"/>
      <c r="M208" s="301"/>
      <c r="N208" s="301"/>
      <c r="O208" s="301"/>
      <c r="P208" s="301"/>
      <c r="Q208" s="301"/>
      <c r="R208" s="301"/>
      <c r="S208" s="301"/>
      <c r="T208" s="301"/>
      <c r="U208" s="301"/>
      <c r="V208" s="301"/>
      <c r="W208" s="301"/>
      <c r="X208" s="301"/>
      <c r="Y208" s="301"/>
      <c r="Z208" s="301"/>
    </row>
    <row r="209" spans="1:26" ht="20.399999999999999">
      <c r="A209" s="297" t="s">
        <v>5425</v>
      </c>
      <c r="B209" s="344" t="s">
        <v>5811</v>
      </c>
      <c r="C209" s="345">
        <v>18200</v>
      </c>
      <c r="D209" s="297" t="s">
        <v>3716</v>
      </c>
      <c r="E209" s="298">
        <v>2</v>
      </c>
      <c r="F209" s="297" t="s">
        <v>2440</v>
      </c>
      <c r="G209" s="298">
        <v>2</v>
      </c>
      <c r="H209" s="355">
        <f t="shared" si="3"/>
        <v>4</v>
      </c>
      <c r="I209" s="356"/>
      <c r="J209" s="242"/>
      <c r="K209" s="339"/>
      <c r="L209" s="301"/>
      <c r="M209" s="301"/>
      <c r="N209" s="301"/>
      <c r="O209" s="301"/>
      <c r="P209" s="301"/>
      <c r="Q209" s="301"/>
      <c r="R209" s="301"/>
      <c r="S209" s="301"/>
      <c r="T209" s="301"/>
      <c r="U209" s="301"/>
      <c r="V209" s="301"/>
      <c r="W209" s="301"/>
      <c r="X209" s="301"/>
      <c r="Y209" s="301"/>
      <c r="Z209" s="301"/>
    </row>
    <row r="210" spans="1:26" ht="30.6">
      <c r="A210" s="297" t="s">
        <v>5456</v>
      </c>
      <c r="B210" s="344" t="s">
        <v>5457</v>
      </c>
      <c r="C210" s="345">
        <v>11700</v>
      </c>
      <c r="D210" s="297" t="s">
        <v>3716</v>
      </c>
      <c r="E210" s="298">
        <v>1</v>
      </c>
      <c r="F210" s="297" t="s">
        <v>2440</v>
      </c>
      <c r="G210" s="299"/>
      <c r="H210" s="355">
        <f t="shared" si="3"/>
        <v>1</v>
      </c>
      <c r="I210" s="356"/>
      <c r="J210" s="242"/>
      <c r="K210" s="339"/>
      <c r="L210" s="301"/>
      <c r="M210" s="301"/>
      <c r="N210" s="301"/>
      <c r="O210" s="301"/>
      <c r="P210" s="301"/>
      <c r="Q210" s="301"/>
      <c r="R210" s="301"/>
      <c r="S210" s="301"/>
      <c r="T210" s="301"/>
      <c r="U210" s="301"/>
      <c r="V210" s="301"/>
      <c r="W210" s="301"/>
      <c r="X210" s="301"/>
      <c r="Y210" s="301"/>
      <c r="Z210" s="301"/>
    </row>
    <row r="211" spans="1:26" ht="51">
      <c r="A211" s="297" t="s">
        <v>6242</v>
      </c>
      <c r="B211" s="344" t="s">
        <v>6243</v>
      </c>
      <c r="C211" s="345">
        <v>3500</v>
      </c>
      <c r="D211" s="297" t="s">
        <v>3716</v>
      </c>
      <c r="E211" s="298">
        <v>4</v>
      </c>
      <c r="F211" s="297" t="s">
        <v>2440</v>
      </c>
      <c r="G211" s="299"/>
      <c r="H211" s="355">
        <f t="shared" si="3"/>
        <v>4</v>
      </c>
      <c r="I211" s="356"/>
      <c r="J211" s="242"/>
      <c r="K211" s="339"/>
      <c r="L211" s="301"/>
      <c r="M211" s="301"/>
      <c r="N211" s="301"/>
      <c r="O211" s="301"/>
      <c r="P211" s="301"/>
      <c r="Q211" s="301"/>
      <c r="R211" s="301"/>
      <c r="S211" s="301"/>
      <c r="T211" s="301"/>
      <c r="U211" s="301"/>
      <c r="V211" s="301"/>
      <c r="W211" s="301"/>
      <c r="X211" s="301"/>
      <c r="Y211" s="301"/>
      <c r="Z211" s="301"/>
    </row>
    <row r="212" spans="1:26" ht="20.399999999999999">
      <c r="A212" s="297" t="s">
        <v>6001</v>
      </c>
      <c r="B212" s="344" t="s">
        <v>6002</v>
      </c>
      <c r="C212" s="345">
        <v>6500</v>
      </c>
      <c r="D212" s="297" t="s">
        <v>3716</v>
      </c>
      <c r="E212" s="298">
        <v>11</v>
      </c>
      <c r="F212" s="297" t="s">
        <v>2440</v>
      </c>
      <c r="G212" s="299"/>
      <c r="H212" s="355">
        <f t="shared" si="3"/>
        <v>11</v>
      </c>
      <c r="I212" s="356"/>
      <c r="J212" s="242"/>
      <c r="K212" s="339"/>
      <c r="L212" s="301"/>
      <c r="M212" s="301"/>
      <c r="N212" s="301"/>
      <c r="O212" s="301"/>
      <c r="P212" s="301"/>
      <c r="Q212" s="301"/>
      <c r="R212" s="301"/>
      <c r="S212" s="301"/>
      <c r="T212" s="301"/>
      <c r="U212" s="301"/>
      <c r="V212" s="301"/>
      <c r="W212" s="301"/>
      <c r="X212" s="301"/>
      <c r="Y212" s="301"/>
      <c r="Z212" s="301"/>
    </row>
    <row r="213" spans="1:26" ht="20.399999999999999">
      <c r="A213" s="297" t="s">
        <v>6244</v>
      </c>
      <c r="B213" s="344" t="s">
        <v>6245</v>
      </c>
      <c r="C213" s="345">
        <v>2350</v>
      </c>
      <c r="D213" s="297" t="s">
        <v>3716</v>
      </c>
      <c r="E213" s="298">
        <v>11</v>
      </c>
      <c r="F213" s="297" t="s">
        <v>2440</v>
      </c>
      <c r="G213" s="299"/>
      <c r="H213" s="355">
        <f t="shared" si="3"/>
        <v>11</v>
      </c>
      <c r="I213" s="356"/>
      <c r="J213" s="242"/>
      <c r="K213" s="339"/>
      <c r="L213" s="301"/>
      <c r="M213" s="301"/>
      <c r="N213" s="301"/>
      <c r="O213" s="301"/>
      <c r="P213" s="301"/>
      <c r="Q213" s="301"/>
      <c r="R213" s="301"/>
      <c r="S213" s="301"/>
      <c r="T213" s="301"/>
      <c r="U213" s="301"/>
      <c r="V213" s="301"/>
      <c r="W213" s="301"/>
      <c r="X213" s="301"/>
      <c r="Y213" s="301"/>
      <c r="Z213" s="301"/>
    </row>
    <row r="214" spans="1:26" ht="30.6">
      <c r="A214" s="297" t="s">
        <v>6003</v>
      </c>
      <c r="B214" s="344" t="s">
        <v>6004</v>
      </c>
      <c r="C214" s="345">
        <v>69000</v>
      </c>
      <c r="D214" s="297" t="s">
        <v>3716</v>
      </c>
      <c r="E214" s="298">
        <v>1</v>
      </c>
      <c r="F214" s="297" t="s">
        <v>2440</v>
      </c>
      <c r="G214" s="299"/>
      <c r="H214" s="355">
        <f t="shared" si="3"/>
        <v>1</v>
      </c>
      <c r="I214" s="356"/>
      <c r="J214" s="242"/>
      <c r="K214" s="339"/>
      <c r="L214" s="301"/>
      <c r="M214" s="301"/>
      <c r="N214" s="301"/>
      <c r="O214" s="301"/>
      <c r="P214" s="301"/>
      <c r="Q214" s="301"/>
      <c r="R214" s="301"/>
      <c r="S214" s="301"/>
      <c r="T214" s="301"/>
      <c r="U214" s="301"/>
      <c r="V214" s="301"/>
      <c r="W214" s="301"/>
      <c r="X214" s="301"/>
      <c r="Y214" s="301"/>
      <c r="Z214" s="301"/>
    </row>
    <row r="215" spans="1:26" ht="30.6">
      <c r="A215" s="297" t="s">
        <v>440</v>
      </c>
      <c r="B215" s="344" t="s">
        <v>6246</v>
      </c>
      <c r="C215" s="345">
        <v>13400</v>
      </c>
      <c r="D215" s="297" t="s">
        <v>3716</v>
      </c>
      <c r="E215" s="298">
        <v>3</v>
      </c>
      <c r="F215" s="297" t="s">
        <v>2440</v>
      </c>
      <c r="G215" s="299"/>
      <c r="H215" s="355">
        <f t="shared" si="3"/>
        <v>3</v>
      </c>
      <c r="I215" s="356"/>
      <c r="J215" s="242"/>
      <c r="K215" s="339"/>
      <c r="L215" s="301"/>
      <c r="M215" s="301"/>
      <c r="N215" s="301"/>
      <c r="O215" s="301"/>
      <c r="P215" s="301"/>
      <c r="Q215" s="301"/>
      <c r="R215" s="301"/>
      <c r="S215" s="301"/>
      <c r="T215" s="301"/>
      <c r="U215" s="301"/>
      <c r="V215" s="301"/>
      <c r="W215" s="301"/>
      <c r="X215" s="301"/>
      <c r="Y215" s="301"/>
      <c r="Z215" s="301"/>
    </row>
    <row r="216" spans="1:26" ht="20.399999999999999">
      <c r="A216" s="297" t="s">
        <v>6247</v>
      </c>
      <c r="B216" s="344" t="s">
        <v>6248</v>
      </c>
      <c r="C216" s="345">
        <v>4000</v>
      </c>
      <c r="D216" s="297" t="s">
        <v>3716</v>
      </c>
      <c r="E216" s="298">
        <v>10</v>
      </c>
      <c r="F216" s="297" t="s">
        <v>2440</v>
      </c>
      <c r="G216" s="299"/>
      <c r="H216" s="355">
        <f t="shared" si="3"/>
        <v>10</v>
      </c>
      <c r="I216" s="356"/>
      <c r="J216" s="242"/>
      <c r="K216" s="339"/>
      <c r="L216" s="301"/>
      <c r="M216" s="301"/>
      <c r="N216" s="301"/>
      <c r="O216" s="301"/>
      <c r="P216" s="301"/>
      <c r="Q216" s="301"/>
      <c r="R216" s="301"/>
      <c r="S216" s="301"/>
      <c r="T216" s="301"/>
      <c r="U216" s="301"/>
      <c r="V216" s="301"/>
      <c r="W216" s="301"/>
      <c r="X216" s="301"/>
      <c r="Y216" s="301"/>
      <c r="Z216" s="301"/>
    </row>
    <row r="217" spans="1:26" ht="20.399999999999999">
      <c r="A217" s="297" t="s">
        <v>5583</v>
      </c>
      <c r="B217" s="344" t="s">
        <v>5584</v>
      </c>
      <c r="C217" s="345">
        <v>5900</v>
      </c>
      <c r="D217" s="297" t="s">
        <v>3716</v>
      </c>
      <c r="E217" s="298">
        <v>3</v>
      </c>
      <c r="F217" s="297" t="s">
        <v>2440</v>
      </c>
      <c r="G217" s="299"/>
      <c r="H217" s="355">
        <f t="shared" si="3"/>
        <v>3</v>
      </c>
      <c r="I217" s="356"/>
      <c r="J217" s="242"/>
      <c r="K217" s="339"/>
      <c r="L217" s="301"/>
      <c r="M217" s="301"/>
      <c r="N217" s="301"/>
      <c r="O217" s="301"/>
      <c r="P217" s="301"/>
      <c r="Q217" s="301"/>
      <c r="R217" s="301"/>
      <c r="S217" s="301"/>
      <c r="T217" s="301"/>
      <c r="U217" s="301"/>
      <c r="V217" s="301"/>
      <c r="W217" s="301"/>
      <c r="X217" s="301"/>
      <c r="Y217" s="301"/>
      <c r="Z217" s="301"/>
    </row>
    <row r="218" spans="1:26" ht="30.6">
      <c r="A218" s="297" t="s">
        <v>6249</v>
      </c>
      <c r="B218" s="344" t="s">
        <v>6250</v>
      </c>
      <c r="C218" s="345">
        <v>3000</v>
      </c>
      <c r="D218" s="297" t="s">
        <v>3716</v>
      </c>
      <c r="E218" s="298">
        <v>4</v>
      </c>
      <c r="F218" s="297" t="s">
        <v>2440</v>
      </c>
      <c r="G218" s="299"/>
      <c r="H218" s="355">
        <f t="shared" si="3"/>
        <v>4</v>
      </c>
      <c r="I218" s="356"/>
      <c r="J218" s="242"/>
      <c r="K218" s="339"/>
      <c r="L218" s="301"/>
      <c r="M218" s="301"/>
      <c r="N218" s="301"/>
      <c r="O218" s="301"/>
      <c r="P218" s="301"/>
      <c r="Q218" s="301"/>
      <c r="R218" s="301"/>
      <c r="S218" s="301"/>
      <c r="T218" s="301"/>
      <c r="U218" s="301"/>
      <c r="V218" s="301"/>
      <c r="W218" s="301"/>
      <c r="X218" s="301"/>
      <c r="Y218" s="301"/>
      <c r="Z218" s="301"/>
    </row>
    <row r="219" spans="1:26" ht="30.6">
      <c r="A219" s="297" t="s">
        <v>3792</v>
      </c>
      <c r="B219" s="344" t="s">
        <v>3793</v>
      </c>
      <c r="C219" s="345">
        <v>5200</v>
      </c>
      <c r="D219" s="297" t="s">
        <v>3716</v>
      </c>
      <c r="E219" s="298">
        <v>5</v>
      </c>
      <c r="F219" s="297" t="s">
        <v>2440</v>
      </c>
      <c r="G219" s="299"/>
      <c r="H219" s="355">
        <f t="shared" si="3"/>
        <v>5</v>
      </c>
      <c r="I219" s="356"/>
      <c r="J219" s="242"/>
      <c r="K219" s="339"/>
      <c r="L219" s="301"/>
      <c r="M219" s="301"/>
      <c r="N219" s="301"/>
      <c r="O219" s="301"/>
      <c r="P219" s="301"/>
      <c r="Q219" s="301"/>
      <c r="R219" s="301"/>
      <c r="S219" s="301"/>
      <c r="T219" s="301"/>
      <c r="U219" s="301"/>
      <c r="V219" s="301"/>
      <c r="W219" s="301"/>
      <c r="X219" s="301"/>
      <c r="Y219" s="301"/>
      <c r="Z219" s="301"/>
    </row>
    <row r="220" spans="1:26" ht="20.399999999999999">
      <c r="A220" s="297" t="s">
        <v>5458</v>
      </c>
      <c r="B220" s="344" t="s">
        <v>5459</v>
      </c>
      <c r="C220" s="345">
        <v>2900</v>
      </c>
      <c r="D220" s="297" t="s">
        <v>3716</v>
      </c>
      <c r="E220" s="298">
        <v>8</v>
      </c>
      <c r="F220" s="297" t="s">
        <v>2440</v>
      </c>
      <c r="G220" s="299"/>
      <c r="H220" s="355">
        <f t="shared" si="3"/>
        <v>8</v>
      </c>
      <c r="I220" s="356"/>
      <c r="J220" s="242"/>
      <c r="K220" s="339"/>
      <c r="L220" s="301"/>
      <c r="M220" s="301"/>
      <c r="N220" s="301"/>
      <c r="O220" s="301"/>
      <c r="P220" s="301"/>
      <c r="Q220" s="301"/>
      <c r="R220" s="301"/>
      <c r="S220" s="301"/>
      <c r="T220" s="301"/>
      <c r="U220" s="301"/>
      <c r="V220" s="301"/>
      <c r="W220" s="301"/>
      <c r="X220" s="301"/>
      <c r="Y220" s="301"/>
      <c r="Z220" s="301"/>
    </row>
    <row r="221" spans="1:26" ht="20.399999999999999">
      <c r="A221" s="297" t="s">
        <v>5137</v>
      </c>
      <c r="B221" s="344" t="s">
        <v>5138</v>
      </c>
      <c r="C221" s="345">
        <v>4500</v>
      </c>
      <c r="D221" s="297" t="s">
        <v>3716</v>
      </c>
      <c r="E221" s="298">
        <v>12</v>
      </c>
      <c r="F221" s="297" t="s">
        <v>2440</v>
      </c>
      <c r="G221" s="299"/>
      <c r="H221" s="355">
        <f t="shared" si="3"/>
        <v>12</v>
      </c>
      <c r="I221" s="356"/>
      <c r="J221" s="242"/>
      <c r="K221" s="339"/>
      <c r="L221" s="301"/>
      <c r="M221" s="301"/>
      <c r="N221" s="301"/>
      <c r="O221" s="301"/>
      <c r="P221" s="301"/>
      <c r="Q221" s="301"/>
      <c r="R221" s="301"/>
      <c r="S221" s="301"/>
      <c r="T221" s="301"/>
      <c r="U221" s="301"/>
      <c r="V221" s="301"/>
      <c r="W221" s="301"/>
      <c r="X221" s="301"/>
      <c r="Y221" s="301"/>
      <c r="Z221" s="301"/>
    </row>
    <row r="222" spans="1:26" ht="30.6">
      <c r="A222" s="297" t="s">
        <v>6251</v>
      </c>
      <c r="B222" s="344" t="s">
        <v>5138</v>
      </c>
      <c r="C222" s="345">
        <v>1000</v>
      </c>
      <c r="D222" s="297" t="s">
        <v>3716</v>
      </c>
      <c r="E222" s="298">
        <v>2</v>
      </c>
      <c r="F222" s="297" t="s">
        <v>2440</v>
      </c>
      <c r="G222" s="299"/>
      <c r="H222" s="355">
        <f t="shared" si="3"/>
        <v>2</v>
      </c>
      <c r="I222" s="356"/>
      <c r="J222" s="242"/>
      <c r="K222" s="339"/>
      <c r="L222" s="301"/>
      <c r="M222" s="301"/>
      <c r="N222" s="301"/>
      <c r="O222" s="301"/>
      <c r="P222" s="301"/>
      <c r="Q222" s="301"/>
      <c r="R222" s="301"/>
      <c r="S222" s="301"/>
      <c r="T222" s="301"/>
      <c r="U222" s="301"/>
      <c r="V222" s="301"/>
      <c r="W222" s="301"/>
      <c r="X222" s="301"/>
      <c r="Y222" s="301"/>
      <c r="Z222" s="301"/>
    </row>
    <row r="223" spans="1:26" ht="20.399999999999999">
      <c r="A223" s="297" t="s">
        <v>5460</v>
      </c>
      <c r="B223" s="344" t="s">
        <v>5461</v>
      </c>
      <c r="C223" s="345">
        <v>7800</v>
      </c>
      <c r="D223" s="297" t="s">
        <v>3716</v>
      </c>
      <c r="E223" s="298">
        <v>3</v>
      </c>
      <c r="F223" s="297" t="s">
        <v>2440</v>
      </c>
      <c r="G223" s="299"/>
      <c r="H223" s="355">
        <f t="shared" si="3"/>
        <v>3</v>
      </c>
      <c r="I223" s="356"/>
      <c r="J223" s="242"/>
      <c r="K223" s="339"/>
      <c r="L223" s="301"/>
      <c r="M223" s="301"/>
      <c r="N223" s="301"/>
      <c r="O223" s="301"/>
      <c r="P223" s="301"/>
      <c r="Q223" s="301"/>
      <c r="R223" s="301"/>
      <c r="S223" s="301"/>
      <c r="T223" s="301"/>
      <c r="U223" s="301"/>
      <c r="V223" s="301"/>
      <c r="W223" s="301"/>
      <c r="X223" s="301"/>
      <c r="Y223" s="301"/>
      <c r="Z223" s="301"/>
    </row>
    <row r="224" spans="1:26" ht="20.399999999999999">
      <c r="A224" s="297" t="s">
        <v>5585</v>
      </c>
      <c r="B224" s="344" t="s">
        <v>5586</v>
      </c>
      <c r="C224" s="345">
        <v>4300</v>
      </c>
      <c r="D224" s="297" t="s">
        <v>3716</v>
      </c>
      <c r="E224" s="298">
        <v>13</v>
      </c>
      <c r="F224" s="297" t="s">
        <v>2440</v>
      </c>
      <c r="G224" s="299"/>
      <c r="H224" s="355">
        <f t="shared" si="3"/>
        <v>13</v>
      </c>
      <c r="I224" s="356"/>
      <c r="J224" s="242"/>
      <c r="K224" s="339"/>
      <c r="L224" s="301"/>
      <c r="M224" s="301"/>
      <c r="N224" s="301"/>
      <c r="O224" s="301"/>
      <c r="P224" s="301"/>
      <c r="Q224" s="301"/>
      <c r="R224" s="301"/>
      <c r="S224" s="301"/>
      <c r="T224" s="301"/>
      <c r="U224" s="301"/>
      <c r="V224" s="301"/>
      <c r="W224" s="301"/>
      <c r="X224" s="301"/>
      <c r="Y224" s="301"/>
      <c r="Z224" s="301"/>
    </row>
    <row r="225" spans="1:26" ht="20.399999999999999">
      <c r="A225" s="297" t="s">
        <v>6252</v>
      </c>
      <c r="B225" s="344" t="s">
        <v>6253</v>
      </c>
      <c r="C225" s="345">
        <v>3500</v>
      </c>
      <c r="D225" s="297" t="s">
        <v>3716</v>
      </c>
      <c r="E225" s="298">
        <v>4</v>
      </c>
      <c r="F225" s="297" t="s">
        <v>2440</v>
      </c>
      <c r="G225" s="299"/>
      <c r="H225" s="355">
        <f t="shared" si="3"/>
        <v>4</v>
      </c>
      <c r="I225" s="356"/>
      <c r="J225" s="242"/>
      <c r="K225" s="339"/>
      <c r="L225" s="301"/>
      <c r="M225" s="301"/>
      <c r="N225" s="301"/>
      <c r="O225" s="301"/>
      <c r="P225" s="301"/>
      <c r="Q225" s="301"/>
      <c r="R225" s="301"/>
      <c r="S225" s="301"/>
      <c r="T225" s="301"/>
      <c r="U225" s="301"/>
      <c r="V225" s="301"/>
      <c r="W225" s="301"/>
      <c r="X225" s="301"/>
      <c r="Y225" s="301"/>
      <c r="Z225" s="301"/>
    </row>
    <row r="226" spans="1:26" ht="30.6">
      <c r="A226" s="297" t="s">
        <v>6254</v>
      </c>
      <c r="B226" s="344" t="s">
        <v>6255</v>
      </c>
      <c r="C226" s="345">
        <v>15000</v>
      </c>
      <c r="D226" s="297" t="s">
        <v>3716</v>
      </c>
      <c r="E226" s="298">
        <v>3</v>
      </c>
      <c r="F226" s="297" t="s">
        <v>2440</v>
      </c>
      <c r="G226" s="299"/>
      <c r="H226" s="355">
        <f t="shared" si="3"/>
        <v>3</v>
      </c>
      <c r="I226" s="356"/>
      <c r="J226" s="242"/>
      <c r="K226" s="339"/>
      <c r="L226" s="301"/>
      <c r="M226" s="301"/>
      <c r="N226" s="301"/>
      <c r="O226" s="301"/>
      <c r="P226" s="301"/>
      <c r="Q226" s="301"/>
      <c r="R226" s="301"/>
      <c r="S226" s="301"/>
      <c r="T226" s="301"/>
      <c r="U226" s="301"/>
      <c r="V226" s="301"/>
      <c r="W226" s="301"/>
      <c r="X226" s="301"/>
      <c r="Y226" s="301"/>
      <c r="Z226" s="301"/>
    </row>
    <row r="227" spans="1:26" ht="30.6">
      <c r="A227" s="297" t="s">
        <v>6256</v>
      </c>
      <c r="B227" s="344" t="s">
        <v>6257</v>
      </c>
      <c r="C227" s="345">
        <v>14700</v>
      </c>
      <c r="D227" s="297" t="s">
        <v>3716</v>
      </c>
      <c r="E227" s="298">
        <v>1</v>
      </c>
      <c r="F227" s="297" t="s">
        <v>2440</v>
      </c>
      <c r="G227" s="299"/>
      <c r="H227" s="355">
        <f t="shared" si="3"/>
        <v>1</v>
      </c>
      <c r="I227" s="356"/>
      <c r="J227" s="242"/>
      <c r="K227" s="339"/>
      <c r="L227" s="301"/>
      <c r="M227" s="301"/>
      <c r="N227" s="301"/>
      <c r="O227" s="301"/>
      <c r="P227" s="301"/>
      <c r="Q227" s="301"/>
      <c r="R227" s="301"/>
      <c r="S227" s="301"/>
      <c r="T227" s="301"/>
      <c r="U227" s="301"/>
      <c r="V227" s="301"/>
      <c r="W227" s="301"/>
      <c r="X227" s="301"/>
      <c r="Y227" s="301"/>
      <c r="Z227" s="301"/>
    </row>
    <row r="228" spans="1:26" ht="20.399999999999999">
      <c r="A228" s="297" t="s">
        <v>6258</v>
      </c>
      <c r="B228" s="344" t="s">
        <v>6259</v>
      </c>
      <c r="C228" s="346">
        <v>400</v>
      </c>
      <c r="D228" s="297" t="s">
        <v>3716</v>
      </c>
      <c r="E228" s="298">
        <v>26</v>
      </c>
      <c r="F228" s="297" t="s">
        <v>2440</v>
      </c>
      <c r="G228" s="299"/>
      <c r="H228" s="355">
        <f t="shared" si="3"/>
        <v>26</v>
      </c>
      <c r="I228" s="356"/>
      <c r="J228" s="242"/>
      <c r="K228" s="339"/>
      <c r="L228" s="301"/>
      <c r="M228" s="301"/>
      <c r="N228" s="301"/>
      <c r="O228" s="301"/>
      <c r="P228" s="301"/>
      <c r="Q228" s="301"/>
      <c r="R228" s="301"/>
      <c r="S228" s="301"/>
      <c r="T228" s="301"/>
      <c r="U228" s="301"/>
      <c r="V228" s="301"/>
      <c r="W228" s="301"/>
      <c r="X228" s="301"/>
      <c r="Y228" s="301"/>
      <c r="Z228" s="301"/>
    </row>
    <row r="229" spans="1:26" ht="20.399999999999999">
      <c r="A229" s="297" t="s">
        <v>3503</v>
      </c>
      <c r="B229" s="344" t="s">
        <v>3504</v>
      </c>
      <c r="C229" s="346">
        <v>400</v>
      </c>
      <c r="D229" s="297" t="s">
        <v>3716</v>
      </c>
      <c r="E229" s="298">
        <v>1</v>
      </c>
      <c r="F229" s="297" t="s">
        <v>2440</v>
      </c>
      <c r="G229" s="299"/>
      <c r="H229" s="355">
        <f t="shared" si="3"/>
        <v>1</v>
      </c>
      <c r="I229" s="356"/>
      <c r="J229" s="242"/>
      <c r="K229" s="339"/>
      <c r="L229" s="301"/>
      <c r="M229" s="301"/>
      <c r="N229" s="301"/>
      <c r="O229" s="301"/>
      <c r="P229" s="301"/>
      <c r="Q229" s="301"/>
      <c r="R229" s="301"/>
      <c r="S229" s="301"/>
      <c r="T229" s="301"/>
      <c r="U229" s="301"/>
      <c r="V229" s="301"/>
      <c r="W229" s="301"/>
      <c r="X229" s="301"/>
      <c r="Y229" s="301"/>
      <c r="Z229" s="301"/>
    </row>
    <row r="230" spans="1:26" ht="20.399999999999999">
      <c r="A230" s="297" t="s">
        <v>3332</v>
      </c>
      <c r="B230" s="344" t="s">
        <v>3333</v>
      </c>
      <c r="C230" s="346">
        <v>500</v>
      </c>
      <c r="D230" s="297" t="s">
        <v>3716</v>
      </c>
      <c r="E230" s="298">
        <v>1</v>
      </c>
      <c r="F230" s="297" t="s">
        <v>2440</v>
      </c>
      <c r="G230" s="299"/>
      <c r="H230" s="355">
        <f t="shared" si="3"/>
        <v>1</v>
      </c>
      <c r="I230" s="356"/>
      <c r="J230" s="242"/>
      <c r="K230" s="339"/>
      <c r="L230" s="301"/>
      <c r="M230" s="301"/>
      <c r="N230" s="301"/>
      <c r="O230" s="301"/>
      <c r="P230" s="301"/>
      <c r="Q230" s="301"/>
      <c r="R230" s="301"/>
      <c r="S230" s="301"/>
      <c r="T230" s="301"/>
      <c r="U230" s="301"/>
      <c r="V230" s="301"/>
      <c r="W230" s="301"/>
      <c r="X230" s="301"/>
      <c r="Y230" s="301"/>
      <c r="Z230" s="301"/>
    </row>
    <row r="231" spans="1:26" ht="20.399999999999999">
      <c r="A231" s="297" t="s">
        <v>5279</v>
      </c>
      <c r="B231" s="344" t="s">
        <v>5280</v>
      </c>
      <c r="C231" s="346">
        <v>500</v>
      </c>
      <c r="D231" s="297" t="s">
        <v>3716</v>
      </c>
      <c r="E231" s="298">
        <v>3</v>
      </c>
      <c r="F231" s="297" t="s">
        <v>2440</v>
      </c>
      <c r="G231" s="299"/>
      <c r="H231" s="355">
        <f t="shared" si="3"/>
        <v>3</v>
      </c>
      <c r="I231" s="356"/>
      <c r="J231" s="242"/>
      <c r="K231" s="339"/>
      <c r="L231" s="301"/>
      <c r="M231" s="301"/>
      <c r="N231" s="301"/>
      <c r="O231" s="301"/>
      <c r="P231" s="301"/>
      <c r="Q231" s="301"/>
      <c r="R231" s="301"/>
      <c r="S231" s="301"/>
      <c r="T231" s="301"/>
      <c r="U231" s="301"/>
      <c r="V231" s="301"/>
      <c r="W231" s="301"/>
      <c r="X231" s="301"/>
      <c r="Y231" s="301"/>
      <c r="Z231" s="301"/>
    </row>
    <row r="232" spans="1:26" ht="20.399999999999999">
      <c r="A232" s="297" t="s">
        <v>5502</v>
      </c>
      <c r="B232" s="344" t="s">
        <v>5503</v>
      </c>
      <c r="C232" s="346">
        <v>850</v>
      </c>
      <c r="D232" s="297" t="s">
        <v>3716</v>
      </c>
      <c r="E232" s="298">
        <v>66</v>
      </c>
      <c r="F232" s="297" t="s">
        <v>2440</v>
      </c>
      <c r="G232" s="299"/>
      <c r="H232" s="355">
        <f t="shared" si="3"/>
        <v>66</v>
      </c>
      <c r="I232" s="356"/>
      <c r="J232" s="242"/>
      <c r="K232" s="339"/>
      <c r="L232" s="301"/>
      <c r="M232" s="301"/>
      <c r="N232" s="301"/>
      <c r="O232" s="301"/>
      <c r="P232" s="301"/>
      <c r="Q232" s="301"/>
      <c r="R232" s="301"/>
      <c r="S232" s="301"/>
      <c r="T232" s="301"/>
      <c r="U232" s="301"/>
      <c r="V232" s="301"/>
      <c r="W232" s="301"/>
      <c r="X232" s="301"/>
      <c r="Y232" s="301"/>
      <c r="Z232" s="301"/>
    </row>
    <row r="233" spans="1:26" ht="20.399999999999999">
      <c r="A233" s="297" t="s">
        <v>6260</v>
      </c>
      <c r="B233" s="344" t="s">
        <v>6261</v>
      </c>
      <c r="C233" s="346">
        <v>400</v>
      </c>
      <c r="D233" s="297" t="s">
        <v>3716</v>
      </c>
      <c r="E233" s="298">
        <v>30</v>
      </c>
      <c r="F233" s="297" t="s">
        <v>2440</v>
      </c>
      <c r="G233" s="299"/>
      <c r="H233" s="355">
        <f t="shared" si="3"/>
        <v>30</v>
      </c>
      <c r="I233" s="356"/>
      <c r="J233" s="242"/>
      <c r="K233" s="339"/>
      <c r="L233" s="301"/>
      <c r="M233" s="301"/>
      <c r="N233" s="301"/>
      <c r="O233" s="301"/>
      <c r="P233" s="301"/>
      <c r="Q233" s="301"/>
      <c r="R233" s="301"/>
      <c r="S233" s="301"/>
      <c r="T233" s="301"/>
      <c r="U233" s="301"/>
      <c r="V233" s="301"/>
      <c r="W233" s="301"/>
      <c r="X233" s="301"/>
      <c r="Y233" s="301"/>
      <c r="Z233" s="301"/>
    </row>
    <row r="234" spans="1:26" ht="30.6">
      <c r="A234" s="297" t="s">
        <v>3055</v>
      </c>
      <c r="B234" s="344" t="s">
        <v>3216</v>
      </c>
      <c r="C234" s="346">
        <v>500</v>
      </c>
      <c r="D234" s="297" t="s">
        <v>3716</v>
      </c>
      <c r="E234" s="298">
        <v>24</v>
      </c>
      <c r="F234" s="297" t="s">
        <v>2440</v>
      </c>
      <c r="G234" s="299"/>
      <c r="H234" s="355">
        <f t="shared" si="3"/>
        <v>24</v>
      </c>
      <c r="I234" s="356"/>
      <c r="J234" s="242"/>
      <c r="K234" s="339"/>
      <c r="L234" s="301"/>
      <c r="M234" s="301"/>
      <c r="N234" s="301"/>
      <c r="O234" s="301"/>
      <c r="P234" s="301"/>
      <c r="Q234" s="301"/>
      <c r="R234" s="301"/>
      <c r="S234" s="301"/>
      <c r="T234" s="301"/>
      <c r="U234" s="301"/>
      <c r="V234" s="301"/>
      <c r="W234" s="301"/>
      <c r="X234" s="301"/>
      <c r="Y234" s="301"/>
      <c r="Z234" s="301"/>
    </row>
    <row r="235" spans="1:26">
      <c r="A235" s="297" t="s">
        <v>5281</v>
      </c>
      <c r="B235" s="344" t="s">
        <v>5282</v>
      </c>
      <c r="C235" s="346">
        <v>500</v>
      </c>
      <c r="D235" s="297" t="s">
        <v>3716</v>
      </c>
      <c r="E235" s="298">
        <v>4</v>
      </c>
      <c r="F235" s="297" t="s">
        <v>2440</v>
      </c>
      <c r="G235" s="299"/>
      <c r="H235" s="355">
        <f t="shared" si="3"/>
        <v>4</v>
      </c>
      <c r="I235" s="356"/>
      <c r="J235" s="242"/>
      <c r="K235" s="339"/>
      <c r="L235" s="301"/>
      <c r="M235" s="301"/>
      <c r="N235" s="301"/>
      <c r="O235" s="301"/>
      <c r="P235" s="301"/>
      <c r="Q235" s="301"/>
      <c r="R235" s="301"/>
      <c r="S235" s="301"/>
      <c r="T235" s="301"/>
      <c r="U235" s="301"/>
      <c r="V235" s="301"/>
      <c r="W235" s="301"/>
      <c r="X235" s="301"/>
      <c r="Y235" s="301"/>
      <c r="Z235" s="301"/>
    </row>
    <row r="236" spans="1:26" ht="20.399999999999999">
      <c r="A236" s="297" t="s">
        <v>6262</v>
      </c>
      <c r="B236" s="344" t="s">
        <v>6263</v>
      </c>
      <c r="C236" s="346">
        <v>50</v>
      </c>
      <c r="D236" s="297" t="s">
        <v>3716</v>
      </c>
      <c r="E236" s="298">
        <v>8</v>
      </c>
      <c r="F236" s="297" t="s">
        <v>2440</v>
      </c>
      <c r="G236" s="299"/>
      <c r="H236" s="355">
        <f t="shared" si="3"/>
        <v>8</v>
      </c>
      <c r="I236" s="356"/>
      <c r="J236" s="242"/>
      <c r="K236" s="339"/>
      <c r="L236" s="301"/>
      <c r="M236" s="301"/>
      <c r="N236" s="301"/>
      <c r="O236" s="301"/>
      <c r="P236" s="301"/>
      <c r="Q236" s="301"/>
      <c r="R236" s="301"/>
      <c r="S236" s="301"/>
      <c r="T236" s="301"/>
      <c r="U236" s="301"/>
      <c r="V236" s="301"/>
      <c r="W236" s="301"/>
      <c r="X236" s="301"/>
      <c r="Y236" s="301"/>
      <c r="Z236" s="301"/>
    </row>
    <row r="237" spans="1:26" ht="20.399999999999999">
      <c r="A237" s="297" t="s">
        <v>5392</v>
      </c>
      <c r="B237" s="344" t="s">
        <v>5393</v>
      </c>
      <c r="C237" s="346">
        <v>55</v>
      </c>
      <c r="D237" s="297" t="s">
        <v>3716</v>
      </c>
      <c r="E237" s="298">
        <v>16</v>
      </c>
      <c r="F237" s="297" t="s">
        <v>2440</v>
      </c>
      <c r="G237" s="299"/>
      <c r="H237" s="355">
        <f t="shared" si="3"/>
        <v>16</v>
      </c>
      <c r="I237" s="356"/>
      <c r="J237" s="242"/>
      <c r="K237" s="339"/>
      <c r="L237" s="301"/>
      <c r="M237" s="301"/>
      <c r="N237" s="301"/>
      <c r="O237" s="301"/>
      <c r="P237" s="301"/>
      <c r="Q237" s="301"/>
      <c r="R237" s="301"/>
      <c r="S237" s="301"/>
      <c r="T237" s="301"/>
      <c r="U237" s="301"/>
      <c r="V237" s="301"/>
      <c r="W237" s="301"/>
      <c r="X237" s="301"/>
      <c r="Y237" s="301"/>
      <c r="Z237" s="301"/>
    </row>
    <row r="238" spans="1:26" ht="20.399999999999999">
      <c r="A238" s="297" t="s">
        <v>5394</v>
      </c>
      <c r="B238" s="344" t="s">
        <v>5395</v>
      </c>
      <c r="C238" s="346">
        <v>60</v>
      </c>
      <c r="D238" s="297" t="s">
        <v>3716</v>
      </c>
      <c r="E238" s="298">
        <v>9</v>
      </c>
      <c r="F238" s="297" t="s">
        <v>2440</v>
      </c>
      <c r="G238" s="299"/>
      <c r="H238" s="355">
        <f t="shared" si="3"/>
        <v>9</v>
      </c>
      <c r="I238" s="356"/>
      <c r="J238" s="242"/>
      <c r="K238" s="339"/>
      <c r="L238" s="301"/>
      <c r="M238" s="301"/>
      <c r="N238" s="301"/>
      <c r="O238" s="301"/>
      <c r="P238" s="301"/>
      <c r="Q238" s="301"/>
      <c r="R238" s="301"/>
      <c r="S238" s="301"/>
      <c r="T238" s="301"/>
      <c r="U238" s="301"/>
      <c r="V238" s="301"/>
      <c r="W238" s="301"/>
      <c r="X238" s="301"/>
      <c r="Y238" s="301"/>
      <c r="Z238" s="301"/>
    </row>
    <row r="239" spans="1:26" ht="30.6">
      <c r="A239" s="297" t="s">
        <v>5506</v>
      </c>
      <c r="B239" s="344" t="s">
        <v>5507</v>
      </c>
      <c r="C239" s="345">
        <v>16500</v>
      </c>
      <c r="D239" s="297" t="s">
        <v>3716</v>
      </c>
      <c r="E239" s="298">
        <v>3</v>
      </c>
      <c r="F239" s="297" t="s">
        <v>2440</v>
      </c>
      <c r="G239" s="299"/>
      <c r="H239" s="355">
        <f t="shared" si="3"/>
        <v>3</v>
      </c>
      <c r="I239" s="356"/>
      <c r="J239" s="242"/>
      <c r="K239" s="339"/>
      <c r="L239" s="301"/>
      <c r="M239" s="301"/>
      <c r="N239" s="301"/>
      <c r="O239" s="301"/>
      <c r="P239" s="301"/>
      <c r="Q239" s="301"/>
      <c r="R239" s="301"/>
      <c r="S239" s="301"/>
      <c r="T239" s="301"/>
      <c r="U239" s="301"/>
      <c r="V239" s="301"/>
      <c r="W239" s="301"/>
      <c r="X239" s="301"/>
      <c r="Y239" s="301"/>
      <c r="Z239" s="301"/>
    </row>
    <row r="240" spans="1:26" ht="20.399999999999999">
      <c r="A240" s="297" t="s">
        <v>3507</v>
      </c>
      <c r="B240" s="344" t="s">
        <v>3508</v>
      </c>
      <c r="C240" s="346">
        <v>550</v>
      </c>
      <c r="D240" s="297" t="s">
        <v>3716</v>
      </c>
      <c r="E240" s="298">
        <v>3</v>
      </c>
      <c r="F240" s="297" t="s">
        <v>2440</v>
      </c>
      <c r="G240" s="299"/>
      <c r="H240" s="355">
        <f t="shared" si="3"/>
        <v>3</v>
      </c>
      <c r="I240" s="356"/>
      <c r="J240" s="242"/>
      <c r="K240" s="339"/>
      <c r="L240" s="301"/>
      <c r="M240" s="301"/>
      <c r="N240" s="301"/>
      <c r="O240" s="301"/>
      <c r="P240" s="301"/>
      <c r="Q240" s="301"/>
      <c r="R240" s="301"/>
      <c r="S240" s="301"/>
      <c r="T240" s="301"/>
      <c r="U240" s="301"/>
      <c r="V240" s="301"/>
      <c r="W240" s="301"/>
      <c r="X240" s="301"/>
      <c r="Y240" s="301"/>
      <c r="Z240" s="301"/>
    </row>
    <row r="241" spans="1:26" ht="30.6">
      <c r="A241" s="297" t="s">
        <v>536</v>
      </c>
      <c r="B241" s="344" t="s">
        <v>5812</v>
      </c>
      <c r="C241" s="345">
        <v>1500</v>
      </c>
      <c r="D241" s="297" t="s">
        <v>3716</v>
      </c>
      <c r="E241" s="298">
        <v>4</v>
      </c>
      <c r="F241" s="297" t="s">
        <v>2440</v>
      </c>
      <c r="G241" s="299"/>
      <c r="H241" s="355">
        <f t="shared" si="3"/>
        <v>4</v>
      </c>
      <c r="I241" s="356"/>
      <c r="J241" s="242"/>
      <c r="K241" s="339"/>
      <c r="L241" s="301"/>
      <c r="M241" s="301"/>
      <c r="N241" s="301"/>
      <c r="O241" s="301"/>
      <c r="P241" s="301"/>
      <c r="Q241" s="301"/>
      <c r="R241" s="301"/>
      <c r="S241" s="301"/>
      <c r="T241" s="301"/>
      <c r="U241" s="301"/>
      <c r="V241" s="301"/>
      <c r="W241" s="301"/>
      <c r="X241" s="301"/>
      <c r="Y241" s="301"/>
      <c r="Z241" s="301"/>
    </row>
    <row r="242" spans="1:26" ht="20.399999999999999">
      <c r="A242" s="297" t="s">
        <v>538</v>
      </c>
      <c r="B242" s="344" t="s">
        <v>539</v>
      </c>
      <c r="C242" s="345">
        <v>3500</v>
      </c>
      <c r="D242" s="297" t="s">
        <v>3716</v>
      </c>
      <c r="E242" s="298">
        <v>2</v>
      </c>
      <c r="F242" s="297" t="s">
        <v>2440</v>
      </c>
      <c r="G242" s="299"/>
      <c r="H242" s="355">
        <f t="shared" si="3"/>
        <v>2</v>
      </c>
      <c r="I242" s="356"/>
      <c r="J242" s="242"/>
      <c r="K242" s="339"/>
      <c r="L242" s="301"/>
      <c r="M242" s="301"/>
      <c r="N242" s="301"/>
      <c r="O242" s="301"/>
      <c r="P242" s="301"/>
      <c r="Q242" s="301"/>
      <c r="R242" s="301"/>
      <c r="S242" s="301"/>
      <c r="T242" s="301"/>
      <c r="U242" s="301"/>
      <c r="V242" s="301"/>
      <c r="W242" s="301"/>
      <c r="X242" s="301"/>
      <c r="Y242" s="301"/>
      <c r="Z242" s="301"/>
    </row>
    <row r="243" spans="1:26" ht="20.399999999999999">
      <c r="A243" s="297" t="s">
        <v>5744</v>
      </c>
      <c r="B243" s="344" t="s">
        <v>5745</v>
      </c>
      <c r="C243" s="345">
        <v>1000</v>
      </c>
      <c r="D243" s="297" t="s">
        <v>3716</v>
      </c>
      <c r="E243" s="298">
        <v>4</v>
      </c>
      <c r="F243" s="297" t="s">
        <v>2440</v>
      </c>
      <c r="G243" s="299"/>
      <c r="H243" s="355">
        <f t="shared" si="3"/>
        <v>4</v>
      </c>
      <c r="I243" s="356"/>
      <c r="J243" s="242"/>
      <c r="K243" s="339"/>
      <c r="L243" s="301"/>
      <c r="M243" s="301"/>
      <c r="N243" s="301"/>
      <c r="O243" s="301"/>
      <c r="P243" s="301"/>
      <c r="Q243" s="301"/>
      <c r="R243" s="301"/>
      <c r="S243" s="301"/>
      <c r="T243" s="301"/>
      <c r="U243" s="301"/>
      <c r="V243" s="301"/>
      <c r="W243" s="301"/>
      <c r="X243" s="301"/>
      <c r="Y243" s="301"/>
      <c r="Z243" s="301"/>
    </row>
    <row r="244" spans="1:26" ht="30.6">
      <c r="A244" s="297" t="s">
        <v>3056</v>
      </c>
      <c r="B244" s="344" t="s">
        <v>3219</v>
      </c>
      <c r="C244" s="345">
        <v>1000</v>
      </c>
      <c r="D244" s="297" t="s">
        <v>3716</v>
      </c>
      <c r="E244" s="298">
        <v>2</v>
      </c>
      <c r="F244" s="297" t="s">
        <v>2440</v>
      </c>
      <c r="G244" s="299"/>
      <c r="H244" s="355">
        <f t="shared" si="3"/>
        <v>2</v>
      </c>
      <c r="I244" s="356"/>
      <c r="J244" s="242"/>
      <c r="K244" s="339"/>
      <c r="L244" s="301"/>
      <c r="M244" s="301"/>
      <c r="N244" s="301"/>
      <c r="O244" s="301"/>
      <c r="P244" s="301"/>
      <c r="Q244" s="301"/>
      <c r="R244" s="301"/>
      <c r="S244" s="301"/>
      <c r="T244" s="301"/>
      <c r="U244" s="301"/>
      <c r="V244" s="301"/>
      <c r="W244" s="301"/>
      <c r="X244" s="301"/>
      <c r="Y244" s="301"/>
      <c r="Z244" s="301"/>
    </row>
    <row r="245" spans="1:26" ht="30.6">
      <c r="A245" s="297" t="s">
        <v>6264</v>
      </c>
      <c r="B245" s="344" t="s">
        <v>6265</v>
      </c>
      <c r="C245" s="345">
        <v>6900</v>
      </c>
      <c r="D245" s="297" t="s">
        <v>3716</v>
      </c>
      <c r="E245" s="298">
        <v>1</v>
      </c>
      <c r="F245" s="297" t="s">
        <v>2440</v>
      </c>
      <c r="G245" s="299"/>
      <c r="H245" s="355">
        <f t="shared" si="3"/>
        <v>1</v>
      </c>
      <c r="I245" s="356"/>
      <c r="J245" s="242"/>
      <c r="K245" s="339"/>
      <c r="L245" s="301"/>
      <c r="M245" s="301"/>
      <c r="N245" s="301"/>
      <c r="O245" s="301"/>
      <c r="P245" s="301"/>
      <c r="Q245" s="301"/>
      <c r="R245" s="301"/>
      <c r="S245" s="301"/>
      <c r="T245" s="301"/>
      <c r="U245" s="301"/>
      <c r="V245" s="301"/>
      <c r="W245" s="301"/>
      <c r="X245" s="301"/>
      <c r="Y245" s="301"/>
      <c r="Z245" s="301"/>
    </row>
    <row r="246" spans="1:26" ht="30.6">
      <c r="A246" s="297" t="s">
        <v>5813</v>
      </c>
      <c r="B246" s="344" t="s">
        <v>5814</v>
      </c>
      <c r="C246" s="345">
        <v>1000</v>
      </c>
      <c r="D246" s="297" t="s">
        <v>3716</v>
      </c>
      <c r="E246" s="298">
        <v>8</v>
      </c>
      <c r="F246" s="297" t="s">
        <v>2440</v>
      </c>
      <c r="G246" s="299"/>
      <c r="H246" s="355">
        <f t="shared" si="3"/>
        <v>8</v>
      </c>
      <c r="I246" s="356"/>
      <c r="J246" s="242"/>
      <c r="K246" s="339"/>
      <c r="L246" s="301"/>
      <c r="M246" s="301"/>
      <c r="N246" s="301"/>
      <c r="O246" s="301"/>
      <c r="P246" s="301"/>
      <c r="Q246" s="301"/>
      <c r="R246" s="301"/>
      <c r="S246" s="301"/>
      <c r="T246" s="301"/>
      <c r="U246" s="301"/>
      <c r="V246" s="301"/>
      <c r="W246" s="301"/>
      <c r="X246" s="301"/>
      <c r="Y246" s="301"/>
      <c r="Z246" s="301"/>
    </row>
    <row r="247" spans="1:26" ht="30.6">
      <c r="A247" s="297" t="s">
        <v>6266</v>
      </c>
      <c r="B247" s="344" t="s">
        <v>6267</v>
      </c>
      <c r="C247" s="345">
        <v>28500</v>
      </c>
      <c r="D247" s="297" t="s">
        <v>3716</v>
      </c>
      <c r="E247" s="298">
        <v>2</v>
      </c>
      <c r="F247" s="297" t="s">
        <v>2440</v>
      </c>
      <c r="G247" s="299"/>
      <c r="H247" s="355">
        <f t="shared" si="3"/>
        <v>2</v>
      </c>
      <c r="I247" s="356"/>
      <c r="J247" s="242"/>
      <c r="K247" s="339"/>
      <c r="L247" s="301"/>
      <c r="M247" s="301"/>
      <c r="N247" s="301"/>
      <c r="O247" s="301"/>
      <c r="P247" s="301"/>
      <c r="Q247" s="301"/>
      <c r="R247" s="301"/>
      <c r="S247" s="301"/>
      <c r="T247" s="301"/>
      <c r="U247" s="301"/>
      <c r="V247" s="301"/>
      <c r="W247" s="301"/>
      <c r="X247" s="301"/>
      <c r="Y247" s="301"/>
      <c r="Z247" s="301"/>
    </row>
    <row r="248" spans="1:26" ht="20.399999999999999">
      <c r="A248" s="297" t="s">
        <v>5283</v>
      </c>
      <c r="B248" s="344" t="s">
        <v>5284</v>
      </c>
      <c r="C248" s="346">
        <v>50</v>
      </c>
      <c r="D248" s="297" t="s">
        <v>3716</v>
      </c>
      <c r="E248" s="298">
        <v>19</v>
      </c>
      <c r="F248" s="297" t="s">
        <v>2440</v>
      </c>
      <c r="G248" s="299"/>
      <c r="H248" s="355">
        <f t="shared" si="3"/>
        <v>19</v>
      </c>
      <c r="I248" s="356"/>
      <c r="J248" s="242"/>
      <c r="K248" s="339"/>
      <c r="L248" s="301"/>
      <c r="M248" s="301"/>
      <c r="N248" s="301"/>
      <c r="O248" s="301"/>
      <c r="P248" s="301"/>
      <c r="Q248" s="301"/>
      <c r="R248" s="301"/>
      <c r="S248" s="301"/>
      <c r="T248" s="301"/>
      <c r="U248" s="301"/>
      <c r="V248" s="301"/>
      <c r="W248" s="301"/>
      <c r="X248" s="301"/>
      <c r="Y248" s="301"/>
      <c r="Z248" s="301"/>
    </row>
    <row r="249" spans="1:26" ht="20.399999999999999">
      <c r="A249" s="297" t="s">
        <v>3610</v>
      </c>
      <c r="B249" s="344" t="s">
        <v>5673</v>
      </c>
      <c r="C249" s="346">
        <v>130</v>
      </c>
      <c r="D249" s="297" t="s">
        <v>3716</v>
      </c>
      <c r="E249" s="298">
        <v>33</v>
      </c>
      <c r="F249" s="297" t="s">
        <v>2440</v>
      </c>
      <c r="G249" s="299"/>
      <c r="H249" s="355">
        <f t="shared" si="3"/>
        <v>33</v>
      </c>
      <c r="I249" s="356"/>
      <c r="J249" s="242"/>
      <c r="K249" s="339"/>
      <c r="L249" s="301"/>
      <c r="M249" s="301"/>
      <c r="N249" s="301"/>
      <c r="O249" s="301"/>
      <c r="P249" s="301"/>
      <c r="Q249" s="301"/>
      <c r="R249" s="301"/>
      <c r="S249" s="301"/>
      <c r="T249" s="301"/>
      <c r="U249" s="301"/>
      <c r="V249" s="301"/>
      <c r="W249" s="301"/>
      <c r="X249" s="301"/>
      <c r="Y249" s="301"/>
      <c r="Z249" s="301"/>
    </row>
    <row r="250" spans="1:26" ht="20.399999999999999">
      <c r="A250" s="297" t="s">
        <v>1746</v>
      </c>
      <c r="B250" s="344" t="s">
        <v>5285</v>
      </c>
      <c r="C250" s="346">
        <v>25</v>
      </c>
      <c r="D250" s="297" t="s">
        <v>3716</v>
      </c>
      <c r="E250" s="298">
        <v>7</v>
      </c>
      <c r="F250" s="297" t="s">
        <v>2440</v>
      </c>
      <c r="G250" s="299"/>
      <c r="H250" s="355">
        <f t="shared" si="3"/>
        <v>7</v>
      </c>
      <c r="I250" s="356"/>
      <c r="J250" s="242"/>
      <c r="K250" s="339"/>
      <c r="L250" s="301"/>
      <c r="M250" s="301"/>
      <c r="N250" s="301"/>
      <c r="O250" s="301"/>
      <c r="P250" s="301"/>
      <c r="Q250" s="301"/>
      <c r="R250" s="301"/>
      <c r="S250" s="301"/>
      <c r="T250" s="301"/>
      <c r="U250" s="301"/>
      <c r="V250" s="301"/>
      <c r="W250" s="301"/>
      <c r="X250" s="301"/>
      <c r="Y250" s="301"/>
      <c r="Z250" s="301"/>
    </row>
    <row r="251" spans="1:26" ht="20.399999999999999">
      <c r="A251" s="297" t="s">
        <v>5286</v>
      </c>
      <c r="B251" s="344" t="s">
        <v>5287</v>
      </c>
      <c r="C251" s="346">
        <v>75</v>
      </c>
      <c r="D251" s="297" t="s">
        <v>3716</v>
      </c>
      <c r="E251" s="298">
        <v>1</v>
      </c>
      <c r="F251" s="297" t="s">
        <v>2440</v>
      </c>
      <c r="G251" s="299"/>
      <c r="H251" s="355">
        <f t="shared" si="3"/>
        <v>1</v>
      </c>
      <c r="I251" s="356"/>
      <c r="J251" s="242"/>
      <c r="K251" s="339"/>
      <c r="L251" s="301"/>
      <c r="M251" s="301"/>
      <c r="N251" s="301"/>
      <c r="O251" s="301"/>
      <c r="P251" s="301"/>
      <c r="Q251" s="301"/>
      <c r="R251" s="301"/>
      <c r="S251" s="301"/>
      <c r="T251" s="301"/>
      <c r="U251" s="301"/>
      <c r="V251" s="301"/>
      <c r="W251" s="301"/>
      <c r="X251" s="301"/>
      <c r="Y251" s="301"/>
      <c r="Z251" s="301"/>
    </row>
    <row r="252" spans="1:26" ht="20.399999999999999">
      <c r="A252" s="297" t="s">
        <v>5674</v>
      </c>
      <c r="B252" s="344" t="s">
        <v>5675</v>
      </c>
      <c r="C252" s="346">
        <v>20</v>
      </c>
      <c r="D252" s="297" t="s">
        <v>3716</v>
      </c>
      <c r="E252" s="298">
        <v>28</v>
      </c>
      <c r="F252" s="297" t="s">
        <v>2440</v>
      </c>
      <c r="G252" s="299"/>
      <c r="H252" s="355">
        <f t="shared" si="3"/>
        <v>28</v>
      </c>
      <c r="I252" s="356"/>
      <c r="J252" s="242"/>
      <c r="K252" s="339"/>
      <c r="L252" s="301"/>
      <c r="M252" s="301"/>
      <c r="N252" s="301"/>
      <c r="O252" s="301"/>
      <c r="P252" s="301"/>
      <c r="Q252" s="301"/>
      <c r="R252" s="301"/>
      <c r="S252" s="301"/>
      <c r="T252" s="301"/>
      <c r="U252" s="301"/>
      <c r="V252" s="301"/>
      <c r="W252" s="301"/>
      <c r="X252" s="301"/>
      <c r="Y252" s="301"/>
      <c r="Z252" s="301"/>
    </row>
    <row r="253" spans="1:26" ht="20.399999999999999">
      <c r="A253" s="297" t="s">
        <v>1734</v>
      </c>
      <c r="B253" s="344" t="s">
        <v>5676</v>
      </c>
      <c r="C253" s="346">
        <v>35</v>
      </c>
      <c r="D253" s="297" t="s">
        <v>3716</v>
      </c>
      <c r="E253" s="298">
        <v>10</v>
      </c>
      <c r="F253" s="297" t="s">
        <v>2440</v>
      </c>
      <c r="G253" s="299"/>
      <c r="H253" s="355">
        <f t="shared" si="3"/>
        <v>10</v>
      </c>
      <c r="I253" s="356"/>
      <c r="J253" s="242"/>
      <c r="K253" s="339"/>
      <c r="L253" s="301"/>
      <c r="M253" s="301"/>
      <c r="N253" s="301"/>
      <c r="O253" s="301"/>
      <c r="P253" s="301"/>
      <c r="Q253" s="301"/>
      <c r="R253" s="301"/>
      <c r="S253" s="301"/>
      <c r="T253" s="301"/>
      <c r="U253" s="301"/>
      <c r="V253" s="301"/>
      <c r="W253" s="301"/>
      <c r="X253" s="301"/>
      <c r="Y253" s="301"/>
      <c r="Z253" s="301"/>
    </row>
    <row r="254" spans="1:26">
      <c r="A254" s="297" t="s">
        <v>5587</v>
      </c>
      <c r="B254" s="344" t="s">
        <v>5588</v>
      </c>
      <c r="C254" s="346">
        <v>20</v>
      </c>
      <c r="D254" s="297" t="s">
        <v>3716</v>
      </c>
      <c r="E254" s="298">
        <v>10</v>
      </c>
      <c r="F254" s="297" t="s">
        <v>2440</v>
      </c>
      <c r="G254" s="299"/>
      <c r="H254" s="355">
        <f t="shared" si="3"/>
        <v>10</v>
      </c>
      <c r="I254" s="356"/>
      <c r="J254" s="242"/>
      <c r="K254" s="339"/>
      <c r="L254" s="301"/>
      <c r="M254" s="301"/>
      <c r="N254" s="301"/>
      <c r="O254" s="301"/>
      <c r="P254" s="301"/>
      <c r="Q254" s="301"/>
      <c r="R254" s="301"/>
      <c r="S254" s="301"/>
      <c r="T254" s="301"/>
      <c r="U254" s="301"/>
      <c r="V254" s="301"/>
      <c r="W254" s="301"/>
      <c r="X254" s="301"/>
      <c r="Y254" s="301"/>
      <c r="Z254" s="301"/>
    </row>
    <row r="255" spans="1:26" ht="30.6">
      <c r="A255" s="297" t="s">
        <v>5288</v>
      </c>
      <c r="B255" s="344" t="s">
        <v>5289</v>
      </c>
      <c r="C255" s="346">
        <v>25</v>
      </c>
      <c r="D255" s="297" t="s">
        <v>3716</v>
      </c>
      <c r="E255" s="298">
        <v>202</v>
      </c>
      <c r="F255" s="297" t="s">
        <v>2440</v>
      </c>
      <c r="G255" s="299"/>
      <c r="H255" s="355">
        <f t="shared" si="3"/>
        <v>202</v>
      </c>
      <c r="I255" s="356"/>
      <c r="J255" s="242"/>
      <c r="K255" s="339"/>
      <c r="L255" s="301"/>
      <c r="M255" s="301"/>
      <c r="N255" s="301"/>
      <c r="O255" s="301"/>
      <c r="P255" s="301"/>
      <c r="Q255" s="301"/>
      <c r="R255" s="301"/>
      <c r="S255" s="301"/>
      <c r="T255" s="301"/>
      <c r="U255" s="301"/>
      <c r="V255" s="301"/>
      <c r="W255" s="301"/>
      <c r="X255" s="301"/>
      <c r="Y255" s="301"/>
      <c r="Z255" s="301"/>
    </row>
    <row r="256" spans="1:26" ht="20.399999999999999">
      <c r="A256" s="297" t="s">
        <v>5589</v>
      </c>
      <c r="B256" s="344" t="s">
        <v>5590</v>
      </c>
      <c r="C256" s="346">
        <v>35</v>
      </c>
      <c r="D256" s="297" t="s">
        <v>3716</v>
      </c>
      <c r="E256" s="298">
        <v>31</v>
      </c>
      <c r="F256" s="297" t="s">
        <v>2440</v>
      </c>
      <c r="G256" s="299"/>
      <c r="H256" s="355">
        <f t="shared" si="3"/>
        <v>31</v>
      </c>
      <c r="I256" s="356"/>
      <c r="J256" s="242"/>
      <c r="K256" s="339"/>
      <c r="L256" s="301"/>
      <c r="M256" s="301"/>
      <c r="N256" s="301"/>
      <c r="O256" s="301"/>
      <c r="P256" s="301"/>
      <c r="Q256" s="301"/>
      <c r="R256" s="301"/>
      <c r="S256" s="301"/>
      <c r="T256" s="301"/>
      <c r="U256" s="301"/>
      <c r="V256" s="301"/>
      <c r="W256" s="301"/>
      <c r="X256" s="301"/>
      <c r="Y256" s="301"/>
      <c r="Z256" s="301"/>
    </row>
    <row r="257" spans="1:26" ht="20.399999999999999">
      <c r="A257" s="297" t="s">
        <v>5591</v>
      </c>
      <c r="B257" s="344" t="s">
        <v>5592</v>
      </c>
      <c r="C257" s="346">
        <v>100</v>
      </c>
      <c r="D257" s="297" t="s">
        <v>3716</v>
      </c>
      <c r="E257" s="298">
        <v>9</v>
      </c>
      <c r="F257" s="297" t="s">
        <v>2440</v>
      </c>
      <c r="G257" s="299"/>
      <c r="H257" s="355">
        <f t="shared" si="3"/>
        <v>9</v>
      </c>
      <c r="I257" s="356"/>
      <c r="J257" s="242"/>
      <c r="K257" s="339"/>
      <c r="L257" s="301"/>
      <c r="M257" s="301"/>
      <c r="N257" s="301"/>
      <c r="O257" s="301"/>
      <c r="P257" s="301"/>
      <c r="Q257" s="301"/>
      <c r="R257" s="301"/>
      <c r="S257" s="301"/>
      <c r="T257" s="301"/>
      <c r="U257" s="301"/>
      <c r="V257" s="301"/>
      <c r="W257" s="301"/>
      <c r="X257" s="301"/>
      <c r="Y257" s="301"/>
      <c r="Z257" s="301"/>
    </row>
    <row r="258" spans="1:26" ht="40.799999999999997">
      <c r="A258" s="297" t="s">
        <v>4553</v>
      </c>
      <c r="B258" s="344" t="s">
        <v>4554</v>
      </c>
      <c r="C258" s="346">
        <v>450</v>
      </c>
      <c r="D258" s="297" t="s">
        <v>3716</v>
      </c>
      <c r="E258" s="298">
        <v>3</v>
      </c>
      <c r="F258" s="297" t="s">
        <v>2440</v>
      </c>
      <c r="G258" s="299"/>
      <c r="H258" s="355">
        <f t="shared" ref="H258:H321" si="4">G258+E258</f>
        <v>3</v>
      </c>
      <c r="I258" s="356"/>
      <c r="J258" s="242"/>
      <c r="K258" s="339"/>
      <c r="L258" s="301"/>
      <c r="M258" s="301"/>
      <c r="N258" s="301"/>
      <c r="O258" s="301"/>
      <c r="P258" s="301"/>
      <c r="Q258" s="301"/>
      <c r="R258" s="301"/>
      <c r="S258" s="301"/>
      <c r="T258" s="301"/>
      <c r="U258" s="301"/>
      <c r="V258" s="301"/>
      <c r="W258" s="301"/>
      <c r="X258" s="301"/>
      <c r="Y258" s="301"/>
      <c r="Z258" s="301"/>
    </row>
    <row r="259" spans="1:26" ht="20.399999999999999">
      <c r="A259" s="297" t="s">
        <v>5815</v>
      </c>
      <c r="B259" s="344" t="s">
        <v>5816</v>
      </c>
      <c r="C259" s="346">
        <v>90</v>
      </c>
      <c r="D259" s="297" t="s">
        <v>3716</v>
      </c>
      <c r="E259" s="298">
        <v>5</v>
      </c>
      <c r="F259" s="297" t="s">
        <v>2440</v>
      </c>
      <c r="G259" s="299"/>
      <c r="H259" s="355">
        <f t="shared" si="4"/>
        <v>5</v>
      </c>
      <c r="I259" s="356"/>
      <c r="J259" s="242"/>
      <c r="K259" s="339"/>
      <c r="L259" s="301"/>
      <c r="M259" s="301"/>
      <c r="N259" s="301"/>
      <c r="O259" s="301"/>
      <c r="P259" s="301"/>
      <c r="Q259" s="301"/>
      <c r="R259" s="301"/>
      <c r="S259" s="301"/>
      <c r="T259" s="301"/>
      <c r="U259" s="301"/>
      <c r="V259" s="301"/>
      <c r="W259" s="301"/>
      <c r="X259" s="301"/>
      <c r="Y259" s="301"/>
      <c r="Z259" s="301"/>
    </row>
    <row r="260" spans="1:26" ht="20.399999999999999">
      <c r="A260" s="297" t="s">
        <v>5727</v>
      </c>
      <c r="B260" s="344" t="s">
        <v>5728</v>
      </c>
      <c r="C260" s="346">
        <v>50</v>
      </c>
      <c r="D260" s="297" t="s">
        <v>3716</v>
      </c>
      <c r="E260" s="298">
        <v>26</v>
      </c>
      <c r="F260" s="297" t="s">
        <v>2440</v>
      </c>
      <c r="G260" s="299"/>
      <c r="H260" s="355">
        <f t="shared" si="4"/>
        <v>26</v>
      </c>
      <c r="I260" s="356"/>
      <c r="J260" s="242"/>
      <c r="K260" s="339"/>
      <c r="L260" s="301"/>
      <c r="M260" s="301"/>
      <c r="N260" s="301"/>
      <c r="O260" s="301"/>
      <c r="P260" s="301"/>
      <c r="Q260" s="301"/>
      <c r="R260" s="301"/>
      <c r="S260" s="301"/>
      <c r="T260" s="301"/>
      <c r="U260" s="301"/>
      <c r="V260" s="301"/>
      <c r="W260" s="301"/>
      <c r="X260" s="301"/>
      <c r="Y260" s="301"/>
      <c r="Z260" s="301"/>
    </row>
    <row r="261" spans="1:26" ht="20.399999999999999">
      <c r="A261" s="297" t="s">
        <v>6268</v>
      </c>
      <c r="B261" s="344" t="s">
        <v>6269</v>
      </c>
      <c r="C261" s="346">
        <v>70</v>
      </c>
      <c r="D261" s="297" t="s">
        <v>3716</v>
      </c>
      <c r="E261" s="298">
        <v>26</v>
      </c>
      <c r="F261" s="297" t="s">
        <v>2440</v>
      </c>
      <c r="G261" s="299"/>
      <c r="H261" s="355">
        <f t="shared" si="4"/>
        <v>26</v>
      </c>
      <c r="I261" s="356"/>
      <c r="J261" s="242"/>
      <c r="K261" s="339"/>
      <c r="L261" s="301"/>
      <c r="M261" s="301"/>
      <c r="N261" s="301"/>
      <c r="O261" s="301"/>
      <c r="P261" s="301"/>
      <c r="Q261" s="301"/>
      <c r="R261" s="301"/>
      <c r="S261" s="301"/>
      <c r="T261" s="301"/>
      <c r="U261" s="301"/>
      <c r="V261" s="301"/>
      <c r="W261" s="301"/>
      <c r="X261" s="301"/>
      <c r="Y261" s="301"/>
      <c r="Z261" s="301"/>
    </row>
    <row r="262" spans="1:26">
      <c r="A262" s="297" t="s">
        <v>5291</v>
      </c>
      <c r="B262" s="344" t="s">
        <v>5292</v>
      </c>
      <c r="C262" s="346">
        <v>600</v>
      </c>
      <c r="D262" s="297" t="s">
        <v>3716</v>
      </c>
      <c r="E262" s="298">
        <v>3</v>
      </c>
      <c r="F262" s="297" t="s">
        <v>2440</v>
      </c>
      <c r="G262" s="299"/>
      <c r="H262" s="355">
        <f t="shared" si="4"/>
        <v>3</v>
      </c>
      <c r="I262" s="356"/>
      <c r="J262" s="242"/>
      <c r="K262" s="339"/>
      <c r="L262" s="301"/>
      <c r="M262" s="301"/>
      <c r="N262" s="301"/>
      <c r="O262" s="301"/>
      <c r="P262" s="301"/>
      <c r="Q262" s="301"/>
      <c r="R262" s="301"/>
      <c r="S262" s="301"/>
      <c r="T262" s="301"/>
      <c r="U262" s="301"/>
      <c r="V262" s="301"/>
      <c r="W262" s="301"/>
      <c r="X262" s="301"/>
      <c r="Y262" s="301"/>
      <c r="Z262" s="301"/>
    </row>
    <row r="263" spans="1:26" ht="30.6">
      <c r="A263" s="297" t="s">
        <v>6270</v>
      </c>
      <c r="B263" s="344" t="s">
        <v>6271</v>
      </c>
      <c r="C263" s="345">
        <v>4500</v>
      </c>
      <c r="D263" s="297" t="s">
        <v>3716</v>
      </c>
      <c r="E263" s="298">
        <v>3</v>
      </c>
      <c r="F263" s="297" t="s">
        <v>2440</v>
      </c>
      <c r="G263" s="299"/>
      <c r="H263" s="355">
        <f t="shared" si="4"/>
        <v>3</v>
      </c>
      <c r="I263" s="356"/>
      <c r="J263" s="242"/>
      <c r="K263" s="339"/>
      <c r="L263" s="301"/>
      <c r="M263" s="301"/>
      <c r="N263" s="301"/>
      <c r="O263" s="301"/>
      <c r="P263" s="301"/>
      <c r="Q263" s="301"/>
      <c r="R263" s="301"/>
      <c r="S263" s="301"/>
      <c r="T263" s="301"/>
      <c r="U263" s="301"/>
      <c r="V263" s="301"/>
      <c r="W263" s="301"/>
      <c r="X263" s="301"/>
      <c r="Y263" s="301"/>
      <c r="Z263" s="301"/>
    </row>
    <row r="264" spans="1:26" ht="20.399999999999999">
      <c r="A264" s="297" t="s">
        <v>5677</v>
      </c>
      <c r="B264" s="344" t="s">
        <v>5678</v>
      </c>
      <c r="C264" s="346">
        <v>700</v>
      </c>
      <c r="D264" s="297" t="s">
        <v>3716</v>
      </c>
      <c r="E264" s="298">
        <v>3</v>
      </c>
      <c r="F264" s="297" t="s">
        <v>2440</v>
      </c>
      <c r="G264" s="299"/>
      <c r="H264" s="355">
        <f t="shared" si="4"/>
        <v>3</v>
      </c>
      <c r="I264" s="356"/>
      <c r="J264" s="242"/>
      <c r="K264" s="339"/>
      <c r="L264" s="301"/>
      <c r="M264" s="301"/>
      <c r="N264" s="301"/>
      <c r="O264" s="301"/>
      <c r="P264" s="301"/>
      <c r="Q264" s="301"/>
      <c r="R264" s="301"/>
      <c r="S264" s="301"/>
      <c r="T264" s="301"/>
      <c r="U264" s="301"/>
      <c r="V264" s="301"/>
      <c r="W264" s="301"/>
      <c r="X264" s="301"/>
      <c r="Y264" s="301"/>
      <c r="Z264" s="301"/>
    </row>
    <row r="265" spans="1:26">
      <c r="A265" s="297" t="s">
        <v>5484</v>
      </c>
      <c r="B265" s="344" t="s">
        <v>5485</v>
      </c>
      <c r="C265" s="346">
        <v>700</v>
      </c>
      <c r="D265" s="297" t="s">
        <v>3716</v>
      </c>
      <c r="E265" s="298">
        <v>4</v>
      </c>
      <c r="F265" s="297" t="s">
        <v>2440</v>
      </c>
      <c r="G265" s="299"/>
      <c r="H265" s="355">
        <f t="shared" si="4"/>
        <v>4</v>
      </c>
      <c r="I265" s="356"/>
      <c r="J265" s="242"/>
      <c r="K265" s="339"/>
      <c r="L265" s="301"/>
      <c r="M265" s="301"/>
      <c r="N265" s="301"/>
      <c r="O265" s="301"/>
      <c r="P265" s="301"/>
      <c r="Q265" s="301"/>
      <c r="R265" s="301"/>
      <c r="S265" s="301"/>
      <c r="T265" s="301"/>
      <c r="U265" s="301"/>
      <c r="V265" s="301"/>
      <c r="W265" s="301"/>
      <c r="X265" s="301"/>
      <c r="Y265" s="301"/>
      <c r="Z265" s="301"/>
    </row>
    <row r="266" spans="1:26">
      <c r="A266" s="297" t="s">
        <v>5486</v>
      </c>
      <c r="B266" s="344" t="s">
        <v>5487</v>
      </c>
      <c r="C266" s="346">
        <v>700</v>
      </c>
      <c r="D266" s="297" t="s">
        <v>3716</v>
      </c>
      <c r="E266" s="298">
        <v>16</v>
      </c>
      <c r="F266" s="297" t="s">
        <v>2440</v>
      </c>
      <c r="G266" s="299"/>
      <c r="H266" s="355">
        <f t="shared" si="4"/>
        <v>16</v>
      </c>
      <c r="I266" s="356"/>
      <c r="J266" s="242"/>
      <c r="K266" s="339"/>
      <c r="L266" s="301"/>
      <c r="M266" s="301"/>
      <c r="N266" s="301"/>
      <c r="O266" s="301"/>
      <c r="P266" s="301"/>
      <c r="Q266" s="301"/>
      <c r="R266" s="301"/>
      <c r="S266" s="301"/>
      <c r="T266" s="301"/>
      <c r="U266" s="301"/>
      <c r="V266" s="301"/>
      <c r="W266" s="301"/>
      <c r="X266" s="301"/>
      <c r="Y266" s="301"/>
      <c r="Z266" s="301"/>
    </row>
    <row r="267" spans="1:26" ht="20.399999999999999">
      <c r="A267" s="297" t="s">
        <v>5508</v>
      </c>
      <c r="B267" s="344" t="s">
        <v>5509</v>
      </c>
      <c r="C267" s="346">
        <v>650</v>
      </c>
      <c r="D267" s="297" t="s">
        <v>3716</v>
      </c>
      <c r="E267" s="298">
        <v>6</v>
      </c>
      <c r="F267" s="297" t="s">
        <v>2440</v>
      </c>
      <c r="G267" s="299"/>
      <c r="H267" s="355">
        <f t="shared" si="4"/>
        <v>6</v>
      </c>
      <c r="I267" s="356"/>
      <c r="J267" s="242"/>
      <c r="K267" s="339"/>
      <c r="L267" s="301"/>
      <c r="M267" s="301"/>
      <c r="N267" s="301"/>
      <c r="O267" s="301"/>
      <c r="P267" s="301"/>
      <c r="Q267" s="301"/>
      <c r="R267" s="301"/>
      <c r="S267" s="301"/>
      <c r="T267" s="301"/>
      <c r="U267" s="301"/>
      <c r="V267" s="301"/>
      <c r="W267" s="301"/>
      <c r="X267" s="301"/>
      <c r="Y267" s="301"/>
      <c r="Z267" s="301"/>
    </row>
    <row r="268" spans="1:26">
      <c r="A268" s="297" t="s">
        <v>5817</v>
      </c>
      <c r="B268" s="344" t="s">
        <v>5818</v>
      </c>
      <c r="C268" s="346">
        <v>650</v>
      </c>
      <c r="D268" s="297" t="s">
        <v>3716</v>
      </c>
      <c r="E268" s="298">
        <v>8</v>
      </c>
      <c r="F268" s="297" t="s">
        <v>2440</v>
      </c>
      <c r="G268" s="299"/>
      <c r="H268" s="355">
        <f t="shared" si="4"/>
        <v>8</v>
      </c>
      <c r="I268" s="356"/>
      <c r="J268" s="242"/>
      <c r="K268" s="339"/>
      <c r="L268" s="301"/>
      <c r="M268" s="301"/>
      <c r="N268" s="301"/>
      <c r="O268" s="301"/>
      <c r="P268" s="301"/>
      <c r="Q268" s="301"/>
      <c r="R268" s="301"/>
      <c r="S268" s="301"/>
      <c r="T268" s="301"/>
      <c r="U268" s="301"/>
      <c r="V268" s="301"/>
      <c r="W268" s="301"/>
      <c r="X268" s="301"/>
      <c r="Y268" s="301"/>
      <c r="Z268" s="301"/>
    </row>
    <row r="269" spans="1:26">
      <c r="A269" s="297" t="s">
        <v>5488</v>
      </c>
      <c r="B269" s="344" t="s">
        <v>5489</v>
      </c>
      <c r="C269" s="346">
        <v>700</v>
      </c>
      <c r="D269" s="297" t="s">
        <v>3716</v>
      </c>
      <c r="E269" s="298">
        <v>2</v>
      </c>
      <c r="F269" s="297" t="s">
        <v>2440</v>
      </c>
      <c r="G269" s="299"/>
      <c r="H269" s="355">
        <f t="shared" si="4"/>
        <v>2</v>
      </c>
      <c r="I269" s="356"/>
      <c r="J269" s="242"/>
      <c r="K269" s="339"/>
      <c r="L269" s="301"/>
      <c r="M269" s="301"/>
      <c r="N269" s="301"/>
      <c r="O269" s="301"/>
      <c r="P269" s="301"/>
      <c r="Q269" s="301"/>
      <c r="R269" s="301"/>
      <c r="S269" s="301"/>
      <c r="T269" s="301"/>
      <c r="U269" s="301"/>
      <c r="V269" s="301"/>
      <c r="W269" s="301"/>
      <c r="X269" s="301"/>
      <c r="Y269" s="301"/>
      <c r="Z269" s="301"/>
    </row>
    <row r="270" spans="1:26" ht="20.399999999999999">
      <c r="A270" s="297" t="s">
        <v>5819</v>
      </c>
      <c r="B270" s="344" t="s">
        <v>5820</v>
      </c>
      <c r="C270" s="346">
        <v>100</v>
      </c>
      <c r="D270" s="297" t="s">
        <v>3716</v>
      </c>
      <c r="E270" s="298">
        <v>1</v>
      </c>
      <c r="F270" s="297" t="s">
        <v>2440</v>
      </c>
      <c r="G270" s="299"/>
      <c r="H270" s="355">
        <f t="shared" si="4"/>
        <v>1</v>
      </c>
      <c r="I270" s="356"/>
      <c r="J270" s="242"/>
      <c r="K270" s="339"/>
      <c r="L270" s="301"/>
      <c r="M270" s="301"/>
      <c r="N270" s="301"/>
      <c r="O270" s="301"/>
      <c r="P270" s="301"/>
      <c r="Q270" s="301"/>
      <c r="R270" s="301"/>
      <c r="S270" s="301"/>
      <c r="T270" s="301"/>
      <c r="U270" s="301"/>
      <c r="V270" s="301"/>
      <c r="W270" s="301"/>
      <c r="X270" s="301"/>
      <c r="Y270" s="301"/>
      <c r="Z270" s="301"/>
    </row>
    <row r="271" spans="1:26" ht="20.399999999999999">
      <c r="A271" s="297" t="s">
        <v>5729</v>
      </c>
      <c r="B271" s="344" t="s">
        <v>5821</v>
      </c>
      <c r="C271" s="346">
        <v>400</v>
      </c>
      <c r="D271" s="297" t="s">
        <v>3716</v>
      </c>
      <c r="E271" s="298">
        <v>9</v>
      </c>
      <c r="F271" s="297" t="s">
        <v>2440</v>
      </c>
      <c r="G271" s="299"/>
      <c r="H271" s="355">
        <f t="shared" si="4"/>
        <v>9</v>
      </c>
      <c r="I271" s="356"/>
      <c r="J271" s="242"/>
      <c r="K271" s="339"/>
      <c r="L271" s="301"/>
      <c r="M271" s="301"/>
      <c r="N271" s="301"/>
      <c r="O271" s="301"/>
      <c r="P271" s="301"/>
      <c r="Q271" s="301"/>
      <c r="R271" s="301"/>
      <c r="S271" s="301"/>
      <c r="T271" s="301"/>
      <c r="U271" s="301"/>
      <c r="V271" s="301"/>
      <c r="W271" s="301"/>
      <c r="X271" s="301"/>
      <c r="Y271" s="301"/>
      <c r="Z271" s="301"/>
    </row>
    <row r="272" spans="1:26" ht="20.399999999999999">
      <c r="A272" s="297" t="s">
        <v>6272</v>
      </c>
      <c r="B272" s="344" t="s">
        <v>6273</v>
      </c>
      <c r="C272" s="346">
        <v>600</v>
      </c>
      <c r="D272" s="297" t="s">
        <v>3716</v>
      </c>
      <c r="E272" s="298">
        <v>8</v>
      </c>
      <c r="F272" s="297" t="s">
        <v>2440</v>
      </c>
      <c r="G272" s="299"/>
      <c r="H272" s="355">
        <f t="shared" si="4"/>
        <v>8</v>
      </c>
      <c r="I272" s="356"/>
      <c r="J272" s="242"/>
      <c r="K272" s="339"/>
      <c r="L272" s="301"/>
      <c r="M272" s="301"/>
      <c r="N272" s="301"/>
      <c r="O272" s="301"/>
      <c r="P272" s="301"/>
      <c r="Q272" s="301"/>
      <c r="R272" s="301"/>
      <c r="S272" s="301"/>
      <c r="T272" s="301"/>
      <c r="U272" s="301"/>
      <c r="V272" s="301"/>
      <c r="W272" s="301"/>
      <c r="X272" s="301"/>
      <c r="Y272" s="301"/>
      <c r="Z272" s="301"/>
    </row>
    <row r="273" spans="1:26" ht="30.6">
      <c r="A273" s="297" t="s">
        <v>6274</v>
      </c>
      <c r="B273" s="344" t="s">
        <v>6275</v>
      </c>
      <c r="C273" s="346">
        <v>450</v>
      </c>
      <c r="D273" s="297" t="s">
        <v>3716</v>
      </c>
      <c r="E273" s="298">
        <v>3</v>
      </c>
      <c r="F273" s="297" t="s">
        <v>2440</v>
      </c>
      <c r="G273" s="299"/>
      <c r="H273" s="355">
        <f t="shared" si="4"/>
        <v>3</v>
      </c>
      <c r="I273" s="356"/>
      <c r="J273" s="242"/>
      <c r="K273" s="339"/>
      <c r="L273" s="301"/>
      <c r="M273" s="301"/>
      <c r="N273" s="301"/>
      <c r="O273" s="301"/>
      <c r="P273" s="301"/>
      <c r="Q273" s="301"/>
      <c r="R273" s="301"/>
      <c r="S273" s="301"/>
      <c r="T273" s="301"/>
      <c r="U273" s="301"/>
      <c r="V273" s="301"/>
      <c r="W273" s="301"/>
      <c r="X273" s="301"/>
      <c r="Y273" s="301"/>
      <c r="Z273" s="301"/>
    </row>
    <row r="274" spans="1:26">
      <c r="A274" s="297" t="s">
        <v>561</v>
      </c>
      <c r="B274" s="344" t="s">
        <v>562</v>
      </c>
      <c r="C274" s="346">
        <v>900</v>
      </c>
      <c r="D274" s="297" t="s">
        <v>3716</v>
      </c>
      <c r="E274" s="298">
        <v>6</v>
      </c>
      <c r="F274" s="297" t="s">
        <v>2440</v>
      </c>
      <c r="G274" s="299"/>
      <c r="H274" s="355">
        <f t="shared" si="4"/>
        <v>6</v>
      </c>
      <c r="I274" s="356"/>
      <c r="J274" s="242"/>
      <c r="K274" s="339"/>
      <c r="L274" s="301"/>
      <c r="M274" s="301"/>
      <c r="N274" s="301"/>
      <c r="O274" s="301"/>
      <c r="P274" s="301"/>
      <c r="Q274" s="301"/>
      <c r="R274" s="301"/>
      <c r="S274" s="301"/>
      <c r="T274" s="301"/>
      <c r="U274" s="301"/>
      <c r="V274" s="301"/>
      <c r="W274" s="301"/>
      <c r="X274" s="301"/>
      <c r="Y274" s="301"/>
      <c r="Z274" s="301"/>
    </row>
    <row r="275" spans="1:26">
      <c r="A275" s="297" t="s">
        <v>6276</v>
      </c>
      <c r="B275" s="344" t="s">
        <v>6277</v>
      </c>
      <c r="C275" s="346">
        <v>160</v>
      </c>
      <c r="D275" s="297" t="s">
        <v>3716</v>
      </c>
      <c r="E275" s="298">
        <v>4</v>
      </c>
      <c r="F275" s="297" t="s">
        <v>2440</v>
      </c>
      <c r="G275" s="299"/>
      <c r="H275" s="355">
        <f t="shared" si="4"/>
        <v>4</v>
      </c>
      <c r="I275" s="356"/>
      <c r="J275" s="242"/>
      <c r="K275" s="339"/>
      <c r="L275" s="301"/>
      <c r="M275" s="301"/>
      <c r="N275" s="301"/>
      <c r="O275" s="301"/>
      <c r="P275" s="301"/>
      <c r="Q275" s="301"/>
      <c r="R275" s="301"/>
      <c r="S275" s="301"/>
      <c r="T275" s="301"/>
      <c r="U275" s="301"/>
      <c r="V275" s="301"/>
      <c r="W275" s="301"/>
      <c r="X275" s="301"/>
      <c r="Y275" s="301"/>
      <c r="Z275" s="301"/>
    </row>
    <row r="276" spans="1:26" ht="20.399999999999999">
      <c r="A276" s="297" t="s">
        <v>5679</v>
      </c>
      <c r="B276" s="344" t="s">
        <v>5680</v>
      </c>
      <c r="C276" s="346">
        <v>700</v>
      </c>
      <c r="D276" s="297" t="s">
        <v>3716</v>
      </c>
      <c r="E276" s="298">
        <v>17</v>
      </c>
      <c r="F276" s="297" t="s">
        <v>2440</v>
      </c>
      <c r="G276" s="299"/>
      <c r="H276" s="355">
        <f t="shared" si="4"/>
        <v>17</v>
      </c>
      <c r="I276" s="356"/>
      <c r="J276" s="242"/>
      <c r="K276" s="339"/>
      <c r="L276" s="301"/>
      <c r="M276" s="301"/>
      <c r="N276" s="301"/>
      <c r="O276" s="301"/>
      <c r="P276" s="301"/>
      <c r="Q276" s="301"/>
      <c r="R276" s="301"/>
      <c r="S276" s="301"/>
      <c r="T276" s="301"/>
      <c r="U276" s="301"/>
      <c r="V276" s="301"/>
      <c r="W276" s="301"/>
      <c r="X276" s="301"/>
      <c r="Y276" s="301"/>
      <c r="Z276" s="301"/>
    </row>
    <row r="277" spans="1:26" ht="30.6">
      <c r="A277" s="297" t="s">
        <v>6278</v>
      </c>
      <c r="B277" s="344" t="s">
        <v>6279</v>
      </c>
      <c r="C277" s="345">
        <v>4500</v>
      </c>
      <c r="D277" s="297" t="s">
        <v>3716</v>
      </c>
      <c r="E277" s="298">
        <v>2</v>
      </c>
      <c r="F277" s="297" t="s">
        <v>2440</v>
      </c>
      <c r="G277" s="299"/>
      <c r="H277" s="355">
        <f t="shared" si="4"/>
        <v>2</v>
      </c>
      <c r="I277" s="356"/>
      <c r="J277" s="242"/>
      <c r="K277" s="339"/>
      <c r="L277" s="301"/>
      <c r="M277" s="301"/>
      <c r="N277" s="301"/>
      <c r="O277" s="301"/>
      <c r="P277" s="301"/>
      <c r="Q277" s="301"/>
      <c r="R277" s="301"/>
      <c r="S277" s="301"/>
      <c r="T277" s="301"/>
      <c r="U277" s="301"/>
      <c r="V277" s="301"/>
      <c r="W277" s="301"/>
      <c r="X277" s="301"/>
      <c r="Y277" s="301"/>
      <c r="Z277" s="301"/>
    </row>
    <row r="278" spans="1:26" ht="30.6">
      <c r="A278" s="297" t="s">
        <v>5681</v>
      </c>
      <c r="B278" s="344" t="s">
        <v>5682</v>
      </c>
      <c r="C278" s="346">
        <v>850</v>
      </c>
      <c r="D278" s="297" t="s">
        <v>3716</v>
      </c>
      <c r="E278" s="298">
        <v>10</v>
      </c>
      <c r="F278" s="297" t="s">
        <v>2440</v>
      </c>
      <c r="G278" s="299"/>
      <c r="H278" s="355">
        <f t="shared" si="4"/>
        <v>10</v>
      </c>
      <c r="I278" s="356"/>
      <c r="J278" s="242"/>
      <c r="K278" s="339"/>
      <c r="L278" s="301"/>
      <c r="M278" s="301"/>
      <c r="N278" s="301"/>
      <c r="O278" s="301"/>
      <c r="P278" s="301"/>
      <c r="Q278" s="301"/>
      <c r="R278" s="301"/>
      <c r="S278" s="301"/>
      <c r="T278" s="301"/>
      <c r="U278" s="301"/>
      <c r="V278" s="301"/>
      <c r="W278" s="301"/>
      <c r="X278" s="301"/>
      <c r="Y278" s="301"/>
      <c r="Z278" s="301"/>
    </row>
    <row r="279" spans="1:26" ht="30.6">
      <c r="A279" s="297" t="s">
        <v>5410</v>
      </c>
      <c r="B279" s="344" t="s">
        <v>5411</v>
      </c>
      <c r="C279" s="346">
        <v>850</v>
      </c>
      <c r="D279" s="297" t="s">
        <v>3716</v>
      </c>
      <c r="E279" s="298">
        <v>1</v>
      </c>
      <c r="F279" s="297" t="s">
        <v>2440</v>
      </c>
      <c r="G279" s="299"/>
      <c r="H279" s="355">
        <f t="shared" si="4"/>
        <v>1</v>
      </c>
      <c r="I279" s="356"/>
      <c r="J279" s="242"/>
      <c r="K279" s="339"/>
      <c r="L279" s="301"/>
      <c r="M279" s="301"/>
      <c r="N279" s="301"/>
      <c r="O279" s="301"/>
      <c r="P279" s="301"/>
      <c r="Q279" s="301"/>
      <c r="R279" s="301"/>
      <c r="S279" s="301"/>
      <c r="T279" s="301"/>
      <c r="U279" s="301"/>
      <c r="V279" s="301"/>
      <c r="W279" s="301"/>
      <c r="X279" s="301"/>
      <c r="Y279" s="301"/>
      <c r="Z279" s="301"/>
    </row>
    <row r="280" spans="1:26" ht="40.799999999999997">
      <c r="A280" s="297" t="s">
        <v>6280</v>
      </c>
      <c r="B280" s="344" t="s">
        <v>6281</v>
      </c>
      <c r="C280" s="345">
        <v>4500</v>
      </c>
      <c r="D280" s="297" t="s">
        <v>3716</v>
      </c>
      <c r="E280" s="298">
        <v>37</v>
      </c>
      <c r="F280" s="297" t="s">
        <v>2440</v>
      </c>
      <c r="G280" s="299"/>
      <c r="H280" s="355">
        <f t="shared" si="4"/>
        <v>37</v>
      </c>
      <c r="I280" s="356"/>
      <c r="J280" s="242"/>
      <c r="K280" s="339"/>
      <c r="L280" s="301"/>
      <c r="M280" s="301"/>
      <c r="N280" s="301"/>
      <c r="O280" s="301"/>
      <c r="P280" s="301"/>
      <c r="Q280" s="301"/>
      <c r="R280" s="301"/>
      <c r="S280" s="301"/>
      <c r="T280" s="301"/>
      <c r="U280" s="301"/>
      <c r="V280" s="301"/>
      <c r="W280" s="301"/>
      <c r="X280" s="301"/>
      <c r="Y280" s="301"/>
      <c r="Z280" s="301"/>
    </row>
    <row r="281" spans="1:26" ht="30.6">
      <c r="A281" s="297" t="s">
        <v>4559</v>
      </c>
      <c r="B281" s="344" t="s">
        <v>4560</v>
      </c>
      <c r="C281" s="346">
        <v>800</v>
      </c>
      <c r="D281" s="297" t="s">
        <v>3716</v>
      </c>
      <c r="E281" s="298">
        <v>2</v>
      </c>
      <c r="F281" s="297" t="s">
        <v>2440</v>
      </c>
      <c r="G281" s="299"/>
      <c r="H281" s="355">
        <f t="shared" si="4"/>
        <v>2</v>
      </c>
      <c r="I281" s="356"/>
      <c r="J281" s="242"/>
      <c r="K281" s="339"/>
      <c r="L281" s="301"/>
      <c r="M281" s="301"/>
      <c r="N281" s="301"/>
      <c r="O281" s="301"/>
      <c r="P281" s="301"/>
      <c r="Q281" s="301"/>
      <c r="R281" s="301"/>
      <c r="S281" s="301"/>
      <c r="T281" s="301"/>
      <c r="U281" s="301"/>
      <c r="V281" s="301"/>
      <c r="W281" s="301"/>
      <c r="X281" s="301"/>
      <c r="Y281" s="301"/>
      <c r="Z281" s="301"/>
    </row>
    <row r="282" spans="1:26" ht="30.6">
      <c r="A282" s="297" t="s">
        <v>586</v>
      </c>
      <c r="B282" s="344" t="s">
        <v>587</v>
      </c>
      <c r="C282" s="346">
        <v>400</v>
      </c>
      <c r="D282" s="297" t="s">
        <v>3716</v>
      </c>
      <c r="E282" s="298">
        <v>3</v>
      </c>
      <c r="F282" s="297" t="s">
        <v>2440</v>
      </c>
      <c r="G282" s="299"/>
      <c r="H282" s="355">
        <f t="shared" si="4"/>
        <v>3</v>
      </c>
      <c r="I282" s="356"/>
      <c r="J282" s="242"/>
      <c r="K282" s="339"/>
      <c r="L282" s="301"/>
      <c r="M282" s="301"/>
      <c r="N282" s="301"/>
      <c r="O282" s="301"/>
      <c r="P282" s="301"/>
      <c r="Q282" s="301"/>
      <c r="R282" s="301"/>
      <c r="S282" s="301"/>
      <c r="T282" s="301"/>
      <c r="U282" s="301"/>
      <c r="V282" s="301"/>
      <c r="W282" s="301"/>
      <c r="X282" s="301"/>
      <c r="Y282" s="301"/>
      <c r="Z282" s="301"/>
    </row>
    <row r="283" spans="1:26" ht="20.399999999999999">
      <c r="A283" s="297" t="s">
        <v>5293</v>
      </c>
      <c r="B283" s="344" t="s">
        <v>5294</v>
      </c>
      <c r="C283" s="346">
        <v>600</v>
      </c>
      <c r="D283" s="297" t="s">
        <v>3716</v>
      </c>
      <c r="E283" s="298">
        <v>1</v>
      </c>
      <c r="F283" s="297" t="s">
        <v>2440</v>
      </c>
      <c r="G283" s="299"/>
      <c r="H283" s="355">
        <f t="shared" si="4"/>
        <v>1</v>
      </c>
      <c r="I283" s="356"/>
      <c r="J283" s="242"/>
      <c r="K283" s="339"/>
      <c r="L283" s="301"/>
      <c r="M283" s="301"/>
      <c r="N283" s="301"/>
      <c r="O283" s="301"/>
      <c r="P283" s="301"/>
      <c r="Q283" s="301"/>
      <c r="R283" s="301"/>
      <c r="S283" s="301"/>
      <c r="T283" s="301"/>
      <c r="U283" s="301"/>
      <c r="V283" s="301"/>
      <c r="W283" s="301"/>
      <c r="X283" s="301"/>
      <c r="Y283" s="301"/>
      <c r="Z283" s="301"/>
    </row>
    <row r="284" spans="1:26" ht="30.6">
      <c r="A284" s="297" t="s">
        <v>5554</v>
      </c>
      <c r="B284" s="344" t="s">
        <v>5555</v>
      </c>
      <c r="C284" s="346">
        <v>70</v>
      </c>
      <c r="D284" s="297" t="s">
        <v>3716</v>
      </c>
      <c r="E284" s="298">
        <v>805</v>
      </c>
      <c r="F284" s="297" t="s">
        <v>2440</v>
      </c>
      <c r="G284" s="299"/>
      <c r="H284" s="355">
        <f t="shared" si="4"/>
        <v>805</v>
      </c>
      <c r="I284" s="356"/>
      <c r="J284" s="242"/>
      <c r="K284" s="339"/>
      <c r="L284" s="301"/>
      <c r="M284" s="301"/>
      <c r="N284" s="301"/>
      <c r="O284" s="301"/>
      <c r="P284" s="301"/>
      <c r="Q284" s="301"/>
      <c r="R284" s="301"/>
      <c r="S284" s="301"/>
      <c r="T284" s="301"/>
      <c r="U284" s="301"/>
      <c r="V284" s="301"/>
      <c r="W284" s="301"/>
      <c r="X284" s="301"/>
      <c r="Y284" s="301"/>
      <c r="Z284" s="301"/>
    </row>
    <row r="285" spans="1:26" ht="30.6">
      <c r="A285" s="297" t="s">
        <v>5510</v>
      </c>
      <c r="B285" s="344" t="s">
        <v>5511</v>
      </c>
      <c r="C285" s="346">
        <v>70</v>
      </c>
      <c r="D285" s="297" t="s">
        <v>3716</v>
      </c>
      <c r="E285" s="300">
        <v>18.399999999999999</v>
      </c>
      <c r="F285" s="297" t="s">
        <v>2440</v>
      </c>
      <c r="G285" s="299"/>
      <c r="H285" s="355">
        <f t="shared" si="4"/>
        <v>18.399999999999999</v>
      </c>
      <c r="I285" s="356"/>
      <c r="J285" s="242"/>
      <c r="K285" s="339"/>
      <c r="L285" s="301"/>
      <c r="M285" s="301"/>
      <c r="N285" s="301"/>
      <c r="O285" s="301"/>
      <c r="P285" s="301"/>
      <c r="Q285" s="301"/>
      <c r="R285" s="301"/>
      <c r="S285" s="301"/>
      <c r="T285" s="301"/>
      <c r="U285" s="301"/>
      <c r="V285" s="301"/>
      <c r="W285" s="301"/>
      <c r="X285" s="301"/>
      <c r="Y285" s="301"/>
      <c r="Z285" s="301"/>
    </row>
    <row r="286" spans="1:26" ht="20.399999999999999">
      <c r="A286" s="297" t="s">
        <v>5746</v>
      </c>
      <c r="B286" s="344" t="s">
        <v>5747</v>
      </c>
      <c r="C286" s="346">
        <v>70</v>
      </c>
      <c r="D286" s="297" t="s">
        <v>3716</v>
      </c>
      <c r="E286" s="298">
        <v>169</v>
      </c>
      <c r="F286" s="297" t="s">
        <v>2440</v>
      </c>
      <c r="G286" s="299"/>
      <c r="H286" s="355">
        <f t="shared" si="4"/>
        <v>169</v>
      </c>
      <c r="I286" s="356"/>
      <c r="J286" s="242"/>
      <c r="K286" s="339"/>
      <c r="L286" s="301"/>
      <c r="M286" s="301"/>
      <c r="N286" s="301"/>
      <c r="O286" s="301"/>
      <c r="P286" s="301"/>
      <c r="Q286" s="301"/>
      <c r="R286" s="301"/>
      <c r="S286" s="301"/>
      <c r="T286" s="301"/>
      <c r="U286" s="301"/>
      <c r="V286" s="301"/>
      <c r="W286" s="301"/>
      <c r="X286" s="301"/>
      <c r="Y286" s="301"/>
      <c r="Z286" s="301"/>
    </row>
    <row r="287" spans="1:26" ht="20.399999999999999">
      <c r="A287" s="297" t="s">
        <v>5556</v>
      </c>
      <c r="B287" s="344" t="s">
        <v>5557</v>
      </c>
      <c r="C287" s="346">
        <v>70</v>
      </c>
      <c r="D287" s="297" t="s">
        <v>3716</v>
      </c>
      <c r="E287" s="298">
        <v>515</v>
      </c>
      <c r="F287" s="297" t="s">
        <v>2440</v>
      </c>
      <c r="G287" s="299"/>
      <c r="H287" s="355">
        <f t="shared" si="4"/>
        <v>515</v>
      </c>
      <c r="I287" s="356"/>
      <c r="J287" s="242"/>
      <c r="K287" s="339"/>
      <c r="L287" s="301"/>
      <c r="M287" s="301"/>
      <c r="N287" s="301"/>
      <c r="O287" s="301"/>
      <c r="P287" s="301"/>
      <c r="Q287" s="301"/>
      <c r="R287" s="301"/>
      <c r="S287" s="301"/>
      <c r="T287" s="301"/>
      <c r="U287" s="301"/>
      <c r="V287" s="301"/>
      <c r="W287" s="301"/>
      <c r="X287" s="301"/>
      <c r="Y287" s="301"/>
      <c r="Z287" s="301"/>
    </row>
    <row r="288" spans="1:26" ht="20.399999999999999">
      <c r="A288" s="297" t="s">
        <v>5295</v>
      </c>
      <c r="B288" s="344" t="s">
        <v>5296</v>
      </c>
      <c r="C288" s="346">
        <v>35</v>
      </c>
      <c r="D288" s="297" t="s">
        <v>3716</v>
      </c>
      <c r="E288" s="298">
        <v>327</v>
      </c>
      <c r="F288" s="297" t="s">
        <v>2440</v>
      </c>
      <c r="G288" s="299"/>
      <c r="H288" s="355">
        <f t="shared" si="4"/>
        <v>327</v>
      </c>
      <c r="I288" s="356"/>
      <c r="J288" s="242"/>
      <c r="K288" s="339"/>
      <c r="L288" s="301"/>
      <c r="M288" s="301"/>
      <c r="N288" s="301"/>
      <c r="O288" s="301"/>
      <c r="P288" s="301"/>
      <c r="Q288" s="301"/>
      <c r="R288" s="301"/>
      <c r="S288" s="301"/>
      <c r="T288" s="301"/>
      <c r="U288" s="301"/>
      <c r="V288" s="301"/>
      <c r="W288" s="301"/>
      <c r="X288" s="301"/>
      <c r="Y288" s="301"/>
      <c r="Z288" s="301"/>
    </row>
    <row r="289" spans="1:26" ht="30.6">
      <c r="A289" s="297" t="s">
        <v>5748</v>
      </c>
      <c r="B289" s="344" t="s">
        <v>5749</v>
      </c>
      <c r="C289" s="346">
        <v>50</v>
      </c>
      <c r="D289" s="297" t="s">
        <v>3716</v>
      </c>
      <c r="E289" s="298">
        <v>700</v>
      </c>
      <c r="F289" s="297" t="s">
        <v>2440</v>
      </c>
      <c r="G289" s="299"/>
      <c r="H289" s="355">
        <f t="shared" si="4"/>
        <v>700</v>
      </c>
      <c r="I289" s="356"/>
      <c r="J289" s="242"/>
      <c r="K289" s="339"/>
      <c r="L289" s="301"/>
      <c r="M289" s="301"/>
      <c r="N289" s="301"/>
      <c r="O289" s="301"/>
      <c r="P289" s="301"/>
      <c r="Q289" s="301"/>
      <c r="R289" s="301"/>
      <c r="S289" s="301"/>
      <c r="T289" s="301"/>
      <c r="U289" s="301"/>
      <c r="V289" s="301"/>
      <c r="W289" s="301"/>
      <c r="X289" s="301"/>
      <c r="Y289" s="301"/>
      <c r="Z289" s="301"/>
    </row>
    <row r="290" spans="1:26" ht="20.399999999999999">
      <c r="A290" s="297" t="s">
        <v>5297</v>
      </c>
      <c r="B290" s="344" t="s">
        <v>5298</v>
      </c>
      <c r="C290" s="345">
        <v>95000</v>
      </c>
      <c r="D290" s="297" t="s">
        <v>3716</v>
      </c>
      <c r="E290" s="298">
        <v>1</v>
      </c>
      <c r="F290" s="297" t="s">
        <v>2440</v>
      </c>
      <c r="G290" s="299"/>
      <c r="H290" s="355">
        <f t="shared" si="4"/>
        <v>1</v>
      </c>
      <c r="I290" s="356"/>
      <c r="J290" s="242"/>
      <c r="K290" s="339"/>
      <c r="L290" s="301"/>
      <c r="M290" s="301"/>
      <c r="N290" s="301"/>
      <c r="O290" s="301"/>
      <c r="P290" s="301"/>
      <c r="Q290" s="301"/>
      <c r="R290" s="301"/>
      <c r="S290" s="301"/>
      <c r="T290" s="301"/>
      <c r="U290" s="301"/>
      <c r="V290" s="301"/>
      <c r="W290" s="301"/>
      <c r="X290" s="301"/>
      <c r="Y290" s="301"/>
      <c r="Z290" s="301"/>
    </row>
    <row r="291" spans="1:26" ht="20.399999999999999">
      <c r="A291" s="297" t="s">
        <v>5426</v>
      </c>
      <c r="B291" s="344" t="s">
        <v>5427</v>
      </c>
      <c r="C291" s="345">
        <v>65000</v>
      </c>
      <c r="D291" s="297" t="s">
        <v>3716</v>
      </c>
      <c r="E291" s="298">
        <v>1</v>
      </c>
      <c r="F291" s="297" t="s">
        <v>2440</v>
      </c>
      <c r="G291" s="299"/>
      <c r="H291" s="355">
        <f t="shared" si="4"/>
        <v>1</v>
      </c>
      <c r="I291" s="356"/>
      <c r="J291" s="242"/>
      <c r="K291" s="339"/>
      <c r="L291" s="301"/>
      <c r="M291" s="301"/>
      <c r="N291" s="301"/>
      <c r="O291" s="301"/>
      <c r="P291" s="301"/>
      <c r="Q291" s="301"/>
      <c r="R291" s="301"/>
      <c r="S291" s="301"/>
      <c r="T291" s="301"/>
      <c r="U291" s="301"/>
      <c r="V291" s="301"/>
      <c r="W291" s="301"/>
      <c r="X291" s="301"/>
      <c r="Y291" s="301"/>
      <c r="Z291" s="301"/>
    </row>
    <row r="292" spans="1:26" ht="20.399999999999999">
      <c r="A292" s="297" t="s">
        <v>588</v>
      </c>
      <c r="B292" s="344" t="s">
        <v>589</v>
      </c>
      <c r="C292" s="345">
        <v>1000</v>
      </c>
      <c r="D292" s="297" t="s">
        <v>3716</v>
      </c>
      <c r="E292" s="298">
        <v>1</v>
      </c>
      <c r="F292" s="297" t="s">
        <v>2440</v>
      </c>
      <c r="G292" s="299"/>
      <c r="H292" s="355">
        <f t="shared" si="4"/>
        <v>1</v>
      </c>
      <c r="I292" s="356"/>
      <c r="J292" s="242"/>
      <c r="K292" s="339"/>
      <c r="L292" s="301"/>
      <c r="M292" s="301"/>
      <c r="N292" s="301"/>
      <c r="O292" s="301"/>
      <c r="P292" s="301"/>
      <c r="Q292" s="301"/>
      <c r="R292" s="301"/>
      <c r="S292" s="301"/>
      <c r="T292" s="301"/>
      <c r="U292" s="301"/>
      <c r="V292" s="301"/>
      <c r="W292" s="301"/>
      <c r="X292" s="301"/>
      <c r="Y292" s="301"/>
      <c r="Z292" s="301"/>
    </row>
    <row r="293" spans="1:26" ht="20.399999999999999">
      <c r="A293" s="297" t="s">
        <v>5593</v>
      </c>
      <c r="B293" s="344" t="s">
        <v>5594</v>
      </c>
      <c r="C293" s="345">
        <v>10000</v>
      </c>
      <c r="D293" s="297" t="s">
        <v>3716</v>
      </c>
      <c r="E293" s="298">
        <v>7</v>
      </c>
      <c r="F293" s="297" t="s">
        <v>2440</v>
      </c>
      <c r="G293" s="299"/>
      <c r="H293" s="355">
        <f t="shared" si="4"/>
        <v>7</v>
      </c>
      <c r="I293" s="356"/>
      <c r="J293" s="242"/>
      <c r="K293" s="339"/>
      <c r="L293" s="301"/>
      <c r="M293" s="301"/>
      <c r="N293" s="301"/>
      <c r="O293" s="301"/>
      <c r="P293" s="301"/>
      <c r="Q293" s="301"/>
      <c r="R293" s="301"/>
      <c r="S293" s="301"/>
      <c r="T293" s="301"/>
      <c r="U293" s="301"/>
      <c r="V293" s="301"/>
      <c r="W293" s="301"/>
      <c r="X293" s="301"/>
      <c r="Y293" s="301"/>
      <c r="Z293" s="301"/>
    </row>
    <row r="294" spans="1:26" ht="30.6">
      <c r="A294" s="297" t="s">
        <v>5432</v>
      </c>
      <c r="B294" s="344" t="s">
        <v>5433</v>
      </c>
      <c r="C294" s="345">
        <v>120000</v>
      </c>
      <c r="D294" s="297" t="s">
        <v>3716</v>
      </c>
      <c r="E294" s="298">
        <v>1</v>
      </c>
      <c r="F294" s="297" t="s">
        <v>2440</v>
      </c>
      <c r="G294" s="299"/>
      <c r="H294" s="355">
        <f t="shared" si="4"/>
        <v>1</v>
      </c>
      <c r="I294" s="356"/>
      <c r="J294" s="242"/>
      <c r="K294" s="339"/>
      <c r="L294" s="301"/>
      <c r="M294" s="301"/>
      <c r="N294" s="301"/>
      <c r="O294" s="301"/>
      <c r="P294" s="301"/>
      <c r="Q294" s="301"/>
      <c r="R294" s="301"/>
      <c r="S294" s="301"/>
      <c r="T294" s="301"/>
      <c r="U294" s="301"/>
      <c r="V294" s="301"/>
      <c r="W294" s="301"/>
      <c r="X294" s="301"/>
      <c r="Y294" s="301"/>
      <c r="Z294" s="301"/>
    </row>
    <row r="295" spans="1:26" ht="20.399999999999999">
      <c r="A295" s="297" t="s">
        <v>5434</v>
      </c>
      <c r="B295" s="344" t="s">
        <v>5435</v>
      </c>
      <c r="C295" s="345">
        <v>125000</v>
      </c>
      <c r="D295" s="297" t="s">
        <v>3716</v>
      </c>
      <c r="E295" s="298">
        <v>1</v>
      </c>
      <c r="F295" s="297" t="s">
        <v>2440</v>
      </c>
      <c r="G295" s="299"/>
      <c r="H295" s="355">
        <f t="shared" si="4"/>
        <v>1</v>
      </c>
      <c r="I295" s="356"/>
      <c r="J295" s="242"/>
      <c r="K295" s="339"/>
      <c r="L295" s="301"/>
      <c r="M295" s="301"/>
      <c r="N295" s="301"/>
      <c r="O295" s="301"/>
      <c r="P295" s="301"/>
      <c r="Q295" s="301"/>
      <c r="R295" s="301"/>
      <c r="S295" s="301"/>
      <c r="T295" s="301"/>
      <c r="U295" s="301"/>
      <c r="V295" s="301"/>
      <c r="W295" s="301"/>
      <c r="X295" s="301"/>
      <c r="Y295" s="301"/>
      <c r="Z295" s="301"/>
    </row>
    <row r="296" spans="1:26" ht="30.6">
      <c r="A296" s="297" t="s">
        <v>5436</v>
      </c>
      <c r="B296" s="344" t="s">
        <v>5437</v>
      </c>
      <c r="C296" s="345">
        <v>117000</v>
      </c>
      <c r="D296" s="297" t="s">
        <v>3716</v>
      </c>
      <c r="E296" s="298">
        <v>1</v>
      </c>
      <c r="F296" s="297" t="s">
        <v>2440</v>
      </c>
      <c r="G296" s="299"/>
      <c r="H296" s="355">
        <f t="shared" si="4"/>
        <v>1</v>
      </c>
      <c r="I296" s="356"/>
      <c r="J296" s="242"/>
      <c r="K296" s="339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</row>
    <row r="297" spans="1:26" ht="20.399999999999999">
      <c r="A297" s="297" t="s">
        <v>5438</v>
      </c>
      <c r="B297" s="344" t="s">
        <v>5439</v>
      </c>
      <c r="C297" s="345">
        <v>125000</v>
      </c>
      <c r="D297" s="297" t="s">
        <v>3716</v>
      </c>
      <c r="E297" s="298">
        <v>1</v>
      </c>
      <c r="F297" s="297" t="s">
        <v>2440</v>
      </c>
      <c r="G297" s="299"/>
      <c r="H297" s="355">
        <f t="shared" si="4"/>
        <v>1</v>
      </c>
      <c r="I297" s="356"/>
      <c r="J297" s="242"/>
      <c r="K297" s="339"/>
      <c r="L297" s="301"/>
      <c r="M297" s="301"/>
      <c r="N297" s="301"/>
      <c r="O297" s="301"/>
      <c r="P297" s="301"/>
      <c r="Q297" s="301"/>
      <c r="R297" s="301"/>
      <c r="S297" s="301"/>
      <c r="T297" s="301"/>
      <c r="U297" s="301"/>
      <c r="V297" s="301"/>
      <c r="W297" s="301"/>
      <c r="X297" s="301"/>
      <c r="Y297" s="301"/>
      <c r="Z297" s="301"/>
    </row>
    <row r="298" spans="1:26" ht="20.399999999999999">
      <c r="A298" s="297" t="s">
        <v>5440</v>
      </c>
      <c r="B298" s="344" t="s">
        <v>5441</v>
      </c>
      <c r="C298" s="345">
        <v>61000</v>
      </c>
      <c r="D298" s="297" t="s">
        <v>3716</v>
      </c>
      <c r="E298" s="298">
        <v>1</v>
      </c>
      <c r="F298" s="297" t="s">
        <v>2440</v>
      </c>
      <c r="G298" s="299"/>
      <c r="H298" s="355">
        <f t="shared" si="4"/>
        <v>1</v>
      </c>
      <c r="I298" s="356"/>
      <c r="J298" s="242"/>
      <c r="K298" s="339"/>
      <c r="L298" s="301"/>
      <c r="M298" s="301"/>
      <c r="N298" s="301"/>
      <c r="O298" s="301"/>
      <c r="P298" s="301"/>
      <c r="Q298" s="301"/>
      <c r="R298" s="301"/>
      <c r="S298" s="301"/>
      <c r="T298" s="301"/>
      <c r="U298" s="301"/>
      <c r="V298" s="301"/>
      <c r="W298" s="301"/>
      <c r="X298" s="301"/>
      <c r="Y298" s="301"/>
      <c r="Z298" s="301"/>
    </row>
    <row r="299" spans="1:26" ht="30.6">
      <c r="A299" s="297" t="s">
        <v>5428</v>
      </c>
      <c r="B299" s="344" t="s">
        <v>6005</v>
      </c>
      <c r="C299" s="345">
        <v>59500</v>
      </c>
      <c r="D299" s="297" t="s">
        <v>3716</v>
      </c>
      <c r="E299" s="298">
        <v>1</v>
      </c>
      <c r="F299" s="297" t="s">
        <v>2440</v>
      </c>
      <c r="G299" s="299"/>
      <c r="H299" s="355">
        <f t="shared" si="4"/>
        <v>1</v>
      </c>
      <c r="I299" s="356"/>
      <c r="J299" s="242"/>
      <c r="K299" s="339"/>
      <c r="L299" s="301"/>
      <c r="M299" s="301"/>
      <c r="N299" s="301"/>
      <c r="O299" s="301"/>
      <c r="P299" s="301"/>
      <c r="Q299" s="301"/>
      <c r="R299" s="301"/>
      <c r="S299" s="301"/>
      <c r="T299" s="301"/>
      <c r="U299" s="301"/>
      <c r="V299" s="301"/>
      <c r="W299" s="301"/>
      <c r="X299" s="301"/>
      <c r="Y299" s="301"/>
      <c r="Z299" s="301"/>
    </row>
    <row r="300" spans="1:26" ht="30.6">
      <c r="A300" s="297" t="s">
        <v>5429</v>
      </c>
      <c r="B300" s="344" t="s">
        <v>6006</v>
      </c>
      <c r="C300" s="345">
        <v>62000</v>
      </c>
      <c r="D300" s="297" t="s">
        <v>3716</v>
      </c>
      <c r="E300" s="298">
        <v>1</v>
      </c>
      <c r="F300" s="297" t="s">
        <v>2440</v>
      </c>
      <c r="G300" s="299"/>
      <c r="H300" s="355">
        <f t="shared" si="4"/>
        <v>1</v>
      </c>
      <c r="I300" s="356"/>
      <c r="J300" s="242"/>
      <c r="K300" s="339"/>
      <c r="L300" s="301"/>
      <c r="M300" s="301"/>
      <c r="N300" s="301"/>
      <c r="O300" s="301"/>
      <c r="P300" s="301"/>
      <c r="Q300" s="301"/>
      <c r="R300" s="301"/>
      <c r="S300" s="301"/>
      <c r="T300" s="301"/>
      <c r="U300" s="301"/>
      <c r="V300" s="301"/>
      <c r="W300" s="301"/>
      <c r="X300" s="301"/>
      <c r="Y300" s="301"/>
      <c r="Z300" s="301"/>
    </row>
    <row r="301" spans="1:26" ht="30.6">
      <c r="A301" s="297" t="s">
        <v>5430</v>
      </c>
      <c r="B301" s="344" t="s">
        <v>6007</v>
      </c>
      <c r="C301" s="345">
        <v>54000</v>
      </c>
      <c r="D301" s="297" t="s">
        <v>3716</v>
      </c>
      <c r="E301" s="298">
        <v>1</v>
      </c>
      <c r="F301" s="297" t="s">
        <v>2440</v>
      </c>
      <c r="G301" s="299"/>
      <c r="H301" s="355">
        <f t="shared" si="4"/>
        <v>1</v>
      </c>
      <c r="I301" s="356"/>
      <c r="J301" s="242"/>
      <c r="K301" s="339"/>
      <c r="L301" s="301"/>
      <c r="M301" s="301"/>
      <c r="N301" s="301"/>
      <c r="O301" s="301"/>
      <c r="P301" s="301"/>
      <c r="Q301" s="301"/>
      <c r="R301" s="301"/>
      <c r="S301" s="301"/>
      <c r="T301" s="301"/>
      <c r="U301" s="301"/>
      <c r="V301" s="301"/>
      <c r="W301" s="301"/>
      <c r="X301" s="301"/>
      <c r="Y301" s="301"/>
      <c r="Z301" s="301"/>
    </row>
    <row r="302" spans="1:26" ht="30.6">
      <c r="A302" s="297" t="s">
        <v>5431</v>
      </c>
      <c r="B302" s="344" t="s">
        <v>6008</v>
      </c>
      <c r="C302" s="345">
        <v>62000</v>
      </c>
      <c r="D302" s="297" t="s">
        <v>3716</v>
      </c>
      <c r="E302" s="298">
        <v>1</v>
      </c>
      <c r="F302" s="297" t="s">
        <v>2440</v>
      </c>
      <c r="G302" s="299"/>
      <c r="H302" s="355">
        <f t="shared" si="4"/>
        <v>1</v>
      </c>
      <c r="I302" s="356"/>
      <c r="J302" s="242"/>
      <c r="K302" s="339"/>
      <c r="L302" s="301"/>
      <c r="M302" s="301"/>
      <c r="N302" s="301"/>
      <c r="O302" s="301"/>
      <c r="P302" s="301"/>
      <c r="Q302" s="301"/>
      <c r="R302" s="301"/>
      <c r="S302" s="301"/>
      <c r="T302" s="301"/>
      <c r="U302" s="301"/>
      <c r="V302" s="301"/>
      <c r="W302" s="301"/>
      <c r="X302" s="301"/>
      <c r="Y302" s="301"/>
      <c r="Z302" s="301"/>
    </row>
    <row r="303" spans="1:26" ht="40.799999999999997">
      <c r="A303" s="297" t="s">
        <v>6282</v>
      </c>
      <c r="B303" s="344" t="s">
        <v>6283</v>
      </c>
      <c r="C303" s="345">
        <v>15000</v>
      </c>
      <c r="D303" s="297" t="s">
        <v>3716</v>
      </c>
      <c r="E303" s="298">
        <v>2</v>
      </c>
      <c r="F303" s="297" t="s">
        <v>2440</v>
      </c>
      <c r="G303" s="299"/>
      <c r="H303" s="355">
        <f t="shared" si="4"/>
        <v>2</v>
      </c>
      <c r="I303" s="356"/>
      <c r="J303" s="242"/>
      <c r="K303" s="339"/>
      <c r="L303" s="301"/>
      <c r="M303" s="301"/>
      <c r="N303" s="301"/>
      <c r="O303" s="301"/>
      <c r="P303" s="301"/>
      <c r="Q303" s="301"/>
      <c r="R303" s="301"/>
      <c r="S303" s="301"/>
      <c r="T303" s="301"/>
      <c r="U303" s="301"/>
      <c r="V303" s="301"/>
      <c r="W303" s="301"/>
      <c r="X303" s="301"/>
      <c r="Y303" s="301"/>
      <c r="Z303" s="301"/>
    </row>
    <row r="304" spans="1:26" ht="20.399999999999999">
      <c r="A304" s="297" t="s">
        <v>599</v>
      </c>
      <c r="B304" s="344" t="s">
        <v>600</v>
      </c>
      <c r="C304" s="345">
        <v>1700</v>
      </c>
      <c r="D304" s="297" t="s">
        <v>3716</v>
      </c>
      <c r="E304" s="298">
        <v>1</v>
      </c>
      <c r="F304" s="297" t="s">
        <v>2440</v>
      </c>
      <c r="G304" s="299"/>
      <c r="H304" s="355">
        <f t="shared" si="4"/>
        <v>1</v>
      </c>
      <c r="I304" s="356"/>
      <c r="J304" s="242"/>
      <c r="K304" s="339"/>
      <c r="L304" s="301"/>
      <c r="M304" s="301"/>
      <c r="N304" s="301"/>
      <c r="O304" s="301"/>
      <c r="P304" s="301"/>
      <c r="Q304" s="301"/>
      <c r="R304" s="301"/>
      <c r="S304" s="301"/>
      <c r="T304" s="301"/>
      <c r="U304" s="301"/>
      <c r="V304" s="301"/>
      <c r="W304" s="301"/>
      <c r="X304" s="301"/>
      <c r="Y304" s="301"/>
      <c r="Z304" s="301"/>
    </row>
    <row r="305" spans="1:26" ht="20.399999999999999">
      <c r="A305" s="297" t="s">
        <v>601</v>
      </c>
      <c r="B305" s="344" t="s">
        <v>602</v>
      </c>
      <c r="C305" s="345">
        <v>4200</v>
      </c>
      <c r="D305" s="297" t="s">
        <v>3716</v>
      </c>
      <c r="E305" s="298">
        <v>1</v>
      </c>
      <c r="F305" s="297" t="s">
        <v>2440</v>
      </c>
      <c r="G305" s="299"/>
      <c r="H305" s="355">
        <f t="shared" si="4"/>
        <v>1</v>
      </c>
      <c r="I305" s="356"/>
      <c r="J305" s="242"/>
      <c r="K305" s="339"/>
      <c r="L305" s="301"/>
      <c r="M305" s="301"/>
      <c r="N305" s="301"/>
      <c r="O305" s="301"/>
      <c r="P305" s="301"/>
      <c r="Q305" s="301"/>
      <c r="R305" s="301"/>
      <c r="S305" s="301"/>
      <c r="T305" s="301"/>
      <c r="U305" s="301"/>
      <c r="V305" s="301"/>
      <c r="W305" s="301"/>
      <c r="X305" s="301"/>
      <c r="Y305" s="301"/>
      <c r="Z305" s="301"/>
    </row>
    <row r="306" spans="1:26">
      <c r="A306" s="297" t="s">
        <v>3349</v>
      </c>
      <c r="B306" s="344" t="s">
        <v>3350</v>
      </c>
      <c r="C306" s="346">
        <v>100</v>
      </c>
      <c r="D306" s="297" t="s">
        <v>3716</v>
      </c>
      <c r="E306" s="298">
        <v>3</v>
      </c>
      <c r="F306" s="297" t="s">
        <v>2440</v>
      </c>
      <c r="G306" s="299"/>
      <c r="H306" s="355">
        <f t="shared" si="4"/>
        <v>3</v>
      </c>
      <c r="I306" s="356"/>
      <c r="J306" s="242"/>
      <c r="K306" s="339"/>
      <c r="L306" s="301"/>
      <c r="M306" s="301"/>
      <c r="N306" s="301"/>
      <c r="O306" s="301"/>
      <c r="P306" s="301"/>
      <c r="Q306" s="301"/>
      <c r="R306" s="301"/>
      <c r="S306" s="301"/>
      <c r="T306" s="301"/>
      <c r="U306" s="301"/>
      <c r="V306" s="301"/>
      <c r="W306" s="301"/>
      <c r="X306" s="301"/>
      <c r="Y306" s="301"/>
      <c r="Z306" s="301"/>
    </row>
    <row r="307" spans="1:26" ht="20.399999999999999">
      <c r="A307" s="297" t="s">
        <v>5265</v>
      </c>
      <c r="B307" s="344" t="s">
        <v>6009</v>
      </c>
      <c r="C307" s="346">
        <v>500</v>
      </c>
      <c r="D307" s="297" t="s">
        <v>3716</v>
      </c>
      <c r="E307" s="298">
        <v>144</v>
      </c>
      <c r="F307" s="297" t="s">
        <v>2440</v>
      </c>
      <c r="G307" s="299"/>
      <c r="H307" s="355">
        <f t="shared" si="4"/>
        <v>144</v>
      </c>
      <c r="I307" s="356"/>
      <c r="J307" s="242"/>
      <c r="K307" s="339"/>
      <c r="L307" s="301"/>
      <c r="M307" s="301"/>
      <c r="N307" s="301"/>
      <c r="O307" s="301"/>
      <c r="P307" s="301"/>
      <c r="Q307" s="301"/>
      <c r="R307" s="301"/>
      <c r="S307" s="301"/>
      <c r="T307" s="301"/>
      <c r="U307" s="301"/>
      <c r="V307" s="301"/>
      <c r="W307" s="301"/>
      <c r="X307" s="301"/>
      <c r="Y307" s="301"/>
      <c r="Z307" s="301"/>
    </row>
    <row r="308" spans="1:26" ht="20.399999999999999">
      <c r="A308" s="297" t="s">
        <v>603</v>
      </c>
      <c r="B308" s="344" t="s">
        <v>604</v>
      </c>
      <c r="C308" s="345">
        <v>2350</v>
      </c>
      <c r="D308" s="297" t="s">
        <v>3716</v>
      </c>
      <c r="E308" s="298">
        <v>1</v>
      </c>
      <c r="F308" s="297" t="s">
        <v>2440</v>
      </c>
      <c r="G308" s="299"/>
      <c r="H308" s="355">
        <f t="shared" si="4"/>
        <v>1</v>
      </c>
      <c r="I308" s="356"/>
      <c r="J308" s="242"/>
      <c r="K308" s="339"/>
      <c r="L308" s="301"/>
      <c r="M308" s="301"/>
      <c r="N308" s="301"/>
      <c r="O308" s="301"/>
      <c r="P308" s="301"/>
      <c r="Q308" s="301"/>
      <c r="R308" s="301"/>
      <c r="S308" s="301"/>
      <c r="T308" s="301"/>
      <c r="U308" s="301"/>
      <c r="V308" s="301"/>
      <c r="W308" s="301"/>
      <c r="X308" s="301"/>
      <c r="Y308" s="301"/>
      <c r="Z308" s="301"/>
    </row>
    <row r="309" spans="1:26" ht="20.399999999999999">
      <c r="A309" s="297" t="s">
        <v>6284</v>
      </c>
      <c r="B309" s="344" t="s">
        <v>6285</v>
      </c>
      <c r="C309" s="345">
        <v>4000</v>
      </c>
      <c r="D309" s="297" t="s">
        <v>3716</v>
      </c>
      <c r="E309" s="298">
        <v>1</v>
      </c>
      <c r="F309" s="297" t="s">
        <v>2440</v>
      </c>
      <c r="G309" s="299"/>
      <c r="H309" s="355">
        <f t="shared" si="4"/>
        <v>1</v>
      </c>
      <c r="I309" s="356"/>
      <c r="J309" s="242"/>
      <c r="K309" s="339"/>
      <c r="L309" s="301"/>
      <c r="M309" s="301"/>
      <c r="N309" s="301"/>
      <c r="O309" s="301"/>
      <c r="P309" s="301"/>
      <c r="Q309" s="301"/>
      <c r="R309" s="301"/>
      <c r="S309" s="301"/>
      <c r="T309" s="301"/>
      <c r="U309" s="301"/>
      <c r="V309" s="301"/>
      <c r="W309" s="301"/>
      <c r="X309" s="301"/>
      <c r="Y309" s="301"/>
      <c r="Z309" s="301"/>
    </row>
    <row r="310" spans="1:26" ht="20.399999999999999">
      <c r="A310" s="297" t="s">
        <v>6286</v>
      </c>
      <c r="B310" s="344" t="s">
        <v>6287</v>
      </c>
      <c r="C310" s="345">
        <v>10100</v>
      </c>
      <c r="D310" s="297" t="s">
        <v>3716</v>
      </c>
      <c r="E310" s="298">
        <v>5</v>
      </c>
      <c r="F310" s="297" t="s">
        <v>2440</v>
      </c>
      <c r="G310" s="299"/>
      <c r="H310" s="355">
        <f t="shared" si="4"/>
        <v>5</v>
      </c>
      <c r="I310" s="356"/>
      <c r="J310" s="242"/>
      <c r="K310" s="339"/>
      <c r="L310" s="301"/>
      <c r="M310" s="301"/>
      <c r="N310" s="301"/>
      <c r="O310" s="301"/>
      <c r="P310" s="301"/>
      <c r="Q310" s="301"/>
      <c r="R310" s="301"/>
      <c r="S310" s="301"/>
      <c r="T310" s="301"/>
      <c r="U310" s="301"/>
      <c r="V310" s="301"/>
      <c r="W310" s="301"/>
      <c r="X310" s="301"/>
      <c r="Y310" s="301"/>
      <c r="Z310" s="301"/>
    </row>
    <row r="311" spans="1:26">
      <c r="A311" s="297" t="s">
        <v>5364</v>
      </c>
      <c r="B311" s="344" t="s">
        <v>5365</v>
      </c>
      <c r="C311" s="345">
        <v>5900</v>
      </c>
      <c r="D311" s="297" t="s">
        <v>3716</v>
      </c>
      <c r="E311" s="298">
        <v>5</v>
      </c>
      <c r="F311" s="297" t="s">
        <v>2440</v>
      </c>
      <c r="G311" s="299"/>
      <c r="H311" s="355">
        <f t="shared" si="4"/>
        <v>5</v>
      </c>
      <c r="I311" s="356"/>
      <c r="J311" s="242"/>
      <c r="K311" s="339"/>
      <c r="L311" s="301"/>
      <c r="M311" s="301"/>
      <c r="N311" s="301"/>
      <c r="O311" s="301"/>
      <c r="P311" s="301"/>
      <c r="Q311" s="301"/>
      <c r="R311" s="301"/>
      <c r="S311" s="301"/>
      <c r="T311" s="301"/>
      <c r="U311" s="301"/>
      <c r="V311" s="301"/>
      <c r="W311" s="301"/>
      <c r="X311" s="301"/>
      <c r="Y311" s="301"/>
      <c r="Z311" s="301"/>
    </row>
    <row r="312" spans="1:26" ht="20.399999999999999">
      <c r="A312" s="297" t="s">
        <v>6010</v>
      </c>
      <c r="B312" s="344" t="s">
        <v>6011</v>
      </c>
      <c r="C312" s="345">
        <v>5900</v>
      </c>
      <c r="D312" s="297" t="s">
        <v>3716</v>
      </c>
      <c r="E312" s="298">
        <v>18</v>
      </c>
      <c r="F312" s="297" t="s">
        <v>2440</v>
      </c>
      <c r="G312" s="299"/>
      <c r="H312" s="355">
        <f t="shared" si="4"/>
        <v>18</v>
      </c>
      <c r="I312" s="356"/>
      <c r="J312" s="242"/>
      <c r="K312" s="339"/>
      <c r="L312" s="301"/>
      <c r="M312" s="301"/>
      <c r="N312" s="301"/>
      <c r="O312" s="301"/>
      <c r="P312" s="301"/>
      <c r="Q312" s="301"/>
      <c r="R312" s="301"/>
      <c r="S312" s="301"/>
      <c r="T312" s="301"/>
      <c r="U312" s="301"/>
      <c r="V312" s="301"/>
      <c r="W312" s="301"/>
      <c r="X312" s="301"/>
      <c r="Y312" s="301"/>
      <c r="Z312" s="301"/>
    </row>
    <row r="313" spans="1:26" ht="30.6">
      <c r="A313" s="297" t="s">
        <v>627</v>
      </c>
      <c r="B313" s="344" t="s">
        <v>3808</v>
      </c>
      <c r="C313" s="346">
        <v>600</v>
      </c>
      <c r="D313" s="297" t="s">
        <v>3716</v>
      </c>
      <c r="E313" s="298">
        <v>14</v>
      </c>
      <c r="F313" s="297" t="s">
        <v>2440</v>
      </c>
      <c r="G313" s="299"/>
      <c r="H313" s="355">
        <f t="shared" si="4"/>
        <v>14</v>
      </c>
      <c r="I313" s="356"/>
      <c r="J313" s="242"/>
      <c r="K313" s="339"/>
      <c r="L313" s="301"/>
      <c r="M313" s="301"/>
      <c r="N313" s="301"/>
      <c r="O313" s="301"/>
      <c r="P313" s="301"/>
      <c r="Q313" s="301"/>
      <c r="R313" s="301"/>
      <c r="S313" s="301"/>
      <c r="T313" s="301"/>
      <c r="U313" s="301"/>
      <c r="V313" s="301"/>
      <c r="W313" s="301"/>
      <c r="X313" s="301"/>
      <c r="Y313" s="301"/>
      <c r="Z313" s="301"/>
    </row>
    <row r="314" spans="1:26" ht="30.6">
      <c r="A314" s="297" t="s">
        <v>3667</v>
      </c>
      <c r="B314" s="344" t="s">
        <v>5299</v>
      </c>
      <c r="C314" s="346">
        <v>700</v>
      </c>
      <c r="D314" s="297" t="s">
        <v>3716</v>
      </c>
      <c r="E314" s="298">
        <v>1</v>
      </c>
      <c r="F314" s="297" t="s">
        <v>2440</v>
      </c>
      <c r="G314" s="299"/>
      <c r="H314" s="355">
        <f t="shared" si="4"/>
        <v>1</v>
      </c>
      <c r="I314" s="356"/>
      <c r="J314" s="242"/>
      <c r="K314" s="339"/>
      <c r="L314" s="301"/>
      <c r="M314" s="301"/>
      <c r="N314" s="301"/>
      <c r="O314" s="301"/>
      <c r="P314" s="301"/>
      <c r="Q314" s="301"/>
      <c r="R314" s="301"/>
      <c r="S314" s="301"/>
      <c r="T314" s="301"/>
      <c r="U314" s="301"/>
      <c r="V314" s="301"/>
      <c r="W314" s="301"/>
      <c r="X314" s="301"/>
      <c r="Y314" s="301"/>
      <c r="Z314" s="301"/>
    </row>
    <row r="315" spans="1:26" ht="30.6">
      <c r="A315" s="297" t="s">
        <v>6288</v>
      </c>
      <c r="B315" s="344" t="s">
        <v>6289</v>
      </c>
      <c r="C315" s="346">
        <v>700</v>
      </c>
      <c r="D315" s="297" t="s">
        <v>3716</v>
      </c>
      <c r="E315" s="298">
        <v>43</v>
      </c>
      <c r="F315" s="297" t="s">
        <v>2440</v>
      </c>
      <c r="G315" s="299"/>
      <c r="H315" s="355">
        <f t="shared" si="4"/>
        <v>43</v>
      </c>
      <c r="I315" s="356"/>
      <c r="J315" s="242"/>
      <c r="K315" s="339"/>
      <c r="L315" s="301"/>
      <c r="M315" s="301"/>
      <c r="N315" s="301"/>
      <c r="O315" s="301"/>
      <c r="P315" s="301"/>
      <c r="Q315" s="301"/>
      <c r="R315" s="301"/>
      <c r="S315" s="301"/>
      <c r="T315" s="301"/>
      <c r="U315" s="301"/>
      <c r="V315" s="301"/>
      <c r="W315" s="301"/>
      <c r="X315" s="301"/>
      <c r="Y315" s="301"/>
      <c r="Z315" s="301"/>
    </row>
    <row r="316" spans="1:26" ht="30.6">
      <c r="A316" s="297" t="s">
        <v>646</v>
      </c>
      <c r="B316" s="344" t="s">
        <v>647</v>
      </c>
      <c r="C316" s="346">
        <v>600</v>
      </c>
      <c r="D316" s="297" t="s">
        <v>3716</v>
      </c>
      <c r="E316" s="298">
        <v>21</v>
      </c>
      <c r="F316" s="297" t="s">
        <v>2440</v>
      </c>
      <c r="G316" s="299"/>
      <c r="H316" s="355">
        <f t="shared" si="4"/>
        <v>21</v>
      </c>
      <c r="I316" s="356"/>
      <c r="J316" s="242"/>
      <c r="K316" s="339"/>
      <c r="L316" s="301"/>
      <c r="M316" s="301"/>
      <c r="N316" s="301"/>
      <c r="O316" s="301"/>
      <c r="P316" s="301"/>
      <c r="Q316" s="301"/>
      <c r="R316" s="301"/>
      <c r="S316" s="301"/>
      <c r="T316" s="301"/>
      <c r="U316" s="301"/>
      <c r="V316" s="301"/>
      <c r="W316" s="301"/>
      <c r="X316" s="301"/>
      <c r="Y316" s="301"/>
      <c r="Z316" s="301"/>
    </row>
    <row r="317" spans="1:26" ht="20.399999999999999">
      <c r="A317" s="297" t="s">
        <v>648</v>
      </c>
      <c r="B317" s="344" t="s">
        <v>6290</v>
      </c>
      <c r="C317" s="345">
        <v>8000</v>
      </c>
      <c r="D317" s="297" t="s">
        <v>3716</v>
      </c>
      <c r="E317" s="298">
        <v>4</v>
      </c>
      <c r="F317" s="297" t="s">
        <v>2440</v>
      </c>
      <c r="G317" s="299"/>
      <c r="H317" s="355">
        <f t="shared" si="4"/>
        <v>4</v>
      </c>
      <c r="I317" s="356"/>
      <c r="J317" s="242"/>
      <c r="K317" s="339"/>
      <c r="L317" s="301"/>
      <c r="M317" s="301"/>
      <c r="N317" s="301"/>
      <c r="O317" s="301"/>
      <c r="P317" s="301"/>
      <c r="Q317" s="301"/>
      <c r="R317" s="301"/>
      <c r="S317" s="301"/>
      <c r="T317" s="301"/>
      <c r="U317" s="301"/>
      <c r="V317" s="301"/>
      <c r="W317" s="301"/>
      <c r="X317" s="301"/>
      <c r="Y317" s="301"/>
      <c r="Z317" s="301"/>
    </row>
    <row r="318" spans="1:26">
      <c r="A318" s="297" t="s">
        <v>5716</v>
      </c>
      <c r="B318" s="344" t="s">
        <v>5717</v>
      </c>
      <c r="C318" s="346">
        <v>800</v>
      </c>
      <c r="D318" s="297" t="s">
        <v>3716</v>
      </c>
      <c r="E318" s="298">
        <v>13</v>
      </c>
      <c r="F318" s="297" t="s">
        <v>2440</v>
      </c>
      <c r="G318" s="299"/>
      <c r="H318" s="355">
        <f t="shared" si="4"/>
        <v>13</v>
      </c>
      <c r="I318" s="356"/>
      <c r="J318" s="242"/>
      <c r="K318" s="339"/>
      <c r="L318" s="301"/>
      <c r="M318" s="301"/>
      <c r="N318" s="301"/>
      <c r="O318" s="301"/>
      <c r="P318" s="301"/>
      <c r="Q318" s="301"/>
      <c r="R318" s="301"/>
      <c r="S318" s="301"/>
      <c r="T318" s="301"/>
      <c r="U318" s="301"/>
      <c r="V318" s="301"/>
      <c r="W318" s="301"/>
      <c r="X318" s="301"/>
      <c r="Y318" s="301"/>
      <c r="Z318" s="301"/>
    </row>
    <row r="319" spans="1:26">
      <c r="A319" s="297" t="s">
        <v>5718</v>
      </c>
      <c r="B319" s="344" t="s">
        <v>5719</v>
      </c>
      <c r="C319" s="345">
        <v>1200</v>
      </c>
      <c r="D319" s="297" t="s">
        <v>3716</v>
      </c>
      <c r="E319" s="298">
        <v>6</v>
      </c>
      <c r="F319" s="297" t="s">
        <v>2440</v>
      </c>
      <c r="G319" s="299"/>
      <c r="H319" s="355">
        <f t="shared" si="4"/>
        <v>6</v>
      </c>
      <c r="I319" s="356"/>
      <c r="J319" s="242"/>
      <c r="K319" s="339"/>
      <c r="L319" s="301"/>
      <c r="M319" s="301"/>
      <c r="N319" s="301"/>
      <c r="O319" s="301"/>
      <c r="P319" s="301"/>
      <c r="Q319" s="301"/>
      <c r="R319" s="301"/>
      <c r="S319" s="301"/>
      <c r="T319" s="301"/>
      <c r="U319" s="301"/>
      <c r="V319" s="301"/>
      <c r="W319" s="301"/>
      <c r="X319" s="301"/>
      <c r="Y319" s="301"/>
      <c r="Z319" s="301"/>
    </row>
    <row r="320" spans="1:26" ht="20.399999999999999">
      <c r="A320" s="297" t="s">
        <v>656</v>
      </c>
      <c r="B320" s="344" t="s">
        <v>5366</v>
      </c>
      <c r="C320" s="345">
        <v>1000</v>
      </c>
      <c r="D320" s="297" t="s">
        <v>3716</v>
      </c>
      <c r="E320" s="298">
        <v>1</v>
      </c>
      <c r="F320" s="297" t="s">
        <v>2440</v>
      </c>
      <c r="G320" s="299"/>
      <c r="H320" s="355">
        <f t="shared" si="4"/>
        <v>1</v>
      </c>
      <c r="I320" s="356"/>
      <c r="J320" s="242"/>
      <c r="K320" s="339"/>
      <c r="L320" s="301"/>
      <c r="M320" s="301"/>
      <c r="N320" s="301"/>
      <c r="O320" s="301"/>
      <c r="P320" s="301"/>
      <c r="Q320" s="301"/>
      <c r="R320" s="301"/>
      <c r="S320" s="301"/>
      <c r="T320" s="301"/>
      <c r="U320" s="301"/>
      <c r="V320" s="301"/>
      <c r="W320" s="301"/>
      <c r="X320" s="301"/>
      <c r="Y320" s="301"/>
      <c r="Z320" s="301"/>
    </row>
    <row r="321" spans="1:26" ht="30.6">
      <c r="A321" s="297" t="s">
        <v>3355</v>
      </c>
      <c r="B321" s="344" t="s">
        <v>3356</v>
      </c>
      <c r="C321" s="345">
        <v>7200</v>
      </c>
      <c r="D321" s="297" t="s">
        <v>3716</v>
      </c>
      <c r="E321" s="298">
        <v>1</v>
      </c>
      <c r="F321" s="297" t="s">
        <v>2440</v>
      </c>
      <c r="G321" s="299"/>
      <c r="H321" s="355">
        <f t="shared" si="4"/>
        <v>1</v>
      </c>
      <c r="I321" s="356"/>
      <c r="J321" s="242"/>
      <c r="K321" s="339"/>
      <c r="L321" s="301"/>
      <c r="M321" s="301"/>
      <c r="N321" s="301"/>
      <c r="O321" s="301"/>
      <c r="P321" s="301"/>
      <c r="Q321" s="301"/>
      <c r="R321" s="301"/>
      <c r="S321" s="301"/>
      <c r="T321" s="301"/>
      <c r="U321" s="301"/>
      <c r="V321" s="301"/>
      <c r="W321" s="301"/>
      <c r="X321" s="301"/>
      <c r="Y321" s="301"/>
      <c r="Z321" s="301"/>
    </row>
    <row r="322" spans="1:26" ht="20.399999999999999">
      <c r="A322" s="297" t="s">
        <v>5300</v>
      </c>
      <c r="B322" s="344" t="s">
        <v>5367</v>
      </c>
      <c r="C322" s="346">
        <v>650</v>
      </c>
      <c r="D322" s="297" t="s">
        <v>3716</v>
      </c>
      <c r="E322" s="298">
        <v>24</v>
      </c>
      <c r="F322" s="297" t="s">
        <v>2440</v>
      </c>
      <c r="G322" s="299"/>
      <c r="H322" s="355">
        <f t="shared" ref="H322:H385" si="5">G322+E322</f>
        <v>24</v>
      </c>
      <c r="I322" s="356"/>
      <c r="J322" s="242"/>
      <c r="K322" s="339"/>
      <c r="L322" s="301"/>
      <c r="M322" s="301"/>
      <c r="N322" s="301"/>
      <c r="O322" s="301"/>
      <c r="P322" s="301"/>
      <c r="Q322" s="301"/>
      <c r="R322" s="301"/>
      <c r="S322" s="301"/>
      <c r="T322" s="301"/>
      <c r="U322" s="301"/>
      <c r="V322" s="301"/>
      <c r="W322" s="301"/>
      <c r="X322" s="301"/>
      <c r="Y322" s="301"/>
      <c r="Z322" s="301"/>
    </row>
    <row r="323" spans="1:26" ht="30.6">
      <c r="A323" s="297" t="s">
        <v>6291</v>
      </c>
      <c r="B323" s="344" t="s">
        <v>6292</v>
      </c>
      <c r="C323" s="345">
        <v>3500</v>
      </c>
      <c r="D323" s="297" t="s">
        <v>3716</v>
      </c>
      <c r="E323" s="298">
        <v>19</v>
      </c>
      <c r="F323" s="297" t="s">
        <v>2440</v>
      </c>
      <c r="G323" s="299"/>
      <c r="H323" s="355">
        <f t="shared" si="5"/>
        <v>19</v>
      </c>
      <c r="I323" s="356"/>
      <c r="J323" s="242"/>
      <c r="K323" s="339"/>
      <c r="L323" s="301"/>
      <c r="M323" s="301"/>
      <c r="N323" s="301"/>
      <c r="O323" s="301"/>
      <c r="P323" s="301"/>
      <c r="Q323" s="301"/>
      <c r="R323" s="301"/>
      <c r="S323" s="301"/>
      <c r="T323" s="301"/>
      <c r="U323" s="301"/>
      <c r="V323" s="301"/>
      <c r="W323" s="301"/>
      <c r="X323" s="301"/>
      <c r="Y323" s="301"/>
      <c r="Z323" s="301"/>
    </row>
    <row r="324" spans="1:26" ht="30.6">
      <c r="A324" s="297" t="s">
        <v>5720</v>
      </c>
      <c r="B324" s="344" t="s">
        <v>5721</v>
      </c>
      <c r="C324" s="345">
        <v>1200</v>
      </c>
      <c r="D324" s="297" t="s">
        <v>3716</v>
      </c>
      <c r="E324" s="298">
        <v>1</v>
      </c>
      <c r="F324" s="297" t="s">
        <v>2440</v>
      </c>
      <c r="G324" s="299"/>
      <c r="H324" s="355">
        <f t="shared" si="5"/>
        <v>1</v>
      </c>
      <c r="I324" s="356"/>
      <c r="J324" s="242"/>
      <c r="K324" s="339"/>
      <c r="L324" s="301"/>
      <c r="M324" s="301"/>
      <c r="N324" s="301"/>
      <c r="O324" s="301"/>
      <c r="P324" s="301"/>
      <c r="Q324" s="301"/>
      <c r="R324" s="301"/>
      <c r="S324" s="301"/>
      <c r="T324" s="301"/>
      <c r="U324" s="301"/>
      <c r="V324" s="301"/>
      <c r="W324" s="301"/>
      <c r="X324" s="301"/>
      <c r="Y324" s="301"/>
      <c r="Z324" s="301"/>
    </row>
    <row r="325" spans="1:26" ht="20.399999999999999">
      <c r="A325" s="297" t="s">
        <v>6293</v>
      </c>
      <c r="B325" s="344" t="s">
        <v>6294</v>
      </c>
      <c r="C325" s="346">
        <v>50</v>
      </c>
      <c r="D325" s="297" t="s">
        <v>3716</v>
      </c>
      <c r="E325" s="298">
        <v>8</v>
      </c>
      <c r="F325" s="297" t="s">
        <v>2440</v>
      </c>
      <c r="G325" s="299"/>
      <c r="H325" s="355">
        <f t="shared" si="5"/>
        <v>8</v>
      </c>
      <c r="I325" s="356"/>
      <c r="J325" s="242"/>
      <c r="K325" s="339"/>
      <c r="L325" s="301"/>
      <c r="M325" s="301"/>
      <c r="N325" s="301"/>
      <c r="O325" s="301"/>
      <c r="P325" s="301"/>
      <c r="Q325" s="301"/>
      <c r="R325" s="301"/>
      <c r="S325" s="301"/>
      <c r="T325" s="301"/>
      <c r="U325" s="301"/>
      <c r="V325" s="301"/>
      <c r="W325" s="301"/>
      <c r="X325" s="301"/>
      <c r="Y325" s="301"/>
      <c r="Z325" s="301"/>
    </row>
    <row r="326" spans="1:26" ht="30.6">
      <c r="A326" s="297" t="s">
        <v>5396</v>
      </c>
      <c r="B326" s="344" t="s">
        <v>6295</v>
      </c>
      <c r="C326" s="346">
        <v>90</v>
      </c>
      <c r="D326" s="297" t="s">
        <v>3716</v>
      </c>
      <c r="E326" s="298">
        <v>46</v>
      </c>
      <c r="F326" s="297" t="s">
        <v>2440</v>
      </c>
      <c r="G326" s="299"/>
      <c r="H326" s="355">
        <f t="shared" si="5"/>
        <v>46</v>
      </c>
      <c r="I326" s="356"/>
      <c r="J326" s="242"/>
      <c r="K326" s="339"/>
      <c r="L326" s="301"/>
      <c r="M326" s="301"/>
      <c r="N326" s="301"/>
      <c r="O326" s="301"/>
      <c r="P326" s="301"/>
      <c r="Q326" s="301"/>
      <c r="R326" s="301"/>
      <c r="S326" s="301"/>
      <c r="T326" s="301"/>
      <c r="U326" s="301"/>
      <c r="V326" s="301"/>
      <c r="W326" s="301"/>
      <c r="X326" s="301"/>
      <c r="Y326" s="301"/>
      <c r="Z326" s="301"/>
    </row>
    <row r="327" spans="1:26" ht="30.6">
      <c r="A327" s="297" t="s">
        <v>5504</v>
      </c>
      <c r="B327" s="344" t="s">
        <v>6296</v>
      </c>
      <c r="C327" s="346">
        <v>90</v>
      </c>
      <c r="D327" s="297" t="s">
        <v>3716</v>
      </c>
      <c r="E327" s="298">
        <v>168</v>
      </c>
      <c r="F327" s="297" t="s">
        <v>2440</v>
      </c>
      <c r="G327" s="299"/>
      <c r="H327" s="355">
        <f t="shared" si="5"/>
        <v>168</v>
      </c>
      <c r="I327" s="356"/>
      <c r="J327" s="242"/>
      <c r="K327" s="339"/>
      <c r="L327" s="301"/>
      <c r="M327" s="301"/>
      <c r="N327" s="301"/>
      <c r="O327" s="301"/>
      <c r="P327" s="301"/>
      <c r="Q327" s="301"/>
      <c r="R327" s="301"/>
      <c r="S327" s="301"/>
      <c r="T327" s="301"/>
      <c r="U327" s="301"/>
      <c r="V327" s="301"/>
      <c r="W327" s="301"/>
      <c r="X327" s="301"/>
      <c r="Y327" s="301"/>
      <c r="Z327" s="301"/>
    </row>
    <row r="328" spans="1:26" ht="40.799999999999997">
      <c r="A328" s="297" t="s">
        <v>5505</v>
      </c>
      <c r="B328" s="344" t="s">
        <v>6297</v>
      </c>
      <c r="C328" s="346">
        <v>90</v>
      </c>
      <c r="D328" s="297" t="s">
        <v>3716</v>
      </c>
      <c r="E328" s="298">
        <v>1</v>
      </c>
      <c r="F328" s="297" t="s">
        <v>2440</v>
      </c>
      <c r="G328" s="299"/>
      <c r="H328" s="355">
        <f t="shared" si="5"/>
        <v>1</v>
      </c>
      <c r="I328" s="356"/>
      <c r="J328" s="242"/>
      <c r="K328" s="339"/>
      <c r="L328" s="301"/>
      <c r="M328" s="301"/>
      <c r="N328" s="301"/>
      <c r="O328" s="301"/>
      <c r="P328" s="301"/>
      <c r="Q328" s="301"/>
      <c r="R328" s="301"/>
      <c r="S328" s="301"/>
      <c r="T328" s="301"/>
      <c r="U328" s="301"/>
      <c r="V328" s="301"/>
      <c r="W328" s="301"/>
      <c r="X328" s="301"/>
      <c r="Y328" s="301"/>
      <c r="Z328" s="301"/>
    </row>
    <row r="329" spans="1:26" ht="40.799999999999997">
      <c r="A329" s="297" t="s">
        <v>523</v>
      </c>
      <c r="B329" s="344" t="s">
        <v>6298</v>
      </c>
      <c r="C329" s="346">
        <v>200</v>
      </c>
      <c r="D329" s="297" t="s">
        <v>3716</v>
      </c>
      <c r="E329" s="298">
        <v>48</v>
      </c>
      <c r="F329" s="297" t="s">
        <v>2440</v>
      </c>
      <c r="G329" s="299"/>
      <c r="H329" s="355">
        <f t="shared" si="5"/>
        <v>48</v>
      </c>
      <c r="I329" s="356"/>
      <c r="J329" s="242"/>
      <c r="K329" s="339"/>
      <c r="L329" s="301"/>
      <c r="M329" s="301"/>
      <c r="N329" s="301"/>
      <c r="O329" s="301"/>
      <c r="P329" s="301"/>
      <c r="Q329" s="301"/>
      <c r="R329" s="301"/>
      <c r="S329" s="301"/>
      <c r="T329" s="301"/>
      <c r="U329" s="301"/>
      <c r="V329" s="301"/>
      <c r="W329" s="301"/>
      <c r="X329" s="301"/>
      <c r="Y329" s="301"/>
      <c r="Z329" s="301"/>
    </row>
    <row r="330" spans="1:26" ht="40.799999999999997">
      <c r="A330" s="297" t="s">
        <v>6299</v>
      </c>
      <c r="B330" s="344" t="s">
        <v>6300</v>
      </c>
      <c r="C330" s="346">
        <v>200</v>
      </c>
      <c r="D330" s="297" t="s">
        <v>3716</v>
      </c>
      <c r="E330" s="298">
        <v>110</v>
      </c>
      <c r="F330" s="297" t="s">
        <v>2440</v>
      </c>
      <c r="G330" s="299"/>
      <c r="H330" s="355">
        <f t="shared" si="5"/>
        <v>110</v>
      </c>
      <c r="I330" s="356"/>
      <c r="J330" s="242"/>
      <c r="K330" s="339"/>
      <c r="L330" s="301"/>
      <c r="M330" s="301"/>
      <c r="N330" s="301"/>
      <c r="O330" s="301"/>
      <c r="P330" s="301"/>
      <c r="Q330" s="301"/>
      <c r="R330" s="301"/>
      <c r="S330" s="301"/>
      <c r="T330" s="301"/>
      <c r="U330" s="301"/>
      <c r="V330" s="301"/>
      <c r="W330" s="301"/>
      <c r="X330" s="301"/>
      <c r="Y330" s="301"/>
      <c r="Z330" s="301"/>
    </row>
    <row r="331" spans="1:26" ht="30.6">
      <c r="A331" s="297" t="s">
        <v>6301</v>
      </c>
      <c r="B331" s="344" t="s">
        <v>6302</v>
      </c>
      <c r="C331" s="346">
        <v>200</v>
      </c>
      <c r="D331" s="297" t="s">
        <v>3716</v>
      </c>
      <c r="E331" s="298">
        <v>8</v>
      </c>
      <c r="F331" s="297" t="s">
        <v>2440</v>
      </c>
      <c r="G331" s="299"/>
      <c r="H331" s="355">
        <f t="shared" si="5"/>
        <v>8</v>
      </c>
      <c r="I331" s="356"/>
      <c r="J331" s="242"/>
      <c r="K331" s="339"/>
      <c r="L331" s="301"/>
      <c r="M331" s="301"/>
      <c r="N331" s="301"/>
      <c r="O331" s="301"/>
      <c r="P331" s="301"/>
      <c r="Q331" s="301"/>
      <c r="R331" s="301"/>
      <c r="S331" s="301"/>
      <c r="T331" s="301"/>
      <c r="U331" s="301"/>
      <c r="V331" s="301"/>
      <c r="W331" s="301"/>
      <c r="X331" s="301"/>
      <c r="Y331" s="301"/>
      <c r="Z331" s="301"/>
    </row>
    <row r="332" spans="1:26" ht="30.6">
      <c r="A332" s="297" t="s">
        <v>6303</v>
      </c>
      <c r="B332" s="344" t="s">
        <v>6304</v>
      </c>
      <c r="C332" s="346">
        <v>200</v>
      </c>
      <c r="D332" s="297" t="s">
        <v>3716</v>
      </c>
      <c r="E332" s="298">
        <v>97</v>
      </c>
      <c r="F332" s="297" t="s">
        <v>2440</v>
      </c>
      <c r="G332" s="299"/>
      <c r="H332" s="355">
        <f t="shared" si="5"/>
        <v>97</v>
      </c>
      <c r="I332" s="356"/>
      <c r="J332" s="242"/>
      <c r="K332" s="339"/>
      <c r="L332" s="301"/>
      <c r="M332" s="301"/>
      <c r="N332" s="301"/>
      <c r="O332" s="301"/>
      <c r="P332" s="301"/>
      <c r="Q332" s="301"/>
      <c r="R332" s="301"/>
      <c r="S332" s="301"/>
      <c r="T332" s="301"/>
      <c r="U332" s="301"/>
      <c r="V332" s="301"/>
      <c r="W332" s="301"/>
      <c r="X332" s="301"/>
      <c r="Y332" s="301"/>
      <c r="Z332" s="301"/>
    </row>
    <row r="333" spans="1:26" ht="30.6">
      <c r="A333" s="297" t="s">
        <v>6305</v>
      </c>
      <c r="B333" s="344" t="s">
        <v>6306</v>
      </c>
      <c r="C333" s="346">
        <v>200</v>
      </c>
      <c r="D333" s="297" t="s">
        <v>3716</v>
      </c>
      <c r="E333" s="298">
        <v>102</v>
      </c>
      <c r="F333" s="297" t="s">
        <v>2440</v>
      </c>
      <c r="G333" s="299"/>
      <c r="H333" s="355">
        <f t="shared" si="5"/>
        <v>102</v>
      </c>
      <c r="I333" s="356"/>
      <c r="J333" s="242"/>
      <c r="K333" s="339"/>
      <c r="L333" s="301"/>
      <c r="M333" s="301"/>
      <c r="N333" s="301"/>
      <c r="O333" s="301"/>
      <c r="P333" s="301"/>
      <c r="Q333" s="301"/>
      <c r="R333" s="301"/>
      <c r="S333" s="301"/>
      <c r="T333" s="301"/>
      <c r="U333" s="301"/>
      <c r="V333" s="301"/>
      <c r="W333" s="301"/>
      <c r="X333" s="301"/>
      <c r="Y333" s="301"/>
      <c r="Z333" s="301"/>
    </row>
    <row r="334" spans="1:26" ht="20.399999999999999">
      <c r="A334" s="297" t="s">
        <v>5512</v>
      </c>
      <c r="B334" s="344" t="s">
        <v>5513</v>
      </c>
      <c r="C334" s="346">
        <v>750</v>
      </c>
      <c r="D334" s="297" t="s">
        <v>3716</v>
      </c>
      <c r="E334" s="298">
        <v>24</v>
      </c>
      <c r="F334" s="297" t="s">
        <v>2440</v>
      </c>
      <c r="G334" s="299"/>
      <c r="H334" s="355">
        <f t="shared" si="5"/>
        <v>24</v>
      </c>
      <c r="I334" s="356"/>
      <c r="J334" s="242"/>
      <c r="K334" s="339"/>
      <c r="L334" s="301"/>
      <c r="M334" s="301"/>
      <c r="N334" s="301"/>
      <c r="O334" s="301"/>
      <c r="P334" s="301"/>
      <c r="Q334" s="301"/>
      <c r="R334" s="301"/>
      <c r="S334" s="301"/>
      <c r="T334" s="301"/>
      <c r="U334" s="301"/>
      <c r="V334" s="301"/>
      <c r="W334" s="301"/>
      <c r="X334" s="301"/>
      <c r="Y334" s="301"/>
      <c r="Z334" s="301"/>
    </row>
    <row r="335" spans="1:26" ht="30.6">
      <c r="A335" s="297" t="s">
        <v>680</v>
      </c>
      <c r="B335" s="344" t="s">
        <v>5822</v>
      </c>
      <c r="C335" s="346">
        <v>300</v>
      </c>
      <c r="D335" s="297" t="s">
        <v>3716</v>
      </c>
      <c r="E335" s="298">
        <v>2</v>
      </c>
      <c r="F335" s="297" t="s">
        <v>2440</v>
      </c>
      <c r="G335" s="299"/>
      <c r="H335" s="355">
        <f t="shared" si="5"/>
        <v>2</v>
      </c>
      <c r="I335" s="356"/>
      <c r="J335" s="242"/>
      <c r="K335" s="339"/>
      <c r="L335" s="301"/>
      <c r="M335" s="301"/>
      <c r="N335" s="301"/>
      <c r="O335" s="301"/>
      <c r="P335" s="301"/>
      <c r="Q335" s="301"/>
      <c r="R335" s="301"/>
      <c r="S335" s="301"/>
      <c r="T335" s="301"/>
      <c r="U335" s="301"/>
      <c r="V335" s="301"/>
      <c r="W335" s="301"/>
      <c r="X335" s="301"/>
      <c r="Y335" s="301"/>
      <c r="Z335" s="301"/>
    </row>
    <row r="336" spans="1:26" ht="20.399999999999999">
      <c r="A336" s="297" t="s">
        <v>3814</v>
      </c>
      <c r="B336" s="344" t="s">
        <v>5823</v>
      </c>
      <c r="C336" s="346">
        <v>100</v>
      </c>
      <c r="D336" s="297" t="s">
        <v>3716</v>
      </c>
      <c r="E336" s="298">
        <v>6</v>
      </c>
      <c r="F336" s="297" t="s">
        <v>2440</v>
      </c>
      <c r="G336" s="299"/>
      <c r="H336" s="355">
        <f t="shared" si="5"/>
        <v>6</v>
      </c>
      <c r="I336" s="356"/>
      <c r="J336" s="242"/>
      <c r="K336" s="339"/>
      <c r="L336" s="301"/>
      <c r="M336" s="301"/>
      <c r="N336" s="301"/>
      <c r="O336" s="301"/>
      <c r="P336" s="301"/>
      <c r="Q336" s="301"/>
      <c r="R336" s="301"/>
      <c r="S336" s="301"/>
      <c r="T336" s="301"/>
      <c r="U336" s="301"/>
      <c r="V336" s="301"/>
      <c r="W336" s="301"/>
      <c r="X336" s="301"/>
      <c r="Y336" s="301"/>
      <c r="Z336" s="301"/>
    </row>
    <row r="337" spans="1:26" ht="30.6">
      <c r="A337" s="297" t="s">
        <v>6307</v>
      </c>
      <c r="B337" s="344" t="s">
        <v>6308</v>
      </c>
      <c r="C337" s="346">
        <v>450</v>
      </c>
      <c r="D337" s="297" t="s">
        <v>3716</v>
      </c>
      <c r="E337" s="298">
        <v>2</v>
      </c>
      <c r="F337" s="297" t="s">
        <v>2440</v>
      </c>
      <c r="G337" s="299"/>
      <c r="H337" s="355">
        <f t="shared" si="5"/>
        <v>2</v>
      </c>
      <c r="I337" s="356"/>
      <c r="J337" s="242"/>
      <c r="K337" s="339"/>
      <c r="L337" s="301"/>
      <c r="M337" s="301"/>
      <c r="N337" s="301"/>
      <c r="O337" s="301"/>
      <c r="P337" s="301"/>
      <c r="Q337" s="301"/>
      <c r="R337" s="301"/>
      <c r="S337" s="301"/>
      <c r="T337" s="301"/>
      <c r="U337" s="301"/>
      <c r="V337" s="301"/>
      <c r="W337" s="301"/>
      <c r="X337" s="301"/>
      <c r="Y337" s="301"/>
      <c r="Z337" s="301"/>
    </row>
    <row r="338" spans="1:26" ht="20.399999999999999">
      <c r="A338" s="297" t="s">
        <v>6309</v>
      </c>
      <c r="B338" s="344" t="s">
        <v>6310</v>
      </c>
      <c r="C338" s="346">
        <v>600</v>
      </c>
      <c r="D338" s="297" t="s">
        <v>3716</v>
      </c>
      <c r="E338" s="298">
        <v>19</v>
      </c>
      <c r="F338" s="297" t="s">
        <v>2440</v>
      </c>
      <c r="G338" s="299"/>
      <c r="H338" s="355">
        <f t="shared" si="5"/>
        <v>19</v>
      </c>
      <c r="I338" s="356"/>
      <c r="J338" s="242"/>
      <c r="K338" s="339"/>
      <c r="L338" s="301"/>
      <c r="M338" s="301"/>
      <c r="N338" s="301"/>
      <c r="O338" s="301"/>
      <c r="P338" s="301"/>
      <c r="Q338" s="301"/>
      <c r="R338" s="301"/>
      <c r="S338" s="301"/>
      <c r="T338" s="301"/>
      <c r="U338" s="301"/>
      <c r="V338" s="301"/>
      <c r="W338" s="301"/>
      <c r="X338" s="301"/>
      <c r="Y338" s="301"/>
      <c r="Z338" s="301"/>
    </row>
    <row r="339" spans="1:26" ht="20.399999999999999">
      <c r="A339" s="297" t="s">
        <v>6311</v>
      </c>
      <c r="B339" s="344" t="s">
        <v>6312</v>
      </c>
      <c r="C339" s="346">
        <v>600</v>
      </c>
      <c r="D339" s="297" t="s">
        <v>3716</v>
      </c>
      <c r="E339" s="298">
        <v>30</v>
      </c>
      <c r="F339" s="297" t="s">
        <v>2440</v>
      </c>
      <c r="G339" s="299"/>
      <c r="H339" s="355">
        <f t="shared" si="5"/>
        <v>30</v>
      </c>
      <c r="I339" s="356"/>
      <c r="J339" s="242"/>
      <c r="K339" s="339"/>
      <c r="L339" s="301"/>
      <c r="M339" s="301"/>
      <c r="N339" s="301"/>
      <c r="O339" s="301"/>
      <c r="P339" s="301"/>
      <c r="Q339" s="301"/>
      <c r="R339" s="301"/>
      <c r="S339" s="301"/>
      <c r="T339" s="301"/>
      <c r="U339" s="301"/>
      <c r="V339" s="301"/>
      <c r="W339" s="301"/>
      <c r="X339" s="301"/>
      <c r="Y339" s="301"/>
      <c r="Z339" s="301"/>
    </row>
    <row r="340" spans="1:26" ht="30.6">
      <c r="A340" s="297" t="s">
        <v>4994</v>
      </c>
      <c r="B340" s="344" t="s">
        <v>5301</v>
      </c>
      <c r="C340" s="346">
        <v>450</v>
      </c>
      <c r="D340" s="297" t="s">
        <v>3716</v>
      </c>
      <c r="E340" s="298">
        <v>17</v>
      </c>
      <c r="F340" s="297" t="s">
        <v>2440</v>
      </c>
      <c r="G340" s="299"/>
      <c r="H340" s="355">
        <f t="shared" si="5"/>
        <v>17</v>
      </c>
      <c r="I340" s="356"/>
      <c r="J340" s="242"/>
      <c r="K340" s="339"/>
      <c r="L340" s="301"/>
      <c r="M340" s="301"/>
      <c r="N340" s="301"/>
      <c r="O340" s="301"/>
      <c r="P340" s="301"/>
      <c r="Q340" s="301"/>
      <c r="R340" s="301"/>
      <c r="S340" s="301"/>
      <c r="T340" s="301"/>
      <c r="U340" s="301"/>
      <c r="V340" s="301"/>
      <c r="W340" s="301"/>
      <c r="X340" s="301"/>
      <c r="Y340" s="301"/>
      <c r="Z340" s="301"/>
    </row>
    <row r="341" spans="1:26" ht="30.6">
      <c r="A341" s="297" t="s">
        <v>4998</v>
      </c>
      <c r="B341" s="344" t="s">
        <v>5302</v>
      </c>
      <c r="C341" s="346">
        <v>450</v>
      </c>
      <c r="D341" s="297" t="s">
        <v>3716</v>
      </c>
      <c r="E341" s="298">
        <v>8</v>
      </c>
      <c r="F341" s="297" t="s">
        <v>2440</v>
      </c>
      <c r="G341" s="299"/>
      <c r="H341" s="355">
        <f t="shared" si="5"/>
        <v>8</v>
      </c>
      <c r="I341" s="356"/>
      <c r="J341" s="242"/>
      <c r="K341" s="339"/>
      <c r="L341" s="301"/>
      <c r="M341" s="301"/>
      <c r="N341" s="301"/>
      <c r="O341" s="301"/>
      <c r="P341" s="301"/>
      <c r="Q341" s="301"/>
      <c r="R341" s="301"/>
      <c r="S341" s="301"/>
      <c r="T341" s="301"/>
      <c r="U341" s="301"/>
      <c r="V341" s="301"/>
      <c r="W341" s="301"/>
      <c r="X341" s="301"/>
      <c r="Y341" s="301"/>
      <c r="Z341" s="301"/>
    </row>
    <row r="342" spans="1:26" ht="30.6">
      <c r="A342" s="297" t="s">
        <v>6313</v>
      </c>
      <c r="B342" s="344" t="s">
        <v>6314</v>
      </c>
      <c r="C342" s="346">
        <v>600</v>
      </c>
      <c r="D342" s="297" t="s">
        <v>3716</v>
      </c>
      <c r="E342" s="298">
        <v>20</v>
      </c>
      <c r="F342" s="297" t="s">
        <v>2440</v>
      </c>
      <c r="G342" s="299"/>
      <c r="H342" s="355">
        <f t="shared" si="5"/>
        <v>20</v>
      </c>
      <c r="I342" s="356"/>
      <c r="J342" s="242"/>
      <c r="K342" s="339"/>
      <c r="L342" s="301"/>
      <c r="M342" s="301"/>
      <c r="N342" s="301"/>
      <c r="O342" s="301"/>
      <c r="P342" s="301"/>
      <c r="Q342" s="301"/>
      <c r="R342" s="301"/>
      <c r="S342" s="301"/>
      <c r="T342" s="301"/>
      <c r="U342" s="301"/>
      <c r="V342" s="301"/>
      <c r="W342" s="301"/>
      <c r="X342" s="301"/>
      <c r="Y342" s="301"/>
      <c r="Z342" s="301"/>
    </row>
    <row r="343" spans="1:26" ht="20.399999999999999">
      <c r="A343" s="297" t="s">
        <v>718</v>
      </c>
      <c r="B343" s="344" t="s">
        <v>719</v>
      </c>
      <c r="C343" s="345">
        <v>17500</v>
      </c>
      <c r="D343" s="297" t="s">
        <v>3716</v>
      </c>
      <c r="E343" s="298">
        <v>1</v>
      </c>
      <c r="F343" s="297" t="s">
        <v>2440</v>
      </c>
      <c r="G343" s="299"/>
      <c r="H343" s="355">
        <f t="shared" si="5"/>
        <v>1</v>
      </c>
      <c r="I343" s="356"/>
      <c r="J343" s="242"/>
      <c r="K343" s="339"/>
      <c r="L343" s="301"/>
      <c r="M343" s="301"/>
      <c r="N343" s="301"/>
      <c r="O343" s="301"/>
      <c r="P343" s="301"/>
      <c r="Q343" s="301"/>
      <c r="R343" s="301"/>
      <c r="S343" s="301"/>
      <c r="T343" s="301"/>
      <c r="U343" s="301"/>
      <c r="V343" s="301"/>
      <c r="W343" s="301"/>
      <c r="X343" s="301"/>
      <c r="Y343" s="301"/>
      <c r="Z343" s="301"/>
    </row>
    <row r="344" spans="1:26" ht="30.6">
      <c r="A344" s="297" t="s">
        <v>5514</v>
      </c>
      <c r="B344" s="344" t="s">
        <v>5515</v>
      </c>
      <c r="C344" s="346">
        <v>350</v>
      </c>
      <c r="D344" s="297" t="s">
        <v>3716</v>
      </c>
      <c r="E344" s="298">
        <v>7</v>
      </c>
      <c r="F344" s="297" t="s">
        <v>2440</v>
      </c>
      <c r="G344" s="299"/>
      <c r="H344" s="355">
        <f t="shared" si="5"/>
        <v>7</v>
      </c>
      <c r="I344" s="356"/>
      <c r="J344" s="242"/>
      <c r="K344" s="339"/>
      <c r="L344" s="301"/>
      <c r="M344" s="301"/>
      <c r="N344" s="301"/>
      <c r="O344" s="301"/>
      <c r="P344" s="301"/>
      <c r="Q344" s="301"/>
      <c r="R344" s="301"/>
      <c r="S344" s="301"/>
      <c r="T344" s="301"/>
      <c r="U344" s="301"/>
      <c r="V344" s="301"/>
      <c r="W344" s="301"/>
      <c r="X344" s="301"/>
      <c r="Y344" s="301"/>
      <c r="Z344" s="301"/>
    </row>
    <row r="345" spans="1:26" ht="30.6">
      <c r="A345" s="297" t="s">
        <v>5987</v>
      </c>
      <c r="B345" s="344" t="s">
        <v>5988</v>
      </c>
      <c r="C345" s="346">
        <v>750</v>
      </c>
      <c r="D345" s="297" t="s">
        <v>3716</v>
      </c>
      <c r="E345" s="298">
        <v>41</v>
      </c>
      <c r="F345" s="297" t="s">
        <v>2440</v>
      </c>
      <c r="G345" s="299"/>
      <c r="H345" s="355">
        <f t="shared" si="5"/>
        <v>41</v>
      </c>
      <c r="I345" s="356"/>
      <c r="J345" s="242"/>
      <c r="K345" s="339"/>
      <c r="L345" s="301"/>
      <c r="M345" s="301"/>
      <c r="N345" s="301"/>
      <c r="O345" s="301"/>
      <c r="P345" s="301"/>
      <c r="Q345" s="301"/>
      <c r="R345" s="301"/>
      <c r="S345" s="301"/>
      <c r="T345" s="301"/>
      <c r="U345" s="301"/>
      <c r="V345" s="301"/>
      <c r="W345" s="301"/>
      <c r="X345" s="301"/>
      <c r="Y345" s="301"/>
      <c r="Z345" s="301"/>
    </row>
    <row r="346" spans="1:26" ht="30.6">
      <c r="A346" s="297" t="s">
        <v>6315</v>
      </c>
      <c r="B346" s="344" t="s">
        <v>6316</v>
      </c>
      <c r="C346" s="346">
        <v>650</v>
      </c>
      <c r="D346" s="297" t="s">
        <v>3716</v>
      </c>
      <c r="E346" s="298">
        <v>103</v>
      </c>
      <c r="F346" s="297" t="s">
        <v>2440</v>
      </c>
      <c r="G346" s="299"/>
      <c r="H346" s="355">
        <f t="shared" si="5"/>
        <v>103</v>
      </c>
      <c r="I346" s="356"/>
      <c r="J346" s="242"/>
      <c r="K346" s="339"/>
      <c r="L346" s="301"/>
      <c r="M346" s="301"/>
      <c r="N346" s="301"/>
      <c r="O346" s="301"/>
      <c r="P346" s="301"/>
      <c r="Q346" s="301"/>
      <c r="R346" s="301"/>
      <c r="S346" s="301"/>
      <c r="T346" s="301"/>
      <c r="U346" s="301"/>
      <c r="V346" s="301"/>
      <c r="W346" s="301"/>
      <c r="X346" s="301"/>
      <c r="Y346" s="301"/>
      <c r="Z346" s="301"/>
    </row>
    <row r="347" spans="1:26">
      <c r="A347" s="297" t="s">
        <v>5256</v>
      </c>
      <c r="B347" s="344" t="s">
        <v>5257</v>
      </c>
      <c r="C347" s="345">
        <v>13500</v>
      </c>
      <c r="D347" s="297" t="s">
        <v>3716</v>
      </c>
      <c r="E347" s="298">
        <v>1</v>
      </c>
      <c r="F347" s="297" t="s">
        <v>2440</v>
      </c>
      <c r="G347" s="299"/>
      <c r="H347" s="355">
        <f t="shared" si="5"/>
        <v>1</v>
      </c>
      <c r="I347" s="356"/>
      <c r="J347" s="242"/>
      <c r="K347" s="339"/>
      <c r="L347" s="301"/>
      <c r="M347" s="301"/>
      <c r="N347" s="301"/>
      <c r="O347" s="301"/>
      <c r="P347" s="301"/>
      <c r="Q347" s="301"/>
      <c r="R347" s="301"/>
      <c r="S347" s="301"/>
      <c r="T347" s="301"/>
      <c r="U347" s="301"/>
      <c r="V347" s="301"/>
      <c r="W347" s="301"/>
      <c r="X347" s="301"/>
      <c r="Y347" s="301"/>
      <c r="Z347" s="301"/>
    </row>
    <row r="348" spans="1:26" ht="20.399999999999999">
      <c r="A348" s="297" t="s">
        <v>4808</v>
      </c>
      <c r="B348" s="344" t="s">
        <v>5196</v>
      </c>
      <c r="C348" s="346">
        <v>450</v>
      </c>
      <c r="D348" s="297" t="s">
        <v>3716</v>
      </c>
      <c r="E348" s="298">
        <v>2</v>
      </c>
      <c r="F348" s="297" t="s">
        <v>2440</v>
      </c>
      <c r="G348" s="299"/>
      <c r="H348" s="355">
        <f t="shared" si="5"/>
        <v>2</v>
      </c>
      <c r="I348" s="356"/>
      <c r="J348" s="242"/>
      <c r="K348" s="339"/>
      <c r="L348" s="301"/>
      <c r="M348" s="301"/>
      <c r="N348" s="301"/>
      <c r="O348" s="301"/>
      <c r="P348" s="301"/>
      <c r="Q348" s="301"/>
      <c r="R348" s="301"/>
      <c r="S348" s="301"/>
      <c r="T348" s="301"/>
      <c r="U348" s="301"/>
      <c r="V348" s="301"/>
      <c r="W348" s="301"/>
      <c r="X348" s="301"/>
      <c r="Y348" s="301"/>
      <c r="Z348" s="301"/>
    </row>
    <row r="349" spans="1:26" ht="30.6">
      <c r="A349" s="297" t="s">
        <v>4809</v>
      </c>
      <c r="B349" s="344" t="s">
        <v>5303</v>
      </c>
      <c r="C349" s="346">
        <v>450</v>
      </c>
      <c r="D349" s="297" t="s">
        <v>3716</v>
      </c>
      <c r="E349" s="298">
        <v>11</v>
      </c>
      <c r="F349" s="297" t="s">
        <v>2440</v>
      </c>
      <c r="G349" s="299"/>
      <c r="H349" s="355">
        <f t="shared" si="5"/>
        <v>11</v>
      </c>
      <c r="I349" s="356"/>
      <c r="J349" s="242"/>
      <c r="K349" s="339"/>
      <c r="L349" s="301"/>
      <c r="M349" s="301"/>
      <c r="N349" s="301"/>
      <c r="O349" s="301"/>
      <c r="P349" s="301"/>
      <c r="Q349" s="301"/>
      <c r="R349" s="301"/>
      <c r="S349" s="301"/>
      <c r="T349" s="301"/>
      <c r="U349" s="301"/>
      <c r="V349" s="301"/>
      <c r="W349" s="301"/>
      <c r="X349" s="301"/>
      <c r="Y349" s="301"/>
      <c r="Z349" s="301"/>
    </row>
    <row r="350" spans="1:26" ht="40.799999999999997">
      <c r="A350" s="297" t="s">
        <v>6317</v>
      </c>
      <c r="B350" s="344" t="s">
        <v>6318</v>
      </c>
      <c r="C350" s="346">
        <v>600</v>
      </c>
      <c r="D350" s="297" t="s">
        <v>3716</v>
      </c>
      <c r="E350" s="298">
        <v>40</v>
      </c>
      <c r="F350" s="297" t="s">
        <v>2440</v>
      </c>
      <c r="G350" s="299"/>
      <c r="H350" s="355">
        <f t="shared" si="5"/>
        <v>40</v>
      </c>
      <c r="I350" s="356"/>
      <c r="J350" s="242"/>
      <c r="K350" s="339"/>
      <c r="L350" s="301"/>
      <c r="M350" s="301"/>
      <c r="N350" s="301"/>
      <c r="O350" s="301"/>
      <c r="P350" s="301"/>
      <c r="Q350" s="301"/>
      <c r="R350" s="301"/>
      <c r="S350" s="301"/>
      <c r="T350" s="301"/>
      <c r="U350" s="301"/>
      <c r="V350" s="301"/>
      <c r="W350" s="301"/>
      <c r="X350" s="301"/>
      <c r="Y350" s="301"/>
      <c r="Z350" s="301"/>
    </row>
    <row r="351" spans="1:26" ht="40.799999999999997">
      <c r="A351" s="297" t="s">
        <v>731</v>
      </c>
      <c r="B351" s="344" t="s">
        <v>732</v>
      </c>
      <c r="C351" s="346">
        <v>500</v>
      </c>
      <c r="D351" s="297" t="s">
        <v>3716</v>
      </c>
      <c r="E351" s="298">
        <v>1</v>
      </c>
      <c r="F351" s="297" t="s">
        <v>2440</v>
      </c>
      <c r="G351" s="299"/>
      <c r="H351" s="355">
        <f t="shared" si="5"/>
        <v>1</v>
      </c>
      <c r="I351" s="356"/>
      <c r="J351" s="242"/>
      <c r="K351" s="339"/>
      <c r="L351" s="301"/>
      <c r="M351" s="301"/>
      <c r="N351" s="301"/>
      <c r="O351" s="301"/>
      <c r="P351" s="301"/>
      <c r="Q351" s="301"/>
      <c r="R351" s="301"/>
      <c r="S351" s="301"/>
      <c r="T351" s="301"/>
      <c r="U351" s="301"/>
      <c r="V351" s="301"/>
      <c r="W351" s="301"/>
      <c r="X351" s="301"/>
      <c r="Y351" s="301"/>
      <c r="Z351" s="301"/>
    </row>
    <row r="352" spans="1:26" ht="40.799999999999997">
      <c r="A352" s="297" t="s">
        <v>3058</v>
      </c>
      <c r="B352" s="344" t="s">
        <v>3228</v>
      </c>
      <c r="C352" s="346">
        <v>650</v>
      </c>
      <c r="D352" s="297" t="s">
        <v>3716</v>
      </c>
      <c r="E352" s="298">
        <v>3</v>
      </c>
      <c r="F352" s="297" t="s">
        <v>2440</v>
      </c>
      <c r="G352" s="299"/>
      <c r="H352" s="355">
        <f t="shared" si="5"/>
        <v>3</v>
      </c>
      <c r="I352" s="356"/>
      <c r="J352" s="242"/>
      <c r="K352" s="339"/>
      <c r="L352" s="301"/>
      <c r="M352" s="301"/>
      <c r="N352" s="301"/>
      <c r="O352" s="301"/>
      <c r="P352" s="301"/>
      <c r="Q352" s="301"/>
      <c r="R352" s="301"/>
      <c r="S352" s="301"/>
      <c r="T352" s="301"/>
      <c r="U352" s="301"/>
      <c r="V352" s="301"/>
      <c r="W352" s="301"/>
      <c r="X352" s="301"/>
      <c r="Y352" s="301"/>
      <c r="Z352" s="301"/>
    </row>
    <row r="353" spans="1:26" ht="30.6">
      <c r="A353" s="297" t="s">
        <v>5750</v>
      </c>
      <c r="B353" s="344" t="s">
        <v>5751</v>
      </c>
      <c r="C353" s="345">
        <v>1500</v>
      </c>
      <c r="D353" s="297" t="s">
        <v>3716</v>
      </c>
      <c r="E353" s="298">
        <v>1</v>
      </c>
      <c r="F353" s="297" t="s">
        <v>2440</v>
      </c>
      <c r="G353" s="299"/>
      <c r="H353" s="355">
        <f t="shared" si="5"/>
        <v>1</v>
      </c>
      <c r="I353" s="356"/>
      <c r="J353" s="242"/>
      <c r="K353" s="339"/>
      <c r="L353" s="301"/>
      <c r="M353" s="301"/>
      <c r="N353" s="301"/>
      <c r="O353" s="301"/>
      <c r="P353" s="301"/>
      <c r="Q353" s="301"/>
      <c r="R353" s="301"/>
      <c r="S353" s="301"/>
      <c r="T353" s="301"/>
      <c r="U353" s="301"/>
      <c r="V353" s="301"/>
      <c r="W353" s="301"/>
      <c r="X353" s="301"/>
      <c r="Y353" s="301"/>
      <c r="Z353" s="301"/>
    </row>
    <row r="354" spans="1:26" ht="30.6">
      <c r="A354" s="297" t="s">
        <v>6319</v>
      </c>
      <c r="B354" s="344" t="s">
        <v>6320</v>
      </c>
      <c r="C354" s="345">
        <v>1000</v>
      </c>
      <c r="D354" s="297" t="s">
        <v>3716</v>
      </c>
      <c r="E354" s="298">
        <v>50</v>
      </c>
      <c r="F354" s="297" t="s">
        <v>2440</v>
      </c>
      <c r="G354" s="299"/>
      <c r="H354" s="355">
        <f t="shared" si="5"/>
        <v>50</v>
      </c>
      <c r="I354" s="356"/>
      <c r="J354" s="242"/>
      <c r="K354" s="339"/>
      <c r="L354" s="301"/>
      <c r="M354" s="301"/>
      <c r="N354" s="301"/>
      <c r="O354" s="301"/>
      <c r="P354" s="301"/>
      <c r="Q354" s="301"/>
      <c r="R354" s="301"/>
      <c r="S354" s="301"/>
      <c r="T354" s="301"/>
      <c r="U354" s="301"/>
      <c r="V354" s="301"/>
      <c r="W354" s="301"/>
      <c r="X354" s="301"/>
      <c r="Y354" s="301"/>
      <c r="Z354" s="301"/>
    </row>
    <row r="355" spans="1:26" ht="40.799999999999997">
      <c r="A355" s="297" t="s">
        <v>4811</v>
      </c>
      <c r="B355" s="344" t="s">
        <v>4812</v>
      </c>
      <c r="C355" s="346">
        <v>650</v>
      </c>
      <c r="D355" s="297" t="s">
        <v>3716</v>
      </c>
      <c r="E355" s="298">
        <v>1</v>
      </c>
      <c r="F355" s="297" t="s">
        <v>2440</v>
      </c>
      <c r="G355" s="299"/>
      <c r="H355" s="355">
        <f t="shared" si="5"/>
        <v>1</v>
      </c>
      <c r="I355" s="356"/>
      <c r="J355" s="242"/>
      <c r="K355" s="339"/>
      <c r="L355" s="301"/>
      <c r="M355" s="301"/>
      <c r="N355" s="301"/>
      <c r="O355" s="301"/>
      <c r="P355" s="301"/>
      <c r="Q355" s="301"/>
      <c r="R355" s="301"/>
      <c r="S355" s="301"/>
      <c r="T355" s="301"/>
      <c r="U355" s="301"/>
      <c r="V355" s="301"/>
      <c r="W355" s="301"/>
      <c r="X355" s="301"/>
      <c r="Y355" s="301"/>
      <c r="Z355" s="301"/>
    </row>
    <row r="356" spans="1:26" ht="30.6">
      <c r="A356" s="297" t="s">
        <v>5595</v>
      </c>
      <c r="B356" s="344" t="s">
        <v>5596</v>
      </c>
      <c r="C356" s="346">
        <v>700</v>
      </c>
      <c r="D356" s="297" t="s">
        <v>3716</v>
      </c>
      <c r="E356" s="298">
        <v>3</v>
      </c>
      <c r="F356" s="297" t="s">
        <v>2440</v>
      </c>
      <c r="G356" s="299"/>
      <c r="H356" s="355">
        <f t="shared" si="5"/>
        <v>3</v>
      </c>
      <c r="I356" s="356"/>
      <c r="J356" s="242"/>
      <c r="K356" s="339"/>
      <c r="L356" s="301"/>
      <c r="M356" s="301"/>
      <c r="N356" s="301"/>
      <c r="O356" s="301"/>
      <c r="P356" s="301"/>
      <c r="Q356" s="301"/>
      <c r="R356" s="301"/>
      <c r="S356" s="301"/>
      <c r="T356" s="301"/>
      <c r="U356" s="301"/>
      <c r="V356" s="301"/>
      <c r="W356" s="301"/>
      <c r="X356" s="301"/>
      <c r="Y356" s="301"/>
      <c r="Z356" s="301"/>
    </row>
    <row r="357" spans="1:26" ht="30.6">
      <c r="A357" s="297" t="s">
        <v>5644</v>
      </c>
      <c r="B357" s="344" t="s">
        <v>5645</v>
      </c>
      <c r="C357" s="346">
        <v>700</v>
      </c>
      <c r="D357" s="297" t="s">
        <v>3716</v>
      </c>
      <c r="E357" s="298">
        <v>3</v>
      </c>
      <c r="F357" s="297" t="s">
        <v>2440</v>
      </c>
      <c r="G357" s="299"/>
      <c r="H357" s="355">
        <f t="shared" si="5"/>
        <v>3</v>
      </c>
      <c r="I357" s="356"/>
      <c r="J357" s="242"/>
      <c r="K357" s="339"/>
      <c r="L357" s="301"/>
      <c r="M357" s="301"/>
      <c r="N357" s="301"/>
      <c r="O357" s="301"/>
      <c r="P357" s="301"/>
      <c r="Q357" s="301"/>
      <c r="R357" s="301"/>
      <c r="S357" s="301"/>
      <c r="T357" s="301"/>
      <c r="U357" s="301"/>
      <c r="V357" s="301"/>
      <c r="W357" s="301"/>
      <c r="X357" s="301"/>
      <c r="Y357" s="301"/>
      <c r="Z357" s="301"/>
    </row>
    <row r="358" spans="1:26" ht="30.6">
      <c r="A358" s="297" t="s">
        <v>5003</v>
      </c>
      <c r="B358" s="344" t="s">
        <v>5304</v>
      </c>
      <c r="C358" s="346">
        <v>450</v>
      </c>
      <c r="D358" s="297" t="s">
        <v>3716</v>
      </c>
      <c r="E358" s="298">
        <v>1</v>
      </c>
      <c r="F358" s="297" t="s">
        <v>2440</v>
      </c>
      <c r="G358" s="299"/>
      <c r="H358" s="355">
        <f t="shared" si="5"/>
        <v>1</v>
      </c>
      <c r="I358" s="356"/>
      <c r="J358" s="242"/>
      <c r="K358" s="339"/>
      <c r="L358" s="301"/>
      <c r="M358" s="301"/>
      <c r="N358" s="301"/>
      <c r="O358" s="301"/>
      <c r="P358" s="301"/>
      <c r="Q358" s="301"/>
      <c r="R358" s="301"/>
      <c r="S358" s="301"/>
      <c r="T358" s="301"/>
      <c r="U358" s="301"/>
      <c r="V358" s="301"/>
      <c r="W358" s="301"/>
      <c r="X358" s="301"/>
      <c r="Y358" s="301"/>
      <c r="Z358" s="301"/>
    </row>
    <row r="359" spans="1:26">
      <c r="A359" s="297" t="s">
        <v>743</v>
      </c>
      <c r="B359" s="344" t="s">
        <v>744</v>
      </c>
      <c r="C359" s="346">
        <v>500</v>
      </c>
      <c r="D359" s="297" t="s">
        <v>3716</v>
      </c>
      <c r="E359" s="298">
        <v>4</v>
      </c>
      <c r="F359" s="297" t="s">
        <v>2440</v>
      </c>
      <c r="G359" s="299"/>
      <c r="H359" s="355">
        <f t="shared" si="5"/>
        <v>4</v>
      </c>
      <c r="I359" s="356"/>
      <c r="J359" s="242"/>
      <c r="K359" s="339"/>
      <c r="L359" s="301"/>
      <c r="M359" s="301"/>
      <c r="N359" s="301"/>
      <c r="O359" s="301"/>
      <c r="P359" s="301"/>
      <c r="Q359" s="301"/>
      <c r="R359" s="301"/>
      <c r="S359" s="301"/>
      <c r="T359" s="301"/>
      <c r="U359" s="301"/>
      <c r="V359" s="301"/>
      <c r="W359" s="301"/>
      <c r="X359" s="301"/>
      <c r="Y359" s="301"/>
      <c r="Z359" s="301"/>
    </row>
    <row r="360" spans="1:26" ht="20.399999999999999">
      <c r="A360" s="297" t="s">
        <v>5516</v>
      </c>
      <c r="B360" s="344" t="s">
        <v>5517</v>
      </c>
      <c r="C360" s="345">
        <v>1200</v>
      </c>
      <c r="D360" s="297" t="s">
        <v>3716</v>
      </c>
      <c r="E360" s="298">
        <v>13</v>
      </c>
      <c r="F360" s="297" t="s">
        <v>2440</v>
      </c>
      <c r="G360" s="299"/>
      <c r="H360" s="355">
        <f t="shared" si="5"/>
        <v>13</v>
      </c>
      <c r="I360" s="356"/>
      <c r="J360" s="242"/>
      <c r="K360" s="339"/>
      <c r="L360" s="301"/>
      <c r="M360" s="301"/>
      <c r="N360" s="301"/>
      <c r="O360" s="301"/>
      <c r="P360" s="301"/>
      <c r="Q360" s="301"/>
      <c r="R360" s="301"/>
      <c r="S360" s="301"/>
      <c r="T360" s="301"/>
      <c r="U360" s="301"/>
      <c r="V360" s="301"/>
      <c r="W360" s="301"/>
      <c r="X360" s="301"/>
      <c r="Y360" s="301"/>
      <c r="Z360" s="301"/>
    </row>
    <row r="361" spans="1:26" ht="30.6">
      <c r="A361" s="297" t="s">
        <v>3614</v>
      </c>
      <c r="B361" s="344" t="s">
        <v>6321</v>
      </c>
      <c r="C361" s="346">
        <v>50</v>
      </c>
      <c r="D361" s="297" t="s">
        <v>3716</v>
      </c>
      <c r="E361" s="298">
        <v>2</v>
      </c>
      <c r="F361" s="297" t="s">
        <v>2440</v>
      </c>
      <c r="G361" s="299"/>
      <c r="H361" s="355">
        <f t="shared" si="5"/>
        <v>2</v>
      </c>
      <c r="I361" s="356"/>
      <c r="J361" s="242"/>
      <c r="K361" s="339"/>
      <c r="L361" s="301"/>
      <c r="M361" s="301"/>
      <c r="N361" s="301"/>
      <c r="O361" s="301"/>
      <c r="P361" s="301"/>
      <c r="Q361" s="301"/>
      <c r="R361" s="301"/>
      <c r="S361" s="301"/>
      <c r="T361" s="301"/>
      <c r="U361" s="301"/>
      <c r="V361" s="301"/>
      <c r="W361" s="301"/>
      <c r="X361" s="301"/>
      <c r="Y361" s="301"/>
      <c r="Z361" s="301"/>
    </row>
    <row r="362" spans="1:26" ht="30.6">
      <c r="A362" s="297" t="s">
        <v>5597</v>
      </c>
      <c r="B362" s="344" t="s">
        <v>5598</v>
      </c>
      <c r="C362" s="346">
        <v>525</v>
      </c>
      <c r="D362" s="297" t="s">
        <v>3716</v>
      </c>
      <c r="E362" s="298">
        <v>40</v>
      </c>
      <c r="F362" s="297" t="s">
        <v>2440</v>
      </c>
      <c r="G362" s="299"/>
      <c r="H362" s="355">
        <f t="shared" si="5"/>
        <v>40</v>
      </c>
      <c r="I362" s="356"/>
      <c r="J362" s="242"/>
      <c r="K362" s="339"/>
      <c r="L362" s="301"/>
      <c r="M362" s="301"/>
      <c r="N362" s="301"/>
      <c r="O362" s="301"/>
      <c r="P362" s="301"/>
      <c r="Q362" s="301"/>
      <c r="R362" s="301"/>
      <c r="S362" s="301"/>
      <c r="T362" s="301"/>
      <c r="U362" s="301"/>
      <c r="V362" s="301"/>
      <c r="W362" s="301"/>
      <c r="X362" s="301"/>
      <c r="Y362" s="301"/>
      <c r="Z362" s="301"/>
    </row>
    <row r="363" spans="1:26" ht="20.399999999999999">
      <c r="A363" s="297" t="s">
        <v>5730</v>
      </c>
      <c r="B363" s="344" t="s">
        <v>5824</v>
      </c>
      <c r="C363" s="346">
        <v>525</v>
      </c>
      <c r="D363" s="297" t="s">
        <v>3716</v>
      </c>
      <c r="E363" s="298">
        <v>18</v>
      </c>
      <c r="F363" s="297" t="s">
        <v>2440</v>
      </c>
      <c r="G363" s="299"/>
      <c r="H363" s="355">
        <f t="shared" si="5"/>
        <v>18</v>
      </c>
      <c r="I363" s="356"/>
      <c r="J363" s="242"/>
      <c r="K363" s="339"/>
      <c r="L363" s="301"/>
      <c r="M363" s="301"/>
      <c r="N363" s="301"/>
      <c r="O363" s="301"/>
      <c r="P363" s="301"/>
      <c r="Q363" s="301"/>
      <c r="R363" s="301"/>
      <c r="S363" s="301"/>
      <c r="T363" s="301"/>
      <c r="U363" s="301"/>
      <c r="V363" s="301"/>
      <c r="W363" s="301"/>
      <c r="X363" s="301"/>
      <c r="Y363" s="301"/>
      <c r="Z363" s="301"/>
    </row>
    <row r="364" spans="1:26" ht="30.6">
      <c r="A364" s="297" t="s">
        <v>5599</v>
      </c>
      <c r="B364" s="344" t="s">
        <v>5600</v>
      </c>
      <c r="C364" s="346">
        <v>600</v>
      </c>
      <c r="D364" s="297" t="s">
        <v>3716</v>
      </c>
      <c r="E364" s="298">
        <v>12</v>
      </c>
      <c r="F364" s="297" t="s">
        <v>2440</v>
      </c>
      <c r="G364" s="299"/>
      <c r="H364" s="355">
        <f t="shared" si="5"/>
        <v>12</v>
      </c>
      <c r="I364" s="356"/>
      <c r="J364" s="242"/>
      <c r="K364" s="339"/>
      <c r="L364" s="301"/>
      <c r="M364" s="301"/>
      <c r="N364" s="301"/>
      <c r="O364" s="301"/>
      <c r="P364" s="301"/>
      <c r="Q364" s="301"/>
      <c r="R364" s="301"/>
      <c r="S364" s="301"/>
      <c r="T364" s="301"/>
      <c r="U364" s="301"/>
      <c r="V364" s="301"/>
      <c r="W364" s="301"/>
      <c r="X364" s="301"/>
      <c r="Y364" s="301"/>
      <c r="Z364" s="301"/>
    </row>
    <row r="365" spans="1:26" ht="30.6">
      <c r="A365" s="297" t="s">
        <v>5731</v>
      </c>
      <c r="B365" s="344" t="s">
        <v>5825</v>
      </c>
      <c r="C365" s="346">
        <v>525</v>
      </c>
      <c r="D365" s="297" t="s">
        <v>3716</v>
      </c>
      <c r="E365" s="298">
        <v>6</v>
      </c>
      <c r="F365" s="297" t="s">
        <v>2440</v>
      </c>
      <c r="G365" s="299"/>
      <c r="H365" s="355">
        <f t="shared" si="5"/>
        <v>6</v>
      </c>
      <c r="I365" s="356"/>
      <c r="J365" s="242"/>
      <c r="K365" s="339"/>
      <c r="L365" s="301"/>
      <c r="M365" s="301"/>
      <c r="N365" s="301"/>
      <c r="O365" s="301"/>
      <c r="P365" s="301"/>
      <c r="Q365" s="301"/>
      <c r="R365" s="301"/>
      <c r="S365" s="301"/>
      <c r="T365" s="301"/>
      <c r="U365" s="301"/>
      <c r="V365" s="301"/>
      <c r="W365" s="301"/>
      <c r="X365" s="301"/>
      <c r="Y365" s="301"/>
      <c r="Z365" s="301"/>
    </row>
    <row r="366" spans="1:26" ht="30.6">
      <c r="A366" s="297" t="s">
        <v>5683</v>
      </c>
      <c r="B366" s="344" t="s">
        <v>6322</v>
      </c>
      <c r="C366" s="346">
        <v>700</v>
      </c>
      <c r="D366" s="297" t="s">
        <v>3716</v>
      </c>
      <c r="E366" s="298">
        <v>7</v>
      </c>
      <c r="F366" s="297" t="s">
        <v>2440</v>
      </c>
      <c r="G366" s="299"/>
      <c r="H366" s="355">
        <f t="shared" si="5"/>
        <v>7</v>
      </c>
      <c r="I366" s="356"/>
      <c r="J366" s="242"/>
      <c r="K366" s="339"/>
      <c r="L366" s="301"/>
      <c r="M366" s="301"/>
      <c r="N366" s="301"/>
      <c r="O366" s="301"/>
      <c r="P366" s="301"/>
      <c r="Q366" s="301"/>
      <c r="R366" s="301"/>
      <c r="S366" s="301"/>
      <c r="T366" s="301"/>
      <c r="U366" s="301"/>
      <c r="V366" s="301"/>
      <c r="W366" s="301"/>
      <c r="X366" s="301"/>
      <c r="Y366" s="301"/>
      <c r="Z366" s="301"/>
    </row>
    <row r="367" spans="1:26" ht="20.399999999999999">
      <c r="A367" s="297" t="s">
        <v>4821</v>
      </c>
      <c r="B367" s="344" t="s">
        <v>5205</v>
      </c>
      <c r="C367" s="346">
        <v>410</v>
      </c>
      <c r="D367" s="297" t="s">
        <v>3716</v>
      </c>
      <c r="E367" s="298">
        <v>3</v>
      </c>
      <c r="F367" s="297" t="s">
        <v>2440</v>
      </c>
      <c r="G367" s="299"/>
      <c r="H367" s="355">
        <f t="shared" si="5"/>
        <v>3</v>
      </c>
      <c r="I367" s="356"/>
      <c r="J367" s="242"/>
      <c r="K367" s="339"/>
      <c r="L367" s="301"/>
      <c r="M367" s="301"/>
      <c r="N367" s="301"/>
      <c r="O367" s="301"/>
      <c r="P367" s="301"/>
      <c r="Q367" s="301"/>
      <c r="R367" s="301"/>
      <c r="S367" s="301"/>
      <c r="T367" s="301"/>
      <c r="U367" s="301"/>
      <c r="V367" s="301"/>
      <c r="W367" s="301"/>
      <c r="X367" s="301"/>
      <c r="Y367" s="301"/>
      <c r="Z367" s="301"/>
    </row>
    <row r="368" spans="1:26" ht="20.399999999999999">
      <c r="A368" s="297" t="s">
        <v>5684</v>
      </c>
      <c r="B368" s="344" t="s">
        <v>5826</v>
      </c>
      <c r="C368" s="346">
        <v>525</v>
      </c>
      <c r="D368" s="297" t="s">
        <v>3716</v>
      </c>
      <c r="E368" s="298">
        <v>40</v>
      </c>
      <c r="F368" s="297" t="s">
        <v>2440</v>
      </c>
      <c r="G368" s="299"/>
      <c r="H368" s="355">
        <f t="shared" si="5"/>
        <v>40</v>
      </c>
      <c r="I368" s="356"/>
      <c r="J368" s="242"/>
      <c r="K368" s="339"/>
      <c r="L368" s="301"/>
      <c r="M368" s="301"/>
      <c r="N368" s="301"/>
      <c r="O368" s="301"/>
      <c r="P368" s="301"/>
      <c r="Q368" s="301"/>
      <c r="R368" s="301"/>
      <c r="S368" s="301"/>
      <c r="T368" s="301"/>
      <c r="U368" s="301"/>
      <c r="V368" s="301"/>
      <c r="W368" s="301"/>
      <c r="X368" s="301"/>
      <c r="Y368" s="301"/>
      <c r="Z368" s="301"/>
    </row>
    <row r="369" spans="1:26" ht="30.6">
      <c r="A369" s="297" t="s">
        <v>756</v>
      </c>
      <c r="B369" s="344" t="s">
        <v>5518</v>
      </c>
      <c r="C369" s="346">
        <v>640</v>
      </c>
      <c r="D369" s="297" t="s">
        <v>3716</v>
      </c>
      <c r="E369" s="298">
        <v>2</v>
      </c>
      <c r="F369" s="297" t="s">
        <v>2440</v>
      </c>
      <c r="G369" s="299"/>
      <c r="H369" s="355">
        <f t="shared" si="5"/>
        <v>2</v>
      </c>
      <c r="I369" s="356"/>
      <c r="J369" s="242"/>
      <c r="K369" s="339"/>
      <c r="L369" s="301"/>
      <c r="M369" s="301"/>
      <c r="N369" s="301"/>
      <c r="O369" s="301"/>
      <c r="P369" s="301"/>
      <c r="Q369" s="301"/>
      <c r="R369" s="301"/>
      <c r="S369" s="301"/>
      <c r="T369" s="301"/>
      <c r="U369" s="301"/>
      <c r="V369" s="301"/>
      <c r="W369" s="301"/>
      <c r="X369" s="301"/>
      <c r="Y369" s="301"/>
      <c r="Z369" s="301"/>
    </row>
    <row r="370" spans="1:26" ht="30.6">
      <c r="A370" s="297" t="s">
        <v>4822</v>
      </c>
      <c r="B370" s="344" t="s">
        <v>5206</v>
      </c>
      <c r="C370" s="346">
        <v>450</v>
      </c>
      <c r="D370" s="297" t="s">
        <v>3716</v>
      </c>
      <c r="E370" s="298">
        <v>2</v>
      </c>
      <c r="F370" s="297" t="s">
        <v>2440</v>
      </c>
      <c r="G370" s="299"/>
      <c r="H370" s="355">
        <f t="shared" si="5"/>
        <v>2</v>
      </c>
      <c r="I370" s="356"/>
      <c r="J370" s="242"/>
      <c r="K370" s="339"/>
      <c r="L370" s="301"/>
      <c r="M370" s="301"/>
      <c r="N370" s="301"/>
      <c r="O370" s="301"/>
      <c r="P370" s="301"/>
      <c r="Q370" s="301"/>
      <c r="R370" s="301"/>
      <c r="S370" s="301"/>
      <c r="T370" s="301"/>
      <c r="U370" s="301"/>
      <c r="V370" s="301"/>
      <c r="W370" s="301"/>
      <c r="X370" s="301"/>
      <c r="Y370" s="301"/>
      <c r="Z370" s="301"/>
    </row>
    <row r="371" spans="1:26" ht="30.6">
      <c r="A371" s="297" t="s">
        <v>5368</v>
      </c>
      <c r="B371" s="344" t="s">
        <v>5369</v>
      </c>
      <c r="C371" s="346">
        <v>410</v>
      </c>
      <c r="D371" s="297" t="s">
        <v>3716</v>
      </c>
      <c r="E371" s="298">
        <v>6</v>
      </c>
      <c r="F371" s="297" t="s">
        <v>2440</v>
      </c>
      <c r="G371" s="299"/>
      <c r="H371" s="355">
        <f t="shared" si="5"/>
        <v>6</v>
      </c>
      <c r="I371" s="356"/>
      <c r="J371" s="242"/>
      <c r="K371" s="339"/>
      <c r="L371" s="301"/>
      <c r="M371" s="301"/>
      <c r="N371" s="301"/>
      <c r="O371" s="301"/>
      <c r="P371" s="301"/>
      <c r="Q371" s="301"/>
      <c r="R371" s="301"/>
      <c r="S371" s="301"/>
      <c r="T371" s="301"/>
      <c r="U371" s="301"/>
      <c r="V371" s="301"/>
      <c r="W371" s="301"/>
      <c r="X371" s="301"/>
      <c r="Y371" s="301"/>
      <c r="Z371" s="301"/>
    </row>
    <row r="372" spans="1:26" ht="30.6">
      <c r="A372" s="297" t="s">
        <v>5519</v>
      </c>
      <c r="B372" s="344" t="s">
        <v>5520</v>
      </c>
      <c r="C372" s="346">
        <v>640</v>
      </c>
      <c r="D372" s="297" t="s">
        <v>3716</v>
      </c>
      <c r="E372" s="298">
        <v>3</v>
      </c>
      <c r="F372" s="297" t="s">
        <v>2440</v>
      </c>
      <c r="G372" s="299"/>
      <c r="H372" s="355">
        <f t="shared" si="5"/>
        <v>3</v>
      </c>
      <c r="I372" s="356"/>
      <c r="J372" s="242"/>
      <c r="K372" s="339"/>
      <c r="L372" s="301"/>
      <c r="M372" s="301"/>
      <c r="N372" s="301"/>
      <c r="O372" s="301"/>
      <c r="P372" s="301"/>
      <c r="Q372" s="301"/>
      <c r="R372" s="301"/>
      <c r="S372" s="301"/>
      <c r="T372" s="301"/>
      <c r="U372" s="301"/>
      <c r="V372" s="301"/>
      <c r="W372" s="301"/>
      <c r="X372" s="301"/>
      <c r="Y372" s="301"/>
      <c r="Z372" s="301"/>
    </row>
    <row r="373" spans="1:26" ht="20.399999999999999">
      <c r="A373" s="297" t="s">
        <v>5827</v>
      </c>
      <c r="B373" s="344" t="s">
        <v>5976</v>
      </c>
      <c r="C373" s="346">
        <v>300</v>
      </c>
      <c r="D373" s="297" t="s">
        <v>3716</v>
      </c>
      <c r="E373" s="298">
        <v>1</v>
      </c>
      <c r="F373" s="297" t="s">
        <v>2440</v>
      </c>
      <c r="G373" s="299"/>
      <c r="H373" s="355">
        <f t="shared" si="5"/>
        <v>1</v>
      </c>
      <c r="I373" s="356"/>
      <c r="J373" s="242"/>
      <c r="K373" s="339"/>
      <c r="L373" s="301"/>
      <c r="M373" s="301"/>
      <c r="N373" s="301"/>
      <c r="O373" s="301"/>
      <c r="P373" s="301"/>
      <c r="Q373" s="301"/>
      <c r="R373" s="301"/>
      <c r="S373" s="301"/>
      <c r="T373" s="301"/>
      <c r="U373" s="301"/>
      <c r="V373" s="301"/>
      <c r="W373" s="301"/>
      <c r="X373" s="301"/>
      <c r="Y373" s="301"/>
      <c r="Z373" s="301"/>
    </row>
    <row r="374" spans="1:26" ht="20.399999999999999">
      <c r="A374" s="297" t="s">
        <v>5828</v>
      </c>
      <c r="B374" s="344" t="s">
        <v>5977</v>
      </c>
      <c r="C374" s="346">
        <v>300</v>
      </c>
      <c r="D374" s="297" t="s">
        <v>3716</v>
      </c>
      <c r="E374" s="298">
        <v>1</v>
      </c>
      <c r="F374" s="297" t="s">
        <v>2440</v>
      </c>
      <c r="G374" s="299"/>
      <c r="H374" s="355">
        <f t="shared" si="5"/>
        <v>1</v>
      </c>
      <c r="I374" s="356"/>
      <c r="J374" s="242"/>
      <c r="K374" s="339"/>
      <c r="L374" s="301"/>
      <c r="M374" s="301"/>
      <c r="N374" s="301"/>
      <c r="O374" s="301"/>
      <c r="P374" s="301"/>
      <c r="Q374" s="301"/>
      <c r="R374" s="301"/>
      <c r="S374" s="301"/>
      <c r="T374" s="301"/>
      <c r="U374" s="301"/>
      <c r="V374" s="301"/>
      <c r="W374" s="301"/>
      <c r="X374" s="301"/>
      <c r="Y374" s="301"/>
      <c r="Z374" s="301"/>
    </row>
    <row r="375" spans="1:26" ht="20.399999999999999">
      <c r="A375" s="297" t="s">
        <v>5829</v>
      </c>
      <c r="B375" s="344" t="s">
        <v>5978</v>
      </c>
      <c r="C375" s="346">
        <v>300</v>
      </c>
      <c r="D375" s="297" t="s">
        <v>3716</v>
      </c>
      <c r="E375" s="298">
        <v>1</v>
      </c>
      <c r="F375" s="297" t="s">
        <v>2440</v>
      </c>
      <c r="G375" s="299"/>
      <c r="H375" s="355">
        <f t="shared" si="5"/>
        <v>1</v>
      </c>
      <c r="I375" s="356"/>
      <c r="J375" s="242"/>
      <c r="K375" s="339"/>
      <c r="L375" s="301"/>
      <c r="M375" s="301"/>
      <c r="N375" s="301"/>
      <c r="O375" s="301"/>
      <c r="P375" s="301"/>
      <c r="Q375" s="301"/>
      <c r="R375" s="301"/>
      <c r="S375" s="301"/>
      <c r="T375" s="301"/>
      <c r="U375" s="301"/>
      <c r="V375" s="301"/>
      <c r="W375" s="301"/>
      <c r="X375" s="301"/>
      <c r="Y375" s="301"/>
      <c r="Z375" s="301"/>
    </row>
    <row r="376" spans="1:26" ht="20.399999999999999">
      <c r="A376" s="297" t="s">
        <v>2332</v>
      </c>
      <c r="B376" s="344" t="s">
        <v>5830</v>
      </c>
      <c r="C376" s="346">
        <v>950</v>
      </c>
      <c r="D376" s="297" t="s">
        <v>3716</v>
      </c>
      <c r="E376" s="298">
        <v>1</v>
      </c>
      <c r="F376" s="297" t="s">
        <v>2440</v>
      </c>
      <c r="G376" s="299"/>
      <c r="H376" s="355">
        <f t="shared" si="5"/>
        <v>1</v>
      </c>
      <c r="I376" s="356"/>
      <c r="J376" s="242"/>
      <c r="K376" s="339"/>
      <c r="L376" s="301"/>
      <c r="M376" s="301"/>
      <c r="N376" s="301"/>
      <c r="O376" s="301"/>
      <c r="P376" s="301"/>
      <c r="Q376" s="301"/>
      <c r="R376" s="301"/>
      <c r="S376" s="301"/>
      <c r="T376" s="301"/>
      <c r="U376" s="301"/>
      <c r="V376" s="301"/>
      <c r="W376" s="301"/>
      <c r="X376" s="301"/>
      <c r="Y376" s="301"/>
      <c r="Z376" s="301"/>
    </row>
    <row r="377" spans="1:26" ht="20.399999999999999">
      <c r="A377" s="297" t="s">
        <v>5685</v>
      </c>
      <c r="B377" s="344" t="s">
        <v>5686</v>
      </c>
      <c r="C377" s="345">
        <v>3000</v>
      </c>
      <c r="D377" s="297" t="s">
        <v>3716</v>
      </c>
      <c r="E377" s="298">
        <v>1</v>
      </c>
      <c r="F377" s="297" t="s">
        <v>2440</v>
      </c>
      <c r="G377" s="299"/>
      <c r="H377" s="355">
        <f t="shared" si="5"/>
        <v>1</v>
      </c>
      <c r="I377" s="356"/>
      <c r="J377" s="242"/>
      <c r="K377" s="339"/>
      <c r="L377" s="301"/>
      <c r="M377" s="301"/>
      <c r="N377" s="301"/>
      <c r="O377" s="301"/>
      <c r="P377" s="301"/>
      <c r="Q377" s="301"/>
      <c r="R377" s="301"/>
      <c r="S377" s="301"/>
      <c r="T377" s="301"/>
      <c r="U377" s="301"/>
      <c r="V377" s="301"/>
      <c r="W377" s="301"/>
      <c r="X377" s="301"/>
      <c r="Y377" s="301"/>
      <c r="Z377" s="301"/>
    </row>
    <row r="378" spans="1:26" ht="20.399999999999999">
      <c r="A378" s="297" t="s">
        <v>5831</v>
      </c>
      <c r="B378" s="344" t="s">
        <v>5832</v>
      </c>
      <c r="C378" s="345">
        <v>17000</v>
      </c>
      <c r="D378" s="297" t="s">
        <v>3716</v>
      </c>
      <c r="E378" s="298">
        <v>3</v>
      </c>
      <c r="F378" s="297" t="s">
        <v>2440</v>
      </c>
      <c r="G378" s="298">
        <v>15</v>
      </c>
      <c r="H378" s="355">
        <f t="shared" si="5"/>
        <v>18</v>
      </c>
      <c r="I378" s="356"/>
      <c r="J378" s="242"/>
      <c r="K378" s="339"/>
      <c r="L378" s="301"/>
      <c r="M378" s="301"/>
      <c r="N378" s="301"/>
      <c r="O378" s="301"/>
      <c r="P378" s="301"/>
      <c r="Q378" s="301"/>
      <c r="R378" s="301"/>
      <c r="S378" s="301"/>
      <c r="T378" s="301"/>
      <c r="U378" s="301"/>
      <c r="V378" s="301"/>
      <c r="W378" s="301"/>
      <c r="X378" s="301"/>
      <c r="Y378" s="301"/>
      <c r="Z378" s="301"/>
    </row>
    <row r="379" spans="1:26" ht="20.399999999999999">
      <c r="A379" s="297" t="s">
        <v>5833</v>
      </c>
      <c r="B379" s="344" t="s">
        <v>5834</v>
      </c>
      <c r="C379" s="345">
        <v>20000</v>
      </c>
      <c r="D379" s="297" t="s">
        <v>3716</v>
      </c>
      <c r="E379" s="299"/>
      <c r="F379" s="297"/>
      <c r="G379" s="298">
        <v>6</v>
      </c>
      <c r="H379" s="355">
        <f t="shared" si="5"/>
        <v>6</v>
      </c>
      <c r="I379" s="356"/>
      <c r="J379" s="242"/>
      <c r="K379" s="339"/>
      <c r="L379" s="301"/>
      <c r="M379" s="301"/>
      <c r="N379" s="301"/>
      <c r="O379" s="301"/>
      <c r="P379" s="301"/>
      <c r="Q379" s="301"/>
      <c r="R379" s="301"/>
      <c r="S379" s="301"/>
      <c r="T379" s="301"/>
      <c r="U379" s="301"/>
      <c r="V379" s="301"/>
      <c r="W379" s="301"/>
      <c r="X379" s="301"/>
      <c r="Y379" s="301"/>
      <c r="Z379" s="301"/>
    </row>
    <row r="380" spans="1:26" ht="20.399999999999999">
      <c r="A380" s="297" t="s">
        <v>5835</v>
      </c>
      <c r="B380" s="344" t="s">
        <v>5836</v>
      </c>
      <c r="C380" s="345">
        <v>4800</v>
      </c>
      <c r="D380" s="297" t="s">
        <v>3716</v>
      </c>
      <c r="E380" s="299"/>
      <c r="F380" s="297"/>
      <c r="G380" s="298">
        <v>9</v>
      </c>
      <c r="H380" s="355">
        <f t="shared" si="5"/>
        <v>9</v>
      </c>
      <c r="I380" s="356"/>
      <c r="J380" s="242"/>
      <c r="K380" s="339"/>
      <c r="L380" s="301"/>
      <c r="M380" s="301"/>
      <c r="N380" s="301"/>
      <c r="O380" s="301"/>
      <c r="P380" s="301"/>
      <c r="Q380" s="301"/>
      <c r="R380" s="301"/>
      <c r="S380" s="301"/>
      <c r="T380" s="301"/>
      <c r="U380" s="301"/>
      <c r="V380" s="301"/>
      <c r="W380" s="301"/>
      <c r="X380" s="301"/>
      <c r="Y380" s="301"/>
      <c r="Z380" s="301"/>
    </row>
    <row r="381" spans="1:26" ht="20.399999999999999">
      <c r="A381" s="297" t="s">
        <v>5305</v>
      </c>
      <c r="B381" s="344" t="s">
        <v>5306</v>
      </c>
      <c r="C381" s="345">
        <v>4500</v>
      </c>
      <c r="D381" s="297" t="s">
        <v>3716</v>
      </c>
      <c r="E381" s="298">
        <v>2</v>
      </c>
      <c r="F381" s="297" t="s">
        <v>2440</v>
      </c>
      <c r="G381" s="299"/>
      <c r="H381" s="355">
        <f t="shared" si="5"/>
        <v>2</v>
      </c>
      <c r="I381" s="356"/>
      <c r="J381" s="242"/>
      <c r="K381" s="339"/>
      <c r="L381" s="301"/>
      <c r="M381" s="301"/>
      <c r="N381" s="301"/>
      <c r="O381" s="301"/>
      <c r="P381" s="301"/>
      <c r="Q381" s="301"/>
      <c r="R381" s="301"/>
      <c r="S381" s="301"/>
      <c r="T381" s="301"/>
      <c r="U381" s="301"/>
      <c r="V381" s="301"/>
      <c r="W381" s="301"/>
      <c r="X381" s="301"/>
      <c r="Y381" s="301"/>
      <c r="Z381" s="301"/>
    </row>
    <row r="382" spans="1:26" ht="30.6">
      <c r="A382" s="297" t="s">
        <v>5370</v>
      </c>
      <c r="B382" s="344" t="s">
        <v>5371</v>
      </c>
      <c r="C382" s="345">
        <v>5500</v>
      </c>
      <c r="D382" s="297" t="s">
        <v>3716</v>
      </c>
      <c r="E382" s="298">
        <v>1</v>
      </c>
      <c r="F382" s="297" t="s">
        <v>2440</v>
      </c>
      <c r="G382" s="298">
        <v>14</v>
      </c>
      <c r="H382" s="355">
        <f t="shared" si="5"/>
        <v>15</v>
      </c>
      <c r="I382" s="356"/>
      <c r="J382" s="242"/>
      <c r="K382" s="339"/>
      <c r="L382" s="301"/>
      <c r="M382" s="301"/>
      <c r="N382" s="301"/>
      <c r="O382" s="301"/>
      <c r="P382" s="301"/>
      <c r="Q382" s="301"/>
      <c r="R382" s="301"/>
      <c r="S382" s="301"/>
      <c r="T382" s="301"/>
      <c r="U382" s="301"/>
      <c r="V382" s="301"/>
      <c r="W382" s="301"/>
      <c r="X382" s="301"/>
      <c r="Y382" s="301"/>
      <c r="Z382" s="301"/>
    </row>
    <row r="383" spans="1:26" ht="20.399999999999999">
      <c r="A383" s="297" t="s">
        <v>5752</v>
      </c>
      <c r="B383" s="344" t="s">
        <v>5837</v>
      </c>
      <c r="C383" s="346">
        <v>250</v>
      </c>
      <c r="D383" s="297" t="s">
        <v>3716</v>
      </c>
      <c r="E383" s="298">
        <v>55</v>
      </c>
      <c r="F383" s="297" t="s">
        <v>2440</v>
      </c>
      <c r="G383" s="299"/>
      <c r="H383" s="355">
        <f t="shared" si="5"/>
        <v>55</v>
      </c>
      <c r="I383" s="356"/>
      <c r="J383" s="242"/>
      <c r="K383" s="339"/>
      <c r="L383" s="301"/>
      <c r="M383" s="301"/>
      <c r="N383" s="301"/>
      <c r="O383" s="301"/>
      <c r="P383" s="301"/>
      <c r="Q383" s="301"/>
      <c r="R383" s="301"/>
      <c r="S383" s="301"/>
      <c r="T383" s="301"/>
      <c r="U383" s="301"/>
      <c r="V383" s="301"/>
      <c r="W383" s="301"/>
      <c r="X383" s="301"/>
      <c r="Y383" s="301"/>
      <c r="Z383" s="301"/>
    </row>
    <row r="384" spans="1:26" ht="30.6">
      <c r="A384" s="297" t="s">
        <v>6323</v>
      </c>
      <c r="B384" s="344" t="s">
        <v>6324</v>
      </c>
      <c r="C384" s="345">
        <v>16000</v>
      </c>
      <c r="D384" s="297" t="s">
        <v>3716</v>
      </c>
      <c r="E384" s="298">
        <v>1</v>
      </c>
      <c r="F384" s="297" t="s">
        <v>2440</v>
      </c>
      <c r="G384" s="299"/>
      <c r="H384" s="355">
        <f t="shared" si="5"/>
        <v>1</v>
      </c>
      <c r="I384" s="356"/>
      <c r="J384" s="242"/>
      <c r="K384" s="339"/>
      <c r="L384" s="301"/>
      <c r="M384" s="301"/>
      <c r="N384" s="301"/>
      <c r="O384" s="301"/>
      <c r="P384" s="301"/>
      <c r="Q384" s="301"/>
      <c r="R384" s="301"/>
      <c r="S384" s="301"/>
      <c r="T384" s="301"/>
      <c r="U384" s="301"/>
      <c r="V384" s="301"/>
      <c r="W384" s="301"/>
      <c r="X384" s="301"/>
      <c r="Y384" s="301"/>
      <c r="Z384" s="301"/>
    </row>
    <row r="385" spans="1:26" ht="20.399999999999999">
      <c r="A385" s="297" t="s">
        <v>5372</v>
      </c>
      <c r="B385" s="344" t="s">
        <v>5838</v>
      </c>
      <c r="C385" s="346">
        <v>900</v>
      </c>
      <c r="D385" s="297" t="s">
        <v>3716</v>
      </c>
      <c r="E385" s="298">
        <v>10</v>
      </c>
      <c r="F385" s="297" t="s">
        <v>2440</v>
      </c>
      <c r="G385" s="299"/>
      <c r="H385" s="355">
        <f t="shared" si="5"/>
        <v>10</v>
      </c>
      <c r="I385" s="356"/>
      <c r="J385" s="242"/>
      <c r="K385" s="339"/>
      <c r="L385" s="301"/>
      <c r="M385" s="301"/>
      <c r="N385" s="301"/>
      <c r="O385" s="301"/>
      <c r="P385" s="301"/>
      <c r="Q385" s="301"/>
      <c r="R385" s="301"/>
      <c r="S385" s="301"/>
      <c r="T385" s="301"/>
      <c r="U385" s="301"/>
      <c r="V385" s="301"/>
      <c r="W385" s="301"/>
      <c r="X385" s="301"/>
      <c r="Y385" s="301"/>
      <c r="Z385" s="301"/>
    </row>
    <row r="386" spans="1:26" ht="20.399999999999999">
      <c r="A386" s="297" t="s">
        <v>772</v>
      </c>
      <c r="B386" s="344" t="s">
        <v>773</v>
      </c>
      <c r="C386" s="345">
        <v>3400</v>
      </c>
      <c r="D386" s="297" t="s">
        <v>3716</v>
      </c>
      <c r="E386" s="298">
        <v>3</v>
      </c>
      <c r="F386" s="297" t="s">
        <v>2440</v>
      </c>
      <c r="G386" s="299"/>
      <c r="H386" s="355">
        <f t="shared" ref="H386:H449" si="6">G386+E386</f>
        <v>3</v>
      </c>
      <c r="I386" s="356"/>
      <c r="J386" s="242"/>
      <c r="K386" s="339"/>
      <c r="L386" s="301"/>
      <c r="M386" s="301"/>
      <c r="N386" s="301"/>
      <c r="O386" s="301"/>
      <c r="P386" s="301"/>
      <c r="Q386" s="301"/>
      <c r="R386" s="301"/>
      <c r="S386" s="301"/>
      <c r="T386" s="301"/>
      <c r="U386" s="301"/>
      <c r="V386" s="301"/>
      <c r="W386" s="301"/>
      <c r="X386" s="301"/>
      <c r="Y386" s="301"/>
      <c r="Z386" s="301"/>
    </row>
    <row r="387" spans="1:26" ht="20.399999999999999">
      <c r="A387" s="297" t="s">
        <v>3367</v>
      </c>
      <c r="B387" s="344" t="s">
        <v>3368</v>
      </c>
      <c r="C387" s="345">
        <v>5800</v>
      </c>
      <c r="D387" s="297" t="s">
        <v>3716</v>
      </c>
      <c r="E387" s="298">
        <v>1</v>
      </c>
      <c r="F387" s="297" t="s">
        <v>2440</v>
      </c>
      <c r="G387" s="299"/>
      <c r="H387" s="355">
        <f t="shared" si="6"/>
        <v>1</v>
      </c>
      <c r="I387" s="356"/>
      <c r="J387" s="242"/>
      <c r="K387" s="339"/>
      <c r="L387" s="301"/>
      <c r="M387" s="301"/>
      <c r="N387" s="301"/>
      <c r="O387" s="301"/>
      <c r="P387" s="301"/>
      <c r="Q387" s="301"/>
      <c r="R387" s="301"/>
      <c r="S387" s="301"/>
      <c r="T387" s="301"/>
      <c r="U387" s="301"/>
      <c r="V387" s="301"/>
      <c r="W387" s="301"/>
      <c r="X387" s="301"/>
      <c r="Y387" s="301"/>
      <c r="Z387" s="301"/>
    </row>
    <row r="388" spans="1:26" ht="20.399999999999999">
      <c r="A388" s="297" t="s">
        <v>5373</v>
      </c>
      <c r="B388" s="344" t="s">
        <v>5374</v>
      </c>
      <c r="C388" s="345">
        <v>11000</v>
      </c>
      <c r="D388" s="297" t="s">
        <v>3716</v>
      </c>
      <c r="E388" s="298">
        <v>5</v>
      </c>
      <c r="F388" s="297" t="s">
        <v>2440</v>
      </c>
      <c r="G388" s="299"/>
      <c r="H388" s="355">
        <f t="shared" si="6"/>
        <v>5</v>
      </c>
      <c r="I388" s="356"/>
      <c r="J388" s="242"/>
      <c r="K388" s="339"/>
      <c r="L388" s="301"/>
      <c r="M388" s="301"/>
      <c r="N388" s="301"/>
      <c r="O388" s="301"/>
      <c r="P388" s="301"/>
      <c r="Q388" s="301"/>
      <c r="R388" s="301"/>
      <c r="S388" s="301"/>
      <c r="T388" s="301"/>
      <c r="U388" s="301"/>
      <c r="V388" s="301"/>
      <c r="W388" s="301"/>
      <c r="X388" s="301"/>
      <c r="Y388" s="301"/>
      <c r="Z388" s="301"/>
    </row>
    <row r="389" spans="1:26" ht="40.799999999999997">
      <c r="A389" s="297" t="s">
        <v>5558</v>
      </c>
      <c r="B389" s="344" t="s">
        <v>5559</v>
      </c>
      <c r="C389" s="345">
        <v>35000</v>
      </c>
      <c r="D389" s="297" t="s">
        <v>3716</v>
      </c>
      <c r="E389" s="298">
        <v>1</v>
      </c>
      <c r="F389" s="297" t="s">
        <v>2440</v>
      </c>
      <c r="G389" s="299"/>
      <c r="H389" s="355">
        <f t="shared" si="6"/>
        <v>1</v>
      </c>
      <c r="I389" s="356"/>
      <c r="J389" s="242"/>
      <c r="K389" s="339"/>
      <c r="L389" s="301"/>
      <c r="M389" s="301"/>
      <c r="N389" s="301"/>
      <c r="O389" s="301"/>
      <c r="P389" s="301"/>
      <c r="Q389" s="301"/>
      <c r="R389" s="301"/>
      <c r="S389" s="301"/>
      <c r="T389" s="301"/>
      <c r="U389" s="301"/>
      <c r="V389" s="301"/>
      <c r="W389" s="301"/>
      <c r="X389" s="301"/>
      <c r="Y389" s="301"/>
      <c r="Z389" s="301"/>
    </row>
    <row r="390" spans="1:26">
      <c r="A390" s="297" t="s">
        <v>5687</v>
      </c>
      <c r="B390" s="344" t="s">
        <v>5688</v>
      </c>
      <c r="C390" s="346">
        <v>250</v>
      </c>
      <c r="D390" s="297" t="s">
        <v>3716</v>
      </c>
      <c r="E390" s="298">
        <v>4</v>
      </c>
      <c r="F390" s="297" t="s">
        <v>2440</v>
      </c>
      <c r="G390" s="299"/>
      <c r="H390" s="355">
        <f t="shared" si="6"/>
        <v>4</v>
      </c>
      <c r="I390" s="356"/>
      <c r="J390" s="242"/>
      <c r="K390" s="339"/>
      <c r="L390" s="301"/>
      <c r="M390" s="301"/>
      <c r="N390" s="301"/>
      <c r="O390" s="301"/>
      <c r="P390" s="301"/>
      <c r="Q390" s="301"/>
      <c r="R390" s="301"/>
      <c r="S390" s="301"/>
      <c r="T390" s="301"/>
      <c r="U390" s="301"/>
      <c r="V390" s="301"/>
      <c r="W390" s="301"/>
      <c r="X390" s="301"/>
      <c r="Y390" s="301"/>
      <c r="Z390" s="301"/>
    </row>
    <row r="391" spans="1:26">
      <c r="A391" s="297" t="s">
        <v>5307</v>
      </c>
      <c r="B391" s="344" t="s">
        <v>5308</v>
      </c>
      <c r="C391" s="346">
        <v>250</v>
      </c>
      <c r="D391" s="297" t="s">
        <v>3716</v>
      </c>
      <c r="E391" s="298">
        <v>1</v>
      </c>
      <c r="F391" s="297" t="s">
        <v>2440</v>
      </c>
      <c r="G391" s="299"/>
      <c r="H391" s="355">
        <f t="shared" si="6"/>
        <v>1</v>
      </c>
      <c r="I391" s="356"/>
      <c r="J391" s="242"/>
      <c r="K391" s="339"/>
      <c r="L391" s="301"/>
      <c r="M391" s="301"/>
      <c r="N391" s="301"/>
      <c r="O391" s="301"/>
      <c r="P391" s="301"/>
      <c r="Q391" s="301"/>
      <c r="R391" s="301"/>
      <c r="S391" s="301"/>
      <c r="T391" s="301"/>
      <c r="U391" s="301"/>
      <c r="V391" s="301"/>
      <c r="W391" s="301"/>
      <c r="X391" s="301"/>
      <c r="Y391" s="301"/>
      <c r="Z391" s="301"/>
    </row>
    <row r="392" spans="1:26" ht="30.6">
      <c r="A392" s="297" t="s">
        <v>5397</v>
      </c>
      <c r="B392" s="344" t="s">
        <v>5398</v>
      </c>
      <c r="C392" s="346">
        <v>400</v>
      </c>
      <c r="D392" s="297" t="s">
        <v>3716</v>
      </c>
      <c r="E392" s="298">
        <v>3</v>
      </c>
      <c r="F392" s="297" t="s">
        <v>2440</v>
      </c>
      <c r="G392" s="299"/>
      <c r="H392" s="355">
        <f t="shared" si="6"/>
        <v>3</v>
      </c>
      <c r="I392" s="356"/>
      <c r="J392" s="242"/>
      <c r="K392" s="339"/>
      <c r="L392" s="301"/>
      <c r="M392" s="301"/>
      <c r="N392" s="301"/>
      <c r="O392" s="301"/>
      <c r="P392" s="301"/>
      <c r="Q392" s="301"/>
      <c r="R392" s="301"/>
      <c r="S392" s="301"/>
      <c r="T392" s="301"/>
      <c r="U392" s="301"/>
      <c r="V392" s="301"/>
      <c r="W392" s="301"/>
      <c r="X392" s="301"/>
      <c r="Y392" s="301"/>
      <c r="Z392" s="301"/>
    </row>
    <row r="393" spans="1:26" ht="20.399999999999999">
      <c r="A393" s="297" t="s">
        <v>6325</v>
      </c>
      <c r="B393" s="344" t="s">
        <v>6326</v>
      </c>
      <c r="C393" s="346">
        <v>400</v>
      </c>
      <c r="D393" s="297" t="s">
        <v>3716</v>
      </c>
      <c r="E393" s="298">
        <v>22</v>
      </c>
      <c r="F393" s="297" t="s">
        <v>2440</v>
      </c>
      <c r="G393" s="299"/>
      <c r="H393" s="355">
        <f t="shared" si="6"/>
        <v>22</v>
      </c>
      <c r="I393" s="356"/>
      <c r="J393" s="242"/>
      <c r="K393" s="339"/>
      <c r="L393" s="301"/>
      <c r="M393" s="301"/>
      <c r="N393" s="301"/>
      <c r="O393" s="301"/>
      <c r="P393" s="301"/>
      <c r="Q393" s="301"/>
      <c r="R393" s="301"/>
      <c r="S393" s="301"/>
      <c r="T393" s="301"/>
      <c r="U393" s="301"/>
      <c r="V393" s="301"/>
      <c r="W393" s="301"/>
      <c r="X393" s="301"/>
      <c r="Y393" s="301"/>
      <c r="Z393" s="301"/>
    </row>
    <row r="394" spans="1:26" ht="30.6">
      <c r="A394" s="297" t="s">
        <v>6327</v>
      </c>
      <c r="B394" s="344" t="s">
        <v>6328</v>
      </c>
      <c r="C394" s="346">
        <v>400</v>
      </c>
      <c r="D394" s="297" t="s">
        <v>3716</v>
      </c>
      <c r="E394" s="298">
        <v>27</v>
      </c>
      <c r="F394" s="297" t="s">
        <v>2440</v>
      </c>
      <c r="G394" s="299"/>
      <c r="H394" s="355">
        <f t="shared" si="6"/>
        <v>27</v>
      </c>
      <c r="I394" s="356"/>
      <c r="J394" s="242"/>
      <c r="K394" s="339"/>
      <c r="L394" s="301"/>
      <c r="M394" s="301"/>
      <c r="N394" s="301"/>
      <c r="O394" s="301"/>
      <c r="P394" s="301"/>
      <c r="Q394" s="301"/>
      <c r="R394" s="301"/>
      <c r="S394" s="301"/>
      <c r="T394" s="301"/>
      <c r="U394" s="301"/>
      <c r="V394" s="301"/>
      <c r="W394" s="301"/>
      <c r="X394" s="301"/>
      <c r="Y394" s="301"/>
      <c r="Z394" s="301"/>
    </row>
    <row r="395" spans="1:26" ht="20.399999999999999">
      <c r="A395" s="297" t="s">
        <v>5309</v>
      </c>
      <c r="B395" s="344" t="s">
        <v>5310</v>
      </c>
      <c r="C395" s="346">
        <v>350</v>
      </c>
      <c r="D395" s="297" t="s">
        <v>3716</v>
      </c>
      <c r="E395" s="298">
        <v>4</v>
      </c>
      <c r="F395" s="297" t="s">
        <v>2440</v>
      </c>
      <c r="G395" s="299"/>
      <c r="H395" s="355">
        <f t="shared" si="6"/>
        <v>4</v>
      </c>
      <c r="I395" s="356"/>
      <c r="J395" s="242"/>
      <c r="K395" s="339"/>
      <c r="L395" s="301"/>
      <c r="M395" s="301"/>
      <c r="N395" s="301"/>
      <c r="O395" s="301"/>
      <c r="P395" s="301"/>
      <c r="Q395" s="301"/>
      <c r="R395" s="301"/>
      <c r="S395" s="301"/>
      <c r="T395" s="301"/>
      <c r="U395" s="301"/>
      <c r="V395" s="301"/>
      <c r="W395" s="301"/>
      <c r="X395" s="301"/>
      <c r="Y395" s="301"/>
      <c r="Z395" s="301"/>
    </row>
    <row r="396" spans="1:26" ht="20.399999999999999">
      <c r="A396" s="297" t="s">
        <v>5311</v>
      </c>
      <c r="B396" s="344" t="s">
        <v>5375</v>
      </c>
      <c r="C396" s="346">
        <v>350</v>
      </c>
      <c r="D396" s="297" t="s">
        <v>3716</v>
      </c>
      <c r="E396" s="298">
        <v>20</v>
      </c>
      <c r="F396" s="297" t="s">
        <v>2440</v>
      </c>
      <c r="G396" s="299"/>
      <c r="H396" s="355">
        <f t="shared" si="6"/>
        <v>20</v>
      </c>
      <c r="I396" s="356"/>
      <c r="J396" s="242"/>
      <c r="K396" s="339"/>
      <c r="L396" s="301"/>
      <c r="M396" s="301"/>
      <c r="N396" s="301"/>
      <c r="O396" s="301"/>
      <c r="P396" s="301"/>
      <c r="Q396" s="301"/>
      <c r="R396" s="301"/>
      <c r="S396" s="301"/>
      <c r="T396" s="301"/>
      <c r="U396" s="301"/>
      <c r="V396" s="301"/>
      <c r="W396" s="301"/>
      <c r="X396" s="301"/>
      <c r="Y396" s="301"/>
      <c r="Z396" s="301"/>
    </row>
    <row r="397" spans="1:26" ht="30.6">
      <c r="A397" s="297" t="s">
        <v>5013</v>
      </c>
      <c r="B397" s="344" t="s">
        <v>5399</v>
      </c>
      <c r="C397" s="346">
        <v>600</v>
      </c>
      <c r="D397" s="297" t="s">
        <v>3716</v>
      </c>
      <c r="E397" s="298">
        <v>4</v>
      </c>
      <c r="F397" s="297" t="s">
        <v>2440</v>
      </c>
      <c r="G397" s="299"/>
      <c r="H397" s="355">
        <f t="shared" si="6"/>
        <v>4</v>
      </c>
      <c r="I397" s="356"/>
      <c r="J397" s="242"/>
      <c r="K397" s="339"/>
      <c r="L397" s="301"/>
      <c r="M397" s="301"/>
      <c r="N397" s="301"/>
      <c r="O397" s="301"/>
      <c r="P397" s="301"/>
      <c r="Q397" s="301"/>
      <c r="R397" s="301"/>
      <c r="S397" s="301"/>
      <c r="T397" s="301"/>
      <c r="U397" s="301"/>
      <c r="V397" s="301"/>
      <c r="W397" s="301"/>
      <c r="X397" s="301"/>
      <c r="Y397" s="301"/>
      <c r="Z397" s="301"/>
    </row>
    <row r="398" spans="1:26" ht="30.6">
      <c r="A398" s="297" t="s">
        <v>5019</v>
      </c>
      <c r="B398" s="344" t="s">
        <v>5312</v>
      </c>
      <c r="C398" s="346">
        <v>650</v>
      </c>
      <c r="D398" s="297" t="s">
        <v>3716</v>
      </c>
      <c r="E398" s="298">
        <v>21</v>
      </c>
      <c r="F398" s="297" t="s">
        <v>2440</v>
      </c>
      <c r="G398" s="299"/>
      <c r="H398" s="355">
        <f t="shared" si="6"/>
        <v>21</v>
      </c>
      <c r="I398" s="356"/>
      <c r="J398" s="242"/>
      <c r="K398" s="339"/>
      <c r="L398" s="301"/>
      <c r="M398" s="301"/>
      <c r="N398" s="301"/>
      <c r="O398" s="301"/>
      <c r="P398" s="301"/>
      <c r="Q398" s="301"/>
      <c r="R398" s="301"/>
      <c r="S398" s="301"/>
      <c r="T398" s="301"/>
      <c r="U398" s="301"/>
      <c r="V398" s="301"/>
      <c r="W398" s="301"/>
      <c r="X398" s="301"/>
      <c r="Y398" s="301"/>
      <c r="Z398" s="301"/>
    </row>
    <row r="399" spans="1:26" ht="30.6">
      <c r="A399" s="297" t="s">
        <v>5021</v>
      </c>
      <c r="B399" s="344" t="s">
        <v>5400</v>
      </c>
      <c r="C399" s="345">
        <v>1000</v>
      </c>
      <c r="D399" s="297" t="s">
        <v>3716</v>
      </c>
      <c r="E399" s="298">
        <v>8</v>
      </c>
      <c r="F399" s="297" t="s">
        <v>2440</v>
      </c>
      <c r="G399" s="299"/>
      <c r="H399" s="355">
        <f t="shared" si="6"/>
        <v>8</v>
      </c>
      <c r="I399" s="356"/>
      <c r="J399" s="242"/>
      <c r="K399" s="339"/>
      <c r="L399" s="301"/>
      <c r="M399" s="301"/>
      <c r="N399" s="301"/>
      <c r="O399" s="301"/>
      <c r="P399" s="301"/>
      <c r="Q399" s="301"/>
      <c r="R399" s="301"/>
      <c r="S399" s="301"/>
      <c r="T399" s="301"/>
      <c r="U399" s="301"/>
      <c r="V399" s="301"/>
      <c r="W399" s="301"/>
      <c r="X399" s="301"/>
      <c r="Y399" s="301"/>
      <c r="Z399" s="301"/>
    </row>
    <row r="400" spans="1:26" ht="30.6">
      <c r="A400" s="297" t="s">
        <v>5023</v>
      </c>
      <c r="B400" s="344" t="s">
        <v>5313</v>
      </c>
      <c r="C400" s="346">
        <v>650</v>
      </c>
      <c r="D400" s="297" t="s">
        <v>3716</v>
      </c>
      <c r="E400" s="298">
        <v>8</v>
      </c>
      <c r="F400" s="297" t="s">
        <v>2440</v>
      </c>
      <c r="G400" s="299"/>
      <c r="H400" s="355">
        <f t="shared" si="6"/>
        <v>8</v>
      </c>
      <c r="I400" s="356"/>
      <c r="J400" s="242"/>
      <c r="K400" s="339"/>
      <c r="L400" s="301"/>
      <c r="M400" s="301"/>
      <c r="N400" s="301"/>
      <c r="O400" s="301"/>
      <c r="P400" s="301"/>
      <c r="Q400" s="301"/>
      <c r="R400" s="301"/>
      <c r="S400" s="301"/>
      <c r="T400" s="301"/>
      <c r="U400" s="301"/>
      <c r="V400" s="301"/>
      <c r="W400" s="301"/>
      <c r="X400" s="301"/>
      <c r="Y400" s="301"/>
      <c r="Z400" s="301"/>
    </row>
    <row r="401" spans="1:26" ht="30.6">
      <c r="A401" s="297" t="s">
        <v>5025</v>
      </c>
      <c r="B401" s="344" t="s">
        <v>5314</v>
      </c>
      <c r="C401" s="346">
        <v>650</v>
      </c>
      <c r="D401" s="297" t="s">
        <v>3716</v>
      </c>
      <c r="E401" s="298">
        <v>1</v>
      </c>
      <c r="F401" s="297" t="s">
        <v>2440</v>
      </c>
      <c r="G401" s="299"/>
      <c r="H401" s="355">
        <f t="shared" si="6"/>
        <v>1</v>
      </c>
      <c r="I401" s="356"/>
      <c r="J401" s="242"/>
      <c r="K401" s="339"/>
      <c r="L401" s="301"/>
      <c r="M401" s="301"/>
      <c r="N401" s="301"/>
      <c r="O401" s="301"/>
      <c r="P401" s="301"/>
      <c r="Q401" s="301"/>
      <c r="R401" s="301"/>
      <c r="S401" s="301"/>
      <c r="T401" s="301"/>
      <c r="U401" s="301"/>
      <c r="V401" s="301"/>
      <c r="W401" s="301"/>
      <c r="X401" s="301"/>
      <c r="Y401" s="301"/>
      <c r="Z401" s="301"/>
    </row>
    <row r="402" spans="1:26" ht="20.399999999999999">
      <c r="A402" s="297" t="s">
        <v>6329</v>
      </c>
      <c r="B402" s="344" t="s">
        <v>6330</v>
      </c>
      <c r="C402" s="346">
        <v>450</v>
      </c>
      <c r="D402" s="297" t="s">
        <v>3716</v>
      </c>
      <c r="E402" s="298">
        <v>25</v>
      </c>
      <c r="F402" s="297" t="s">
        <v>2440</v>
      </c>
      <c r="G402" s="299"/>
      <c r="H402" s="355">
        <f t="shared" si="6"/>
        <v>25</v>
      </c>
      <c r="I402" s="356"/>
      <c r="J402" s="242"/>
      <c r="K402" s="339"/>
      <c r="L402" s="301"/>
      <c r="M402" s="301"/>
      <c r="N402" s="301"/>
      <c r="O402" s="301"/>
      <c r="P402" s="301"/>
      <c r="Q402" s="301"/>
      <c r="R402" s="301"/>
      <c r="S402" s="301"/>
      <c r="T402" s="301"/>
      <c r="U402" s="301"/>
      <c r="V402" s="301"/>
      <c r="W402" s="301"/>
      <c r="X402" s="301"/>
      <c r="Y402" s="301"/>
      <c r="Z402" s="301"/>
    </row>
    <row r="403" spans="1:26" ht="30.6">
      <c r="A403" s="297" t="s">
        <v>6331</v>
      </c>
      <c r="B403" s="344" t="s">
        <v>6332</v>
      </c>
      <c r="C403" s="346">
        <v>450</v>
      </c>
      <c r="D403" s="297" t="s">
        <v>3716</v>
      </c>
      <c r="E403" s="298">
        <v>26</v>
      </c>
      <c r="F403" s="297" t="s">
        <v>2440</v>
      </c>
      <c r="G403" s="299"/>
      <c r="H403" s="355">
        <f t="shared" si="6"/>
        <v>26</v>
      </c>
      <c r="I403" s="356"/>
      <c r="J403" s="242"/>
      <c r="K403" s="339"/>
      <c r="L403" s="301"/>
      <c r="M403" s="301"/>
      <c r="N403" s="301"/>
      <c r="O403" s="301"/>
      <c r="P403" s="301"/>
      <c r="Q403" s="301"/>
      <c r="R403" s="301"/>
      <c r="S403" s="301"/>
      <c r="T403" s="301"/>
      <c r="U403" s="301"/>
      <c r="V403" s="301"/>
      <c r="W403" s="301"/>
      <c r="X403" s="301"/>
      <c r="Y403" s="301"/>
      <c r="Z403" s="301"/>
    </row>
    <row r="404" spans="1:26" ht="30.6">
      <c r="A404" s="297" t="s">
        <v>5521</v>
      </c>
      <c r="B404" s="344" t="s">
        <v>5522</v>
      </c>
      <c r="C404" s="346">
        <v>750</v>
      </c>
      <c r="D404" s="297" t="s">
        <v>3716</v>
      </c>
      <c r="E404" s="298">
        <v>21</v>
      </c>
      <c r="F404" s="297" t="s">
        <v>2440</v>
      </c>
      <c r="G404" s="299"/>
      <c r="H404" s="355">
        <f t="shared" si="6"/>
        <v>21</v>
      </c>
      <c r="I404" s="356"/>
      <c r="J404" s="242"/>
      <c r="K404" s="339"/>
      <c r="L404" s="301"/>
      <c r="M404" s="301"/>
      <c r="N404" s="301"/>
      <c r="O404" s="301"/>
      <c r="P404" s="301"/>
      <c r="Q404" s="301"/>
      <c r="R404" s="301"/>
      <c r="S404" s="301"/>
      <c r="T404" s="301"/>
      <c r="U404" s="301"/>
      <c r="V404" s="301"/>
      <c r="W404" s="301"/>
      <c r="X404" s="301"/>
      <c r="Y404" s="301"/>
      <c r="Z404" s="301"/>
    </row>
    <row r="405" spans="1:26">
      <c r="A405" s="297" t="s">
        <v>5315</v>
      </c>
      <c r="B405" s="344" t="s">
        <v>5316</v>
      </c>
      <c r="C405" s="346">
        <v>250</v>
      </c>
      <c r="D405" s="297" t="s">
        <v>3716</v>
      </c>
      <c r="E405" s="298">
        <v>2</v>
      </c>
      <c r="F405" s="297" t="s">
        <v>2440</v>
      </c>
      <c r="G405" s="299"/>
      <c r="H405" s="355">
        <f t="shared" si="6"/>
        <v>2</v>
      </c>
      <c r="I405" s="356"/>
      <c r="J405" s="242"/>
      <c r="K405" s="339"/>
      <c r="L405" s="301"/>
      <c r="M405" s="301"/>
      <c r="N405" s="301"/>
      <c r="O405" s="301"/>
      <c r="P405" s="301"/>
      <c r="Q405" s="301"/>
      <c r="R405" s="301"/>
      <c r="S405" s="301"/>
      <c r="T405" s="301"/>
      <c r="U405" s="301"/>
      <c r="V405" s="301"/>
      <c r="W405" s="301"/>
      <c r="X405" s="301"/>
      <c r="Y405" s="301"/>
      <c r="Z405" s="301"/>
    </row>
    <row r="406" spans="1:26">
      <c r="A406" s="297" t="s">
        <v>5376</v>
      </c>
      <c r="B406" s="344" t="s">
        <v>5377</v>
      </c>
      <c r="C406" s="346">
        <v>300</v>
      </c>
      <c r="D406" s="297" t="s">
        <v>3716</v>
      </c>
      <c r="E406" s="298">
        <v>18</v>
      </c>
      <c r="F406" s="297" t="s">
        <v>2440</v>
      </c>
      <c r="G406" s="299"/>
      <c r="H406" s="355">
        <f t="shared" si="6"/>
        <v>18</v>
      </c>
      <c r="I406" s="356"/>
      <c r="J406" s="242"/>
      <c r="K406" s="339"/>
      <c r="L406" s="301"/>
      <c r="M406" s="301"/>
      <c r="N406" s="301"/>
      <c r="O406" s="301"/>
      <c r="P406" s="301"/>
      <c r="Q406" s="301"/>
      <c r="R406" s="301"/>
      <c r="S406" s="301"/>
      <c r="T406" s="301"/>
      <c r="U406" s="301"/>
      <c r="V406" s="301"/>
      <c r="W406" s="301"/>
      <c r="X406" s="301"/>
      <c r="Y406" s="301"/>
      <c r="Z406" s="301"/>
    </row>
    <row r="407" spans="1:26" ht="40.799999999999997">
      <c r="A407" s="297" t="s">
        <v>827</v>
      </c>
      <c r="B407" s="344" t="s">
        <v>6333</v>
      </c>
      <c r="C407" s="345">
        <v>2600</v>
      </c>
      <c r="D407" s="297" t="s">
        <v>3716</v>
      </c>
      <c r="E407" s="298">
        <v>12</v>
      </c>
      <c r="F407" s="297" t="s">
        <v>2440</v>
      </c>
      <c r="G407" s="299"/>
      <c r="H407" s="355">
        <f t="shared" si="6"/>
        <v>12</v>
      </c>
      <c r="I407" s="356"/>
      <c r="J407" s="242"/>
      <c r="K407" s="339"/>
      <c r="L407" s="301"/>
      <c r="M407" s="301"/>
      <c r="N407" s="301"/>
      <c r="O407" s="301"/>
      <c r="P407" s="301"/>
      <c r="Q407" s="301"/>
      <c r="R407" s="301"/>
      <c r="S407" s="301"/>
      <c r="T407" s="301"/>
      <c r="U407" s="301"/>
      <c r="V407" s="301"/>
      <c r="W407" s="301"/>
      <c r="X407" s="301"/>
      <c r="Y407" s="301"/>
      <c r="Z407" s="301"/>
    </row>
    <row r="408" spans="1:26" ht="40.799999999999997">
      <c r="A408" s="297" t="s">
        <v>6334</v>
      </c>
      <c r="B408" s="344" t="s">
        <v>6335</v>
      </c>
      <c r="C408" s="345">
        <v>2000</v>
      </c>
      <c r="D408" s="297" t="s">
        <v>3716</v>
      </c>
      <c r="E408" s="298">
        <v>28</v>
      </c>
      <c r="F408" s="297" t="s">
        <v>2440</v>
      </c>
      <c r="G408" s="299"/>
      <c r="H408" s="355">
        <f t="shared" si="6"/>
        <v>28</v>
      </c>
      <c r="I408" s="356"/>
      <c r="J408" s="242"/>
      <c r="K408" s="339"/>
      <c r="L408" s="301"/>
      <c r="M408" s="301"/>
      <c r="N408" s="301"/>
      <c r="O408" s="301"/>
      <c r="P408" s="301"/>
      <c r="Q408" s="301"/>
      <c r="R408" s="301"/>
      <c r="S408" s="301"/>
      <c r="T408" s="301"/>
      <c r="U408" s="301"/>
      <c r="V408" s="301"/>
      <c r="W408" s="301"/>
      <c r="X408" s="301"/>
      <c r="Y408" s="301"/>
      <c r="Z408" s="301"/>
    </row>
    <row r="409" spans="1:26" ht="51">
      <c r="A409" s="297" t="s">
        <v>6336</v>
      </c>
      <c r="B409" s="344" t="s">
        <v>6337</v>
      </c>
      <c r="C409" s="345">
        <v>2400</v>
      </c>
      <c r="D409" s="297" t="s">
        <v>3716</v>
      </c>
      <c r="E409" s="298">
        <v>4</v>
      </c>
      <c r="F409" s="297" t="s">
        <v>2440</v>
      </c>
      <c r="G409" s="299"/>
      <c r="H409" s="355">
        <f t="shared" si="6"/>
        <v>4</v>
      </c>
      <c r="I409" s="356"/>
      <c r="J409" s="242"/>
      <c r="K409" s="339"/>
      <c r="L409" s="301"/>
      <c r="M409" s="301"/>
      <c r="N409" s="301"/>
      <c r="O409" s="301"/>
      <c r="P409" s="301"/>
      <c r="Q409" s="301"/>
      <c r="R409" s="301"/>
      <c r="S409" s="301"/>
      <c r="T409" s="301"/>
      <c r="U409" s="301"/>
      <c r="V409" s="301"/>
      <c r="W409" s="301"/>
      <c r="X409" s="301"/>
      <c r="Y409" s="301"/>
      <c r="Z409" s="301"/>
    </row>
    <row r="410" spans="1:26" ht="20.399999999999999">
      <c r="A410" s="297" t="s">
        <v>6338</v>
      </c>
      <c r="B410" s="344" t="s">
        <v>6339</v>
      </c>
      <c r="C410" s="345">
        <v>5000</v>
      </c>
      <c r="D410" s="297" t="s">
        <v>3716</v>
      </c>
      <c r="E410" s="298">
        <v>5</v>
      </c>
      <c r="F410" s="297" t="s">
        <v>2440</v>
      </c>
      <c r="G410" s="299"/>
      <c r="H410" s="355">
        <f t="shared" si="6"/>
        <v>5</v>
      </c>
      <c r="I410" s="356"/>
      <c r="J410" s="242"/>
      <c r="K410" s="339"/>
      <c r="L410" s="301"/>
      <c r="M410" s="301"/>
      <c r="N410" s="301"/>
      <c r="O410" s="301"/>
      <c r="P410" s="301"/>
      <c r="Q410" s="301"/>
      <c r="R410" s="301"/>
      <c r="S410" s="301"/>
      <c r="T410" s="301"/>
      <c r="U410" s="301"/>
      <c r="V410" s="301"/>
      <c r="W410" s="301"/>
      <c r="X410" s="301"/>
      <c r="Y410" s="301"/>
      <c r="Z410" s="301"/>
    </row>
    <row r="411" spans="1:26" ht="30.6">
      <c r="A411" s="297" t="s">
        <v>6340</v>
      </c>
      <c r="B411" s="344" t="s">
        <v>6341</v>
      </c>
      <c r="C411" s="346">
        <v>500</v>
      </c>
      <c r="D411" s="297" t="s">
        <v>3716</v>
      </c>
      <c r="E411" s="298">
        <v>88</v>
      </c>
      <c r="F411" s="297" t="s">
        <v>2440</v>
      </c>
      <c r="G411" s="299"/>
      <c r="H411" s="355">
        <f t="shared" si="6"/>
        <v>88</v>
      </c>
      <c r="I411" s="356"/>
      <c r="J411" s="242"/>
      <c r="K411" s="339"/>
      <c r="L411" s="301"/>
      <c r="M411" s="301"/>
      <c r="N411" s="301"/>
      <c r="O411" s="301"/>
      <c r="P411" s="301"/>
      <c r="Q411" s="301"/>
      <c r="R411" s="301"/>
      <c r="S411" s="301"/>
      <c r="T411" s="301"/>
      <c r="U411" s="301"/>
      <c r="V411" s="301"/>
      <c r="W411" s="301"/>
      <c r="X411" s="301"/>
      <c r="Y411" s="301"/>
      <c r="Z411" s="301"/>
    </row>
    <row r="412" spans="1:26" ht="30.6">
      <c r="A412" s="297" t="s">
        <v>4575</v>
      </c>
      <c r="B412" s="344" t="s">
        <v>4576</v>
      </c>
      <c r="C412" s="345">
        <v>1300</v>
      </c>
      <c r="D412" s="297" t="s">
        <v>3716</v>
      </c>
      <c r="E412" s="298">
        <v>7</v>
      </c>
      <c r="F412" s="297" t="s">
        <v>2440</v>
      </c>
      <c r="G412" s="299"/>
      <c r="H412" s="355">
        <f t="shared" si="6"/>
        <v>7</v>
      </c>
      <c r="I412" s="356"/>
      <c r="J412" s="242"/>
      <c r="K412" s="339"/>
      <c r="L412" s="301"/>
      <c r="M412" s="301"/>
      <c r="N412" s="301"/>
      <c r="O412" s="301"/>
      <c r="P412" s="301"/>
      <c r="Q412" s="301"/>
      <c r="R412" s="301"/>
      <c r="S412" s="301"/>
      <c r="T412" s="301"/>
      <c r="U412" s="301"/>
      <c r="V412" s="301"/>
      <c r="W412" s="301"/>
      <c r="X412" s="301"/>
      <c r="Y412" s="301"/>
      <c r="Z412" s="301"/>
    </row>
    <row r="413" spans="1:26" ht="20.399999999999999">
      <c r="A413" s="297" t="s">
        <v>880</v>
      </c>
      <c r="B413" s="344" t="s">
        <v>881</v>
      </c>
      <c r="C413" s="345">
        <v>1500</v>
      </c>
      <c r="D413" s="297" t="s">
        <v>3716</v>
      </c>
      <c r="E413" s="298">
        <v>21</v>
      </c>
      <c r="F413" s="297" t="s">
        <v>2440</v>
      </c>
      <c r="G413" s="299"/>
      <c r="H413" s="355">
        <f t="shared" si="6"/>
        <v>21</v>
      </c>
      <c r="I413" s="356"/>
      <c r="J413" s="242"/>
      <c r="K413" s="339"/>
      <c r="L413" s="301"/>
      <c r="M413" s="301"/>
      <c r="N413" s="301"/>
      <c r="O413" s="301"/>
      <c r="P413" s="301"/>
      <c r="Q413" s="301"/>
      <c r="R413" s="301"/>
      <c r="S413" s="301"/>
      <c r="T413" s="301"/>
      <c r="U413" s="301"/>
      <c r="V413" s="301"/>
      <c r="W413" s="301"/>
      <c r="X413" s="301"/>
      <c r="Y413" s="301"/>
      <c r="Z413" s="301"/>
    </row>
    <row r="414" spans="1:26" ht="30.6">
      <c r="A414" s="297" t="s">
        <v>6342</v>
      </c>
      <c r="B414" s="344" t="s">
        <v>6343</v>
      </c>
      <c r="C414" s="345">
        <v>13000</v>
      </c>
      <c r="D414" s="297" t="s">
        <v>3716</v>
      </c>
      <c r="E414" s="298">
        <v>3</v>
      </c>
      <c r="F414" s="297" t="s">
        <v>2440</v>
      </c>
      <c r="G414" s="299"/>
      <c r="H414" s="355">
        <f t="shared" si="6"/>
        <v>3</v>
      </c>
      <c r="I414" s="356"/>
      <c r="J414" s="242"/>
      <c r="K414" s="339"/>
      <c r="L414" s="301"/>
      <c r="M414" s="301"/>
      <c r="N414" s="301"/>
      <c r="O414" s="301"/>
      <c r="P414" s="301"/>
      <c r="Q414" s="301"/>
      <c r="R414" s="301"/>
      <c r="S414" s="301"/>
      <c r="T414" s="301"/>
      <c r="U414" s="301"/>
      <c r="V414" s="301"/>
      <c r="W414" s="301"/>
      <c r="X414" s="301"/>
      <c r="Y414" s="301"/>
      <c r="Z414" s="301"/>
    </row>
    <row r="415" spans="1:26" ht="40.799999999999997">
      <c r="A415" s="297" t="s">
        <v>6344</v>
      </c>
      <c r="B415" s="344" t="s">
        <v>6345</v>
      </c>
      <c r="C415" s="345">
        <v>1200</v>
      </c>
      <c r="D415" s="297" t="s">
        <v>3716</v>
      </c>
      <c r="E415" s="298">
        <v>8</v>
      </c>
      <c r="F415" s="297" t="s">
        <v>2440</v>
      </c>
      <c r="G415" s="299"/>
      <c r="H415" s="355">
        <f t="shared" si="6"/>
        <v>8</v>
      </c>
      <c r="I415" s="356"/>
      <c r="J415" s="242"/>
      <c r="K415" s="339"/>
      <c r="L415" s="301"/>
      <c r="M415" s="301"/>
      <c r="N415" s="301"/>
      <c r="O415" s="301"/>
      <c r="P415" s="301"/>
      <c r="Q415" s="301"/>
      <c r="R415" s="301"/>
      <c r="S415" s="301"/>
      <c r="T415" s="301"/>
      <c r="U415" s="301"/>
      <c r="V415" s="301"/>
      <c r="W415" s="301"/>
      <c r="X415" s="301"/>
      <c r="Y415" s="301"/>
      <c r="Z415" s="301"/>
    </row>
    <row r="416" spans="1:26" ht="30.6">
      <c r="A416" s="297" t="s">
        <v>5462</v>
      </c>
      <c r="B416" s="344" t="s">
        <v>5490</v>
      </c>
      <c r="C416" s="345">
        <v>2000</v>
      </c>
      <c r="D416" s="297" t="s">
        <v>3716</v>
      </c>
      <c r="E416" s="298">
        <v>2</v>
      </c>
      <c r="F416" s="297" t="s">
        <v>2440</v>
      </c>
      <c r="G416" s="299"/>
      <c r="H416" s="355">
        <f t="shared" si="6"/>
        <v>2</v>
      </c>
      <c r="I416" s="356"/>
      <c r="J416" s="242"/>
      <c r="K416" s="339"/>
      <c r="L416" s="301"/>
      <c r="M416" s="301"/>
      <c r="N416" s="301"/>
      <c r="O416" s="301"/>
      <c r="P416" s="301"/>
      <c r="Q416" s="301"/>
      <c r="R416" s="301"/>
      <c r="S416" s="301"/>
      <c r="T416" s="301"/>
      <c r="U416" s="301"/>
      <c r="V416" s="301"/>
      <c r="W416" s="301"/>
      <c r="X416" s="301"/>
      <c r="Y416" s="301"/>
      <c r="Z416" s="301"/>
    </row>
    <row r="417" spans="1:26" ht="30.6">
      <c r="A417" s="297" t="s">
        <v>5463</v>
      </c>
      <c r="B417" s="344" t="s">
        <v>5464</v>
      </c>
      <c r="C417" s="345">
        <v>3000</v>
      </c>
      <c r="D417" s="297" t="s">
        <v>3716</v>
      </c>
      <c r="E417" s="298">
        <v>3</v>
      </c>
      <c r="F417" s="297" t="s">
        <v>2440</v>
      </c>
      <c r="G417" s="299"/>
      <c r="H417" s="355">
        <f t="shared" si="6"/>
        <v>3</v>
      </c>
      <c r="I417" s="356"/>
      <c r="J417" s="242"/>
      <c r="K417" s="339"/>
      <c r="L417" s="301"/>
      <c r="M417" s="301"/>
      <c r="N417" s="301"/>
      <c r="O417" s="301"/>
      <c r="P417" s="301"/>
      <c r="Q417" s="301"/>
      <c r="R417" s="301"/>
      <c r="S417" s="301"/>
      <c r="T417" s="301"/>
      <c r="U417" s="301"/>
      <c r="V417" s="301"/>
      <c r="W417" s="301"/>
      <c r="X417" s="301"/>
      <c r="Y417" s="301"/>
      <c r="Z417" s="301"/>
    </row>
    <row r="418" spans="1:26" ht="40.799999999999997">
      <c r="A418" s="297" t="s">
        <v>883</v>
      </c>
      <c r="B418" s="344" t="s">
        <v>6346</v>
      </c>
      <c r="C418" s="345">
        <v>3700</v>
      </c>
      <c r="D418" s="297" t="s">
        <v>3716</v>
      </c>
      <c r="E418" s="298">
        <v>20</v>
      </c>
      <c r="F418" s="297" t="s">
        <v>2440</v>
      </c>
      <c r="G418" s="299"/>
      <c r="H418" s="355">
        <f t="shared" si="6"/>
        <v>20</v>
      </c>
      <c r="I418" s="356"/>
      <c r="J418" s="242"/>
      <c r="K418" s="339"/>
      <c r="L418" s="301"/>
      <c r="M418" s="301"/>
      <c r="N418" s="301"/>
      <c r="O418" s="301"/>
      <c r="P418" s="301"/>
      <c r="Q418" s="301"/>
      <c r="R418" s="301"/>
      <c r="S418" s="301"/>
      <c r="T418" s="301"/>
      <c r="U418" s="301"/>
      <c r="V418" s="301"/>
      <c r="W418" s="301"/>
      <c r="X418" s="301"/>
      <c r="Y418" s="301"/>
      <c r="Z418" s="301"/>
    </row>
    <row r="419" spans="1:26" ht="40.799999999999997">
      <c r="A419" s="297" t="s">
        <v>884</v>
      </c>
      <c r="B419" s="344" t="s">
        <v>6347</v>
      </c>
      <c r="C419" s="345">
        <v>3000</v>
      </c>
      <c r="D419" s="297" t="s">
        <v>3716</v>
      </c>
      <c r="E419" s="298">
        <v>4</v>
      </c>
      <c r="F419" s="297" t="s">
        <v>2440</v>
      </c>
      <c r="G419" s="299"/>
      <c r="H419" s="355">
        <f t="shared" si="6"/>
        <v>4</v>
      </c>
      <c r="I419" s="356"/>
      <c r="J419" s="242"/>
      <c r="K419" s="339"/>
      <c r="L419" s="301"/>
      <c r="M419" s="301"/>
      <c r="N419" s="301"/>
      <c r="O419" s="301"/>
      <c r="P419" s="301"/>
      <c r="Q419" s="301"/>
      <c r="R419" s="301"/>
      <c r="S419" s="301"/>
      <c r="T419" s="301"/>
      <c r="U419" s="301"/>
      <c r="V419" s="301"/>
      <c r="W419" s="301"/>
      <c r="X419" s="301"/>
      <c r="Y419" s="301"/>
      <c r="Z419" s="301"/>
    </row>
    <row r="420" spans="1:26" ht="40.799999999999997">
      <c r="A420" s="297" t="s">
        <v>6348</v>
      </c>
      <c r="B420" s="344" t="s">
        <v>6349</v>
      </c>
      <c r="C420" s="345">
        <v>2000</v>
      </c>
      <c r="D420" s="297" t="s">
        <v>3716</v>
      </c>
      <c r="E420" s="298">
        <v>5</v>
      </c>
      <c r="F420" s="297" t="s">
        <v>2440</v>
      </c>
      <c r="G420" s="299"/>
      <c r="H420" s="355">
        <f t="shared" si="6"/>
        <v>5</v>
      </c>
      <c r="I420" s="356"/>
      <c r="J420" s="242"/>
      <c r="K420" s="339"/>
      <c r="L420" s="301"/>
      <c r="M420" s="301"/>
      <c r="N420" s="301"/>
      <c r="O420" s="301"/>
      <c r="P420" s="301"/>
      <c r="Q420" s="301"/>
      <c r="R420" s="301"/>
      <c r="S420" s="301"/>
      <c r="T420" s="301"/>
      <c r="U420" s="301"/>
      <c r="V420" s="301"/>
      <c r="W420" s="301"/>
      <c r="X420" s="301"/>
      <c r="Y420" s="301"/>
      <c r="Z420" s="301"/>
    </row>
    <row r="421" spans="1:26" ht="40.799999999999997">
      <c r="A421" s="297" t="s">
        <v>6350</v>
      </c>
      <c r="B421" s="344" t="s">
        <v>6351</v>
      </c>
      <c r="C421" s="345">
        <v>2600</v>
      </c>
      <c r="D421" s="297" t="s">
        <v>3716</v>
      </c>
      <c r="E421" s="298">
        <v>14</v>
      </c>
      <c r="F421" s="297" t="s">
        <v>2440</v>
      </c>
      <c r="G421" s="299"/>
      <c r="H421" s="355">
        <f t="shared" si="6"/>
        <v>14</v>
      </c>
      <c r="I421" s="356"/>
      <c r="J421" s="242"/>
      <c r="K421" s="339"/>
      <c r="L421" s="301"/>
      <c r="M421" s="301"/>
      <c r="N421" s="301"/>
      <c r="O421" s="301"/>
      <c r="P421" s="301"/>
      <c r="Q421" s="301"/>
      <c r="R421" s="301"/>
      <c r="S421" s="301"/>
      <c r="T421" s="301"/>
      <c r="U421" s="301"/>
      <c r="V421" s="301"/>
      <c r="W421" s="301"/>
      <c r="X421" s="301"/>
      <c r="Y421" s="301"/>
      <c r="Z421" s="301"/>
    </row>
    <row r="422" spans="1:26" ht="51">
      <c r="A422" s="297" t="s">
        <v>6352</v>
      </c>
      <c r="B422" s="344" t="s">
        <v>6353</v>
      </c>
      <c r="C422" s="345">
        <v>19200</v>
      </c>
      <c r="D422" s="297" t="s">
        <v>3716</v>
      </c>
      <c r="E422" s="298">
        <v>2</v>
      </c>
      <c r="F422" s="297" t="s">
        <v>2440</v>
      </c>
      <c r="G422" s="299"/>
      <c r="H422" s="355">
        <f t="shared" si="6"/>
        <v>2</v>
      </c>
      <c r="I422" s="356"/>
      <c r="J422" s="242"/>
      <c r="K422" s="339"/>
      <c r="L422" s="301"/>
      <c r="M422" s="301"/>
      <c r="N422" s="301"/>
      <c r="O422" s="301"/>
      <c r="P422" s="301"/>
      <c r="Q422" s="301"/>
      <c r="R422" s="301"/>
      <c r="S422" s="301"/>
      <c r="T422" s="301"/>
      <c r="U422" s="301"/>
      <c r="V422" s="301"/>
      <c r="W422" s="301"/>
      <c r="X422" s="301"/>
      <c r="Y422" s="301"/>
      <c r="Z422" s="301"/>
    </row>
    <row r="423" spans="1:26" ht="30.6">
      <c r="A423" s="297" t="s">
        <v>6354</v>
      </c>
      <c r="B423" s="344" t="s">
        <v>6355</v>
      </c>
      <c r="C423" s="345">
        <v>2500</v>
      </c>
      <c r="D423" s="297" t="s">
        <v>3716</v>
      </c>
      <c r="E423" s="298">
        <v>11</v>
      </c>
      <c r="F423" s="297" t="s">
        <v>2440</v>
      </c>
      <c r="G423" s="299"/>
      <c r="H423" s="355">
        <f t="shared" si="6"/>
        <v>11</v>
      </c>
      <c r="I423" s="356"/>
      <c r="J423" s="242"/>
      <c r="K423" s="339"/>
      <c r="L423" s="301"/>
      <c r="M423" s="301"/>
      <c r="N423" s="301"/>
      <c r="O423" s="301"/>
      <c r="P423" s="301"/>
      <c r="Q423" s="301"/>
      <c r="R423" s="301"/>
      <c r="S423" s="301"/>
      <c r="T423" s="301"/>
      <c r="U423" s="301"/>
      <c r="V423" s="301"/>
      <c r="W423" s="301"/>
      <c r="X423" s="301"/>
      <c r="Y423" s="301"/>
      <c r="Z423" s="301"/>
    </row>
    <row r="424" spans="1:26" ht="40.799999999999997">
      <c r="A424" s="297" t="s">
        <v>5465</v>
      </c>
      <c r="B424" s="344" t="s">
        <v>5466</v>
      </c>
      <c r="C424" s="345">
        <v>1500</v>
      </c>
      <c r="D424" s="297" t="s">
        <v>3716</v>
      </c>
      <c r="E424" s="298">
        <v>34</v>
      </c>
      <c r="F424" s="297" t="s">
        <v>2440</v>
      </c>
      <c r="G424" s="299"/>
      <c r="H424" s="355">
        <f t="shared" si="6"/>
        <v>34</v>
      </c>
      <c r="I424" s="356"/>
      <c r="J424" s="242"/>
      <c r="K424" s="339"/>
      <c r="L424" s="301"/>
      <c r="M424" s="301"/>
      <c r="N424" s="301"/>
      <c r="O424" s="301"/>
      <c r="P424" s="301"/>
      <c r="Q424" s="301"/>
      <c r="R424" s="301"/>
      <c r="S424" s="301"/>
      <c r="T424" s="301"/>
      <c r="U424" s="301"/>
      <c r="V424" s="301"/>
      <c r="W424" s="301"/>
      <c r="X424" s="301"/>
      <c r="Y424" s="301"/>
      <c r="Z424" s="301"/>
    </row>
    <row r="425" spans="1:26" ht="30.6">
      <c r="A425" s="297" t="s">
        <v>899</v>
      </c>
      <c r="B425" s="344" t="s">
        <v>5467</v>
      </c>
      <c r="C425" s="345">
        <v>1600</v>
      </c>
      <c r="D425" s="297" t="s">
        <v>3716</v>
      </c>
      <c r="E425" s="298">
        <v>2</v>
      </c>
      <c r="F425" s="297" t="s">
        <v>2440</v>
      </c>
      <c r="G425" s="299"/>
      <c r="H425" s="355">
        <f t="shared" si="6"/>
        <v>2</v>
      </c>
      <c r="I425" s="356"/>
      <c r="J425" s="242"/>
      <c r="K425" s="339"/>
      <c r="L425" s="301"/>
      <c r="M425" s="301"/>
      <c r="N425" s="301"/>
      <c r="O425" s="301"/>
      <c r="P425" s="301"/>
      <c r="Q425" s="301"/>
      <c r="R425" s="301"/>
      <c r="S425" s="301"/>
      <c r="T425" s="301"/>
      <c r="U425" s="301"/>
      <c r="V425" s="301"/>
      <c r="W425" s="301"/>
      <c r="X425" s="301"/>
      <c r="Y425" s="301"/>
      <c r="Z425" s="301"/>
    </row>
    <row r="426" spans="1:26" ht="30.6">
      <c r="A426" s="297" t="s">
        <v>902</v>
      </c>
      <c r="B426" s="344" t="s">
        <v>5468</v>
      </c>
      <c r="C426" s="345">
        <v>7000</v>
      </c>
      <c r="D426" s="297" t="s">
        <v>3716</v>
      </c>
      <c r="E426" s="298">
        <v>2</v>
      </c>
      <c r="F426" s="297" t="s">
        <v>2440</v>
      </c>
      <c r="G426" s="299"/>
      <c r="H426" s="355">
        <f t="shared" si="6"/>
        <v>2</v>
      </c>
      <c r="I426" s="356"/>
      <c r="J426" s="242"/>
      <c r="K426" s="339"/>
      <c r="L426" s="301"/>
      <c r="M426" s="301"/>
      <c r="N426" s="301"/>
      <c r="O426" s="301"/>
      <c r="P426" s="301"/>
      <c r="Q426" s="301"/>
      <c r="R426" s="301"/>
      <c r="S426" s="301"/>
      <c r="T426" s="301"/>
      <c r="U426" s="301"/>
      <c r="V426" s="301"/>
      <c r="W426" s="301"/>
      <c r="X426" s="301"/>
      <c r="Y426" s="301"/>
      <c r="Z426" s="301"/>
    </row>
    <row r="427" spans="1:26" ht="40.799999999999997">
      <c r="A427" s="297" t="s">
        <v>6356</v>
      </c>
      <c r="B427" s="344" t="s">
        <v>6357</v>
      </c>
      <c r="C427" s="345">
        <v>1800</v>
      </c>
      <c r="D427" s="297" t="s">
        <v>3716</v>
      </c>
      <c r="E427" s="298">
        <v>23</v>
      </c>
      <c r="F427" s="297" t="s">
        <v>2440</v>
      </c>
      <c r="G427" s="299"/>
      <c r="H427" s="355">
        <f t="shared" si="6"/>
        <v>23</v>
      </c>
      <c r="I427" s="356"/>
      <c r="J427" s="242"/>
      <c r="K427" s="339"/>
      <c r="L427" s="301"/>
      <c r="M427" s="301"/>
      <c r="N427" s="301"/>
      <c r="O427" s="301"/>
      <c r="P427" s="301"/>
      <c r="Q427" s="301"/>
      <c r="R427" s="301"/>
      <c r="S427" s="301"/>
      <c r="T427" s="301"/>
      <c r="U427" s="301"/>
      <c r="V427" s="301"/>
      <c r="W427" s="301"/>
      <c r="X427" s="301"/>
      <c r="Y427" s="301"/>
      <c r="Z427" s="301"/>
    </row>
    <row r="428" spans="1:26" ht="30.6">
      <c r="A428" s="297" t="s">
        <v>6358</v>
      </c>
      <c r="B428" s="344" t="s">
        <v>6359</v>
      </c>
      <c r="C428" s="345">
        <v>4100</v>
      </c>
      <c r="D428" s="297" t="s">
        <v>3716</v>
      </c>
      <c r="E428" s="298">
        <v>20</v>
      </c>
      <c r="F428" s="297" t="s">
        <v>2440</v>
      </c>
      <c r="G428" s="299"/>
      <c r="H428" s="355">
        <f t="shared" si="6"/>
        <v>20</v>
      </c>
      <c r="I428" s="356"/>
      <c r="J428" s="242"/>
      <c r="K428" s="339"/>
      <c r="L428" s="301"/>
      <c r="M428" s="301"/>
      <c r="N428" s="301"/>
      <c r="O428" s="301"/>
      <c r="P428" s="301"/>
      <c r="Q428" s="301"/>
      <c r="R428" s="301"/>
      <c r="S428" s="301"/>
      <c r="T428" s="301"/>
      <c r="U428" s="301"/>
      <c r="V428" s="301"/>
      <c r="W428" s="301"/>
      <c r="X428" s="301"/>
      <c r="Y428" s="301"/>
      <c r="Z428" s="301"/>
    </row>
    <row r="429" spans="1:26" ht="40.799999999999997">
      <c r="A429" s="297" t="s">
        <v>6360</v>
      </c>
      <c r="B429" s="344" t="s">
        <v>6361</v>
      </c>
      <c r="C429" s="345">
        <v>2600</v>
      </c>
      <c r="D429" s="297" t="s">
        <v>3716</v>
      </c>
      <c r="E429" s="298">
        <v>2</v>
      </c>
      <c r="F429" s="297" t="s">
        <v>2440</v>
      </c>
      <c r="G429" s="299"/>
      <c r="H429" s="355">
        <f t="shared" si="6"/>
        <v>2</v>
      </c>
      <c r="I429" s="356"/>
      <c r="J429" s="242"/>
      <c r="K429" s="339"/>
      <c r="L429" s="301"/>
      <c r="M429" s="301"/>
      <c r="N429" s="301"/>
      <c r="O429" s="301"/>
      <c r="P429" s="301"/>
      <c r="Q429" s="301"/>
      <c r="R429" s="301"/>
      <c r="S429" s="301"/>
      <c r="T429" s="301"/>
      <c r="U429" s="301"/>
      <c r="V429" s="301"/>
      <c r="W429" s="301"/>
      <c r="X429" s="301"/>
      <c r="Y429" s="301"/>
      <c r="Z429" s="301"/>
    </row>
    <row r="430" spans="1:26" ht="30.6">
      <c r="A430" s="297" t="s">
        <v>5317</v>
      </c>
      <c r="B430" s="344" t="s">
        <v>5318</v>
      </c>
      <c r="C430" s="345">
        <v>3800</v>
      </c>
      <c r="D430" s="297" t="s">
        <v>3716</v>
      </c>
      <c r="E430" s="298">
        <v>1</v>
      </c>
      <c r="F430" s="297" t="s">
        <v>2440</v>
      </c>
      <c r="G430" s="299"/>
      <c r="H430" s="355">
        <f t="shared" si="6"/>
        <v>1</v>
      </c>
      <c r="I430" s="356"/>
      <c r="J430" s="242"/>
      <c r="K430" s="339"/>
      <c r="L430" s="301"/>
      <c r="M430" s="301"/>
      <c r="N430" s="301"/>
      <c r="O430" s="301"/>
      <c r="P430" s="301"/>
      <c r="Q430" s="301"/>
      <c r="R430" s="301"/>
      <c r="S430" s="301"/>
      <c r="T430" s="301"/>
      <c r="U430" s="301"/>
      <c r="V430" s="301"/>
      <c r="W430" s="301"/>
      <c r="X430" s="301"/>
      <c r="Y430" s="301"/>
      <c r="Z430" s="301"/>
    </row>
    <row r="431" spans="1:26" ht="30.6">
      <c r="A431" s="297" t="s">
        <v>6362</v>
      </c>
      <c r="B431" s="344" t="s">
        <v>6363</v>
      </c>
      <c r="C431" s="345">
        <v>8000</v>
      </c>
      <c r="D431" s="297" t="s">
        <v>3716</v>
      </c>
      <c r="E431" s="298">
        <v>4</v>
      </c>
      <c r="F431" s="297" t="s">
        <v>2440</v>
      </c>
      <c r="G431" s="299"/>
      <c r="H431" s="355">
        <f t="shared" si="6"/>
        <v>4</v>
      </c>
      <c r="I431" s="356"/>
      <c r="J431" s="242"/>
      <c r="K431" s="339"/>
      <c r="L431" s="301"/>
      <c r="M431" s="301"/>
      <c r="N431" s="301"/>
      <c r="O431" s="301"/>
      <c r="P431" s="301"/>
      <c r="Q431" s="301"/>
      <c r="R431" s="301"/>
      <c r="S431" s="301"/>
      <c r="T431" s="301"/>
      <c r="U431" s="301"/>
      <c r="V431" s="301"/>
      <c r="W431" s="301"/>
      <c r="X431" s="301"/>
      <c r="Y431" s="301"/>
      <c r="Z431" s="301"/>
    </row>
    <row r="432" spans="1:26" ht="30.6">
      <c r="A432" s="297" t="s">
        <v>5469</v>
      </c>
      <c r="B432" s="344" t="s">
        <v>5470</v>
      </c>
      <c r="C432" s="345">
        <v>1800</v>
      </c>
      <c r="D432" s="297" t="s">
        <v>3716</v>
      </c>
      <c r="E432" s="298">
        <v>7</v>
      </c>
      <c r="F432" s="297" t="s">
        <v>2440</v>
      </c>
      <c r="G432" s="299"/>
      <c r="H432" s="355">
        <f t="shared" si="6"/>
        <v>7</v>
      </c>
      <c r="I432" s="356"/>
      <c r="J432" s="242"/>
      <c r="K432" s="339"/>
      <c r="L432" s="301"/>
      <c r="M432" s="301"/>
      <c r="N432" s="301"/>
      <c r="O432" s="301"/>
      <c r="P432" s="301"/>
      <c r="Q432" s="301"/>
      <c r="R432" s="301"/>
      <c r="S432" s="301"/>
      <c r="T432" s="301"/>
      <c r="U432" s="301"/>
      <c r="V432" s="301"/>
      <c r="W432" s="301"/>
      <c r="X432" s="301"/>
      <c r="Y432" s="301"/>
      <c r="Z432" s="301"/>
    </row>
    <row r="433" spans="1:26" ht="30.6">
      <c r="A433" s="297" t="s">
        <v>6364</v>
      </c>
      <c r="B433" s="344" t="s">
        <v>6365</v>
      </c>
      <c r="C433" s="345">
        <v>11000</v>
      </c>
      <c r="D433" s="297" t="s">
        <v>3716</v>
      </c>
      <c r="E433" s="298">
        <v>8</v>
      </c>
      <c r="F433" s="297" t="s">
        <v>2440</v>
      </c>
      <c r="G433" s="299"/>
      <c r="H433" s="355">
        <f t="shared" si="6"/>
        <v>8</v>
      </c>
      <c r="I433" s="356"/>
      <c r="J433" s="242"/>
      <c r="K433" s="339"/>
      <c r="L433" s="301"/>
      <c r="M433" s="301"/>
      <c r="N433" s="301"/>
      <c r="O433" s="301"/>
      <c r="P433" s="301"/>
      <c r="Q433" s="301"/>
      <c r="R433" s="301"/>
      <c r="S433" s="301"/>
      <c r="T433" s="301"/>
      <c r="U433" s="301"/>
      <c r="V433" s="301"/>
      <c r="W433" s="301"/>
      <c r="X433" s="301"/>
      <c r="Y433" s="301"/>
      <c r="Z433" s="301"/>
    </row>
    <row r="434" spans="1:26" ht="30.6">
      <c r="A434" s="297" t="s">
        <v>6366</v>
      </c>
      <c r="B434" s="344" t="s">
        <v>6367</v>
      </c>
      <c r="C434" s="345">
        <v>15600</v>
      </c>
      <c r="D434" s="297" t="s">
        <v>3716</v>
      </c>
      <c r="E434" s="298">
        <v>2</v>
      </c>
      <c r="F434" s="297" t="s">
        <v>2440</v>
      </c>
      <c r="G434" s="299"/>
      <c r="H434" s="355">
        <f t="shared" si="6"/>
        <v>2</v>
      </c>
      <c r="I434" s="356"/>
      <c r="J434" s="242"/>
      <c r="K434" s="339"/>
      <c r="L434" s="301"/>
      <c r="M434" s="301"/>
      <c r="N434" s="301"/>
      <c r="O434" s="301"/>
      <c r="P434" s="301"/>
      <c r="Q434" s="301"/>
      <c r="R434" s="301"/>
      <c r="S434" s="301"/>
      <c r="T434" s="301"/>
      <c r="U434" s="301"/>
      <c r="V434" s="301"/>
      <c r="W434" s="301"/>
      <c r="X434" s="301"/>
      <c r="Y434" s="301"/>
      <c r="Z434" s="301"/>
    </row>
    <row r="435" spans="1:26" ht="30.6">
      <c r="A435" s="297" t="s">
        <v>5471</v>
      </c>
      <c r="B435" s="344" t="s">
        <v>5472</v>
      </c>
      <c r="C435" s="345">
        <v>5500</v>
      </c>
      <c r="D435" s="297" t="s">
        <v>3716</v>
      </c>
      <c r="E435" s="298">
        <v>28</v>
      </c>
      <c r="F435" s="297" t="s">
        <v>2440</v>
      </c>
      <c r="G435" s="299"/>
      <c r="H435" s="355">
        <f t="shared" si="6"/>
        <v>28</v>
      </c>
      <c r="I435" s="356"/>
      <c r="J435" s="242"/>
      <c r="K435" s="339"/>
      <c r="L435" s="301"/>
      <c r="M435" s="301"/>
      <c r="N435" s="301"/>
      <c r="O435" s="301"/>
      <c r="P435" s="301"/>
      <c r="Q435" s="301"/>
      <c r="R435" s="301"/>
      <c r="S435" s="301"/>
      <c r="T435" s="301"/>
      <c r="U435" s="301"/>
      <c r="V435" s="301"/>
      <c r="W435" s="301"/>
      <c r="X435" s="301"/>
      <c r="Y435" s="301"/>
      <c r="Z435" s="301"/>
    </row>
    <row r="436" spans="1:26" ht="40.799999999999997">
      <c r="A436" s="297" t="s">
        <v>6368</v>
      </c>
      <c r="B436" s="344" t="s">
        <v>6369</v>
      </c>
      <c r="C436" s="345">
        <v>5000</v>
      </c>
      <c r="D436" s="297" t="s">
        <v>3716</v>
      </c>
      <c r="E436" s="298">
        <v>2</v>
      </c>
      <c r="F436" s="297" t="s">
        <v>2440</v>
      </c>
      <c r="G436" s="299"/>
      <c r="H436" s="355">
        <f t="shared" si="6"/>
        <v>2</v>
      </c>
      <c r="I436" s="356"/>
      <c r="J436" s="242"/>
      <c r="K436" s="339"/>
      <c r="L436" s="301"/>
      <c r="M436" s="301"/>
      <c r="N436" s="301"/>
      <c r="O436" s="301"/>
      <c r="P436" s="301"/>
      <c r="Q436" s="301"/>
      <c r="R436" s="301"/>
      <c r="S436" s="301"/>
      <c r="T436" s="301"/>
      <c r="U436" s="301"/>
      <c r="V436" s="301"/>
      <c r="W436" s="301"/>
      <c r="X436" s="301"/>
      <c r="Y436" s="301"/>
      <c r="Z436" s="301"/>
    </row>
    <row r="437" spans="1:26" ht="40.799999999999997">
      <c r="A437" s="297" t="s">
        <v>924</v>
      </c>
      <c r="B437" s="344" t="s">
        <v>925</v>
      </c>
      <c r="C437" s="345">
        <v>1800</v>
      </c>
      <c r="D437" s="297" t="s">
        <v>3716</v>
      </c>
      <c r="E437" s="298">
        <v>6</v>
      </c>
      <c r="F437" s="297" t="s">
        <v>2440</v>
      </c>
      <c r="G437" s="299"/>
      <c r="H437" s="355">
        <f t="shared" si="6"/>
        <v>6</v>
      </c>
      <c r="I437" s="356"/>
      <c r="J437" s="242"/>
      <c r="K437" s="339"/>
      <c r="L437" s="301"/>
      <c r="M437" s="301"/>
      <c r="N437" s="301"/>
      <c r="O437" s="301"/>
      <c r="P437" s="301"/>
      <c r="Q437" s="301"/>
      <c r="R437" s="301"/>
      <c r="S437" s="301"/>
      <c r="T437" s="301"/>
      <c r="U437" s="301"/>
      <c r="V437" s="301"/>
      <c r="W437" s="301"/>
      <c r="X437" s="301"/>
      <c r="Y437" s="301"/>
      <c r="Z437" s="301"/>
    </row>
    <row r="438" spans="1:26" ht="40.799999999999997">
      <c r="A438" s="297" t="s">
        <v>6370</v>
      </c>
      <c r="B438" s="344" t="s">
        <v>6371</v>
      </c>
      <c r="C438" s="345">
        <v>4100</v>
      </c>
      <c r="D438" s="297" t="s">
        <v>3716</v>
      </c>
      <c r="E438" s="298">
        <v>10</v>
      </c>
      <c r="F438" s="297" t="s">
        <v>2440</v>
      </c>
      <c r="G438" s="299"/>
      <c r="H438" s="355">
        <f t="shared" si="6"/>
        <v>10</v>
      </c>
      <c r="I438" s="356"/>
      <c r="J438" s="242"/>
      <c r="K438" s="339"/>
      <c r="L438" s="301"/>
      <c r="M438" s="301"/>
      <c r="N438" s="301"/>
      <c r="O438" s="301"/>
      <c r="P438" s="301"/>
      <c r="Q438" s="301"/>
      <c r="R438" s="301"/>
      <c r="S438" s="301"/>
      <c r="T438" s="301"/>
      <c r="U438" s="301"/>
      <c r="V438" s="301"/>
      <c r="W438" s="301"/>
      <c r="X438" s="301"/>
      <c r="Y438" s="301"/>
      <c r="Z438" s="301"/>
    </row>
    <row r="439" spans="1:26" ht="30.6">
      <c r="A439" s="297" t="s">
        <v>920</v>
      </c>
      <c r="B439" s="344" t="s">
        <v>6372</v>
      </c>
      <c r="C439" s="345">
        <v>2600</v>
      </c>
      <c r="D439" s="297" t="s">
        <v>3716</v>
      </c>
      <c r="E439" s="298">
        <v>6</v>
      </c>
      <c r="F439" s="297" t="s">
        <v>2440</v>
      </c>
      <c r="G439" s="299"/>
      <c r="H439" s="355">
        <f t="shared" si="6"/>
        <v>6</v>
      </c>
      <c r="I439" s="356"/>
      <c r="J439" s="242"/>
      <c r="K439" s="339"/>
      <c r="L439" s="301"/>
      <c r="M439" s="301"/>
      <c r="N439" s="301"/>
      <c r="O439" s="301"/>
      <c r="P439" s="301"/>
      <c r="Q439" s="301"/>
      <c r="R439" s="301"/>
      <c r="S439" s="301"/>
      <c r="T439" s="301"/>
      <c r="U439" s="301"/>
      <c r="V439" s="301"/>
      <c r="W439" s="301"/>
      <c r="X439" s="301"/>
      <c r="Y439" s="301"/>
      <c r="Z439" s="301"/>
    </row>
    <row r="440" spans="1:26" ht="30.6">
      <c r="A440" s="297" t="s">
        <v>6373</v>
      </c>
      <c r="B440" s="344" t="s">
        <v>6374</v>
      </c>
      <c r="C440" s="345">
        <v>4100</v>
      </c>
      <c r="D440" s="297" t="s">
        <v>3716</v>
      </c>
      <c r="E440" s="298">
        <v>9</v>
      </c>
      <c r="F440" s="297" t="s">
        <v>2440</v>
      </c>
      <c r="G440" s="299"/>
      <c r="H440" s="355">
        <f t="shared" si="6"/>
        <v>9</v>
      </c>
      <c r="I440" s="356"/>
      <c r="J440" s="242"/>
      <c r="K440" s="339"/>
      <c r="L440" s="301"/>
      <c r="M440" s="301"/>
      <c r="N440" s="301"/>
      <c r="O440" s="301"/>
      <c r="P440" s="301"/>
      <c r="Q440" s="301"/>
      <c r="R440" s="301"/>
      <c r="S440" s="301"/>
      <c r="T440" s="301"/>
      <c r="U440" s="301"/>
      <c r="V440" s="301"/>
      <c r="W440" s="301"/>
      <c r="X440" s="301"/>
      <c r="Y440" s="301"/>
      <c r="Z440" s="301"/>
    </row>
    <row r="441" spans="1:26" ht="30.6">
      <c r="A441" s="297" t="s">
        <v>6375</v>
      </c>
      <c r="B441" s="344" t="s">
        <v>6376</v>
      </c>
      <c r="C441" s="345">
        <v>1800</v>
      </c>
      <c r="D441" s="297" t="s">
        <v>3716</v>
      </c>
      <c r="E441" s="298">
        <v>4</v>
      </c>
      <c r="F441" s="297" t="s">
        <v>2440</v>
      </c>
      <c r="G441" s="299"/>
      <c r="H441" s="355">
        <f t="shared" si="6"/>
        <v>4</v>
      </c>
      <c r="I441" s="356"/>
      <c r="J441" s="242"/>
      <c r="K441" s="339"/>
      <c r="L441" s="301"/>
      <c r="M441" s="301"/>
      <c r="N441" s="301"/>
      <c r="O441" s="301"/>
      <c r="P441" s="301"/>
      <c r="Q441" s="301"/>
      <c r="R441" s="301"/>
      <c r="S441" s="301"/>
      <c r="T441" s="301"/>
      <c r="U441" s="301"/>
      <c r="V441" s="301"/>
      <c r="W441" s="301"/>
      <c r="X441" s="301"/>
      <c r="Y441" s="301"/>
      <c r="Z441" s="301"/>
    </row>
    <row r="442" spans="1:26" ht="30.6">
      <c r="A442" s="297" t="s">
        <v>6377</v>
      </c>
      <c r="B442" s="344" t="s">
        <v>6378</v>
      </c>
      <c r="C442" s="345">
        <v>1800</v>
      </c>
      <c r="D442" s="297" t="s">
        <v>3716</v>
      </c>
      <c r="E442" s="298">
        <v>20</v>
      </c>
      <c r="F442" s="297" t="s">
        <v>2440</v>
      </c>
      <c r="G442" s="299"/>
      <c r="H442" s="355">
        <f t="shared" si="6"/>
        <v>20</v>
      </c>
      <c r="I442" s="356"/>
      <c r="J442" s="242"/>
      <c r="K442" s="339"/>
      <c r="L442" s="301"/>
      <c r="M442" s="301"/>
      <c r="N442" s="301"/>
      <c r="O442" s="301"/>
      <c r="P442" s="301"/>
      <c r="Q442" s="301"/>
      <c r="R442" s="301"/>
      <c r="S442" s="301"/>
      <c r="T442" s="301"/>
      <c r="U442" s="301"/>
      <c r="V442" s="301"/>
      <c r="W442" s="301"/>
      <c r="X442" s="301"/>
      <c r="Y442" s="301"/>
      <c r="Z442" s="301"/>
    </row>
    <row r="443" spans="1:26" ht="20.399999999999999">
      <c r="A443" s="297" t="s">
        <v>6379</v>
      </c>
      <c r="B443" s="344" t="s">
        <v>6380</v>
      </c>
      <c r="C443" s="345">
        <v>1800</v>
      </c>
      <c r="D443" s="297" t="s">
        <v>3716</v>
      </c>
      <c r="E443" s="298">
        <v>34</v>
      </c>
      <c r="F443" s="297" t="s">
        <v>2440</v>
      </c>
      <c r="G443" s="299"/>
      <c r="H443" s="355">
        <f t="shared" si="6"/>
        <v>34</v>
      </c>
      <c r="I443" s="356"/>
      <c r="J443" s="242"/>
      <c r="K443" s="339"/>
      <c r="L443" s="301"/>
      <c r="M443" s="301"/>
      <c r="N443" s="301"/>
      <c r="O443" s="301"/>
      <c r="P443" s="301"/>
      <c r="Q443" s="301"/>
      <c r="R443" s="301"/>
      <c r="S443" s="301"/>
      <c r="T443" s="301"/>
      <c r="U443" s="301"/>
      <c r="V443" s="301"/>
      <c r="W443" s="301"/>
      <c r="X443" s="301"/>
      <c r="Y443" s="301"/>
      <c r="Z443" s="301"/>
    </row>
    <row r="444" spans="1:26" ht="30.6">
      <c r="A444" s="297" t="s">
        <v>5560</v>
      </c>
      <c r="B444" s="344" t="s">
        <v>5561</v>
      </c>
      <c r="C444" s="345">
        <v>19000</v>
      </c>
      <c r="D444" s="297" t="s">
        <v>3716</v>
      </c>
      <c r="E444" s="298">
        <v>10</v>
      </c>
      <c r="F444" s="297" t="s">
        <v>2440</v>
      </c>
      <c r="G444" s="299"/>
      <c r="H444" s="355">
        <f t="shared" si="6"/>
        <v>10</v>
      </c>
      <c r="I444" s="356"/>
      <c r="J444" s="242"/>
      <c r="K444" s="339"/>
      <c r="L444" s="301"/>
      <c r="M444" s="301"/>
      <c r="N444" s="301"/>
      <c r="O444" s="301"/>
      <c r="P444" s="301"/>
      <c r="Q444" s="301"/>
      <c r="R444" s="301"/>
      <c r="S444" s="301"/>
      <c r="T444" s="301"/>
      <c r="U444" s="301"/>
      <c r="V444" s="301"/>
      <c r="W444" s="301"/>
      <c r="X444" s="301"/>
      <c r="Y444" s="301"/>
      <c r="Z444" s="301"/>
    </row>
    <row r="445" spans="1:26" ht="40.799999999999997">
      <c r="A445" s="297" t="s">
        <v>5562</v>
      </c>
      <c r="B445" s="344" t="s">
        <v>5689</v>
      </c>
      <c r="C445" s="345">
        <v>13000</v>
      </c>
      <c r="D445" s="297" t="s">
        <v>3716</v>
      </c>
      <c r="E445" s="298">
        <v>5</v>
      </c>
      <c r="F445" s="297" t="s">
        <v>2440</v>
      </c>
      <c r="G445" s="299"/>
      <c r="H445" s="355">
        <f t="shared" si="6"/>
        <v>5</v>
      </c>
      <c r="I445" s="356"/>
      <c r="J445" s="242"/>
      <c r="K445" s="339"/>
      <c r="L445" s="301"/>
      <c r="M445" s="301"/>
      <c r="N445" s="301"/>
      <c r="O445" s="301"/>
      <c r="P445" s="301"/>
      <c r="Q445" s="301"/>
      <c r="R445" s="301"/>
      <c r="S445" s="301"/>
      <c r="T445" s="301"/>
      <c r="U445" s="301"/>
      <c r="V445" s="301"/>
      <c r="W445" s="301"/>
      <c r="X445" s="301"/>
      <c r="Y445" s="301"/>
      <c r="Z445" s="301"/>
    </row>
    <row r="446" spans="1:26" ht="40.799999999999997">
      <c r="A446" s="297" t="s">
        <v>5753</v>
      </c>
      <c r="B446" s="344" t="s">
        <v>5839</v>
      </c>
      <c r="C446" s="345">
        <v>1000</v>
      </c>
      <c r="D446" s="297" t="s">
        <v>3716</v>
      </c>
      <c r="E446" s="298">
        <v>1</v>
      </c>
      <c r="F446" s="297" t="s">
        <v>2440</v>
      </c>
      <c r="G446" s="299"/>
      <c r="H446" s="355">
        <f t="shared" si="6"/>
        <v>1</v>
      </c>
      <c r="I446" s="356"/>
      <c r="J446" s="242"/>
      <c r="K446" s="339"/>
      <c r="L446" s="301"/>
      <c r="M446" s="301"/>
      <c r="N446" s="301"/>
      <c r="O446" s="301"/>
      <c r="P446" s="301"/>
      <c r="Q446" s="301"/>
      <c r="R446" s="301"/>
      <c r="S446" s="301"/>
      <c r="T446" s="301"/>
      <c r="U446" s="301"/>
      <c r="V446" s="301"/>
      <c r="W446" s="301"/>
      <c r="X446" s="301"/>
      <c r="Y446" s="301"/>
      <c r="Z446" s="301"/>
    </row>
    <row r="447" spans="1:26" ht="40.799999999999997">
      <c r="A447" s="297" t="s">
        <v>5031</v>
      </c>
      <c r="B447" s="344" t="s">
        <v>6381</v>
      </c>
      <c r="C447" s="345">
        <v>6500</v>
      </c>
      <c r="D447" s="297" t="s">
        <v>3716</v>
      </c>
      <c r="E447" s="298">
        <v>1</v>
      </c>
      <c r="F447" s="297" t="s">
        <v>2440</v>
      </c>
      <c r="G447" s="299"/>
      <c r="H447" s="355">
        <f t="shared" si="6"/>
        <v>1</v>
      </c>
      <c r="I447" s="356"/>
      <c r="J447" s="242"/>
      <c r="K447" s="339"/>
      <c r="L447" s="301"/>
      <c r="M447" s="301"/>
      <c r="N447" s="301"/>
      <c r="O447" s="301"/>
      <c r="P447" s="301"/>
      <c r="Q447" s="301"/>
      <c r="R447" s="301"/>
      <c r="S447" s="301"/>
      <c r="T447" s="301"/>
      <c r="U447" s="301"/>
      <c r="V447" s="301"/>
      <c r="W447" s="301"/>
      <c r="X447" s="301"/>
      <c r="Y447" s="301"/>
      <c r="Z447" s="301"/>
    </row>
    <row r="448" spans="1:26" ht="40.799999999999997">
      <c r="A448" s="297" t="s">
        <v>5563</v>
      </c>
      <c r="B448" s="344" t="s">
        <v>5564</v>
      </c>
      <c r="C448" s="345">
        <v>19000</v>
      </c>
      <c r="D448" s="297" t="s">
        <v>3716</v>
      </c>
      <c r="E448" s="298">
        <v>18</v>
      </c>
      <c r="F448" s="297" t="s">
        <v>2440</v>
      </c>
      <c r="G448" s="299"/>
      <c r="H448" s="355">
        <f t="shared" si="6"/>
        <v>18</v>
      </c>
      <c r="I448" s="356"/>
      <c r="J448" s="242"/>
      <c r="K448" s="339"/>
      <c r="L448" s="301"/>
      <c r="M448" s="301"/>
      <c r="N448" s="301"/>
      <c r="O448" s="301"/>
      <c r="P448" s="301"/>
      <c r="Q448" s="301"/>
      <c r="R448" s="301"/>
      <c r="S448" s="301"/>
      <c r="T448" s="301"/>
      <c r="U448" s="301"/>
      <c r="V448" s="301"/>
      <c r="W448" s="301"/>
      <c r="X448" s="301"/>
      <c r="Y448" s="301"/>
      <c r="Z448" s="301"/>
    </row>
    <row r="449" spans="1:26" ht="30.6">
      <c r="A449" s="297" t="s">
        <v>5473</v>
      </c>
      <c r="B449" s="344" t="s">
        <v>5474</v>
      </c>
      <c r="C449" s="345">
        <v>5700</v>
      </c>
      <c r="D449" s="297" t="s">
        <v>3716</v>
      </c>
      <c r="E449" s="298">
        <v>4</v>
      </c>
      <c r="F449" s="297" t="s">
        <v>2440</v>
      </c>
      <c r="G449" s="299"/>
      <c r="H449" s="355">
        <f t="shared" si="6"/>
        <v>4</v>
      </c>
      <c r="I449" s="356"/>
      <c r="J449" s="242"/>
      <c r="K449" s="339"/>
      <c r="L449" s="301"/>
      <c r="M449" s="301"/>
      <c r="N449" s="301"/>
      <c r="O449" s="301"/>
      <c r="P449" s="301"/>
      <c r="Q449" s="301"/>
      <c r="R449" s="301"/>
      <c r="S449" s="301"/>
      <c r="T449" s="301"/>
      <c r="U449" s="301"/>
      <c r="V449" s="301"/>
      <c r="W449" s="301"/>
      <c r="X449" s="301"/>
      <c r="Y449" s="301"/>
      <c r="Z449" s="301"/>
    </row>
    <row r="450" spans="1:26" ht="30.6">
      <c r="A450" s="297" t="s">
        <v>6382</v>
      </c>
      <c r="B450" s="344" t="s">
        <v>6383</v>
      </c>
      <c r="C450" s="345">
        <v>2900</v>
      </c>
      <c r="D450" s="297" t="s">
        <v>3716</v>
      </c>
      <c r="E450" s="298">
        <v>4</v>
      </c>
      <c r="F450" s="297" t="s">
        <v>2440</v>
      </c>
      <c r="G450" s="299"/>
      <c r="H450" s="355">
        <f t="shared" ref="H450:H513" si="7">G450+E450</f>
        <v>4</v>
      </c>
      <c r="I450" s="356"/>
      <c r="J450" s="242"/>
      <c r="K450" s="339"/>
      <c r="L450" s="301"/>
      <c r="M450" s="301"/>
      <c r="N450" s="301"/>
      <c r="O450" s="301"/>
      <c r="P450" s="301"/>
      <c r="Q450" s="301"/>
      <c r="R450" s="301"/>
      <c r="S450" s="301"/>
      <c r="T450" s="301"/>
      <c r="U450" s="301"/>
      <c r="V450" s="301"/>
      <c r="W450" s="301"/>
      <c r="X450" s="301"/>
      <c r="Y450" s="301"/>
      <c r="Z450" s="301"/>
    </row>
    <row r="451" spans="1:26" ht="30.6">
      <c r="A451" s="297" t="s">
        <v>5033</v>
      </c>
      <c r="B451" s="344" t="s">
        <v>5034</v>
      </c>
      <c r="C451" s="345">
        <v>1800</v>
      </c>
      <c r="D451" s="297" t="s">
        <v>3716</v>
      </c>
      <c r="E451" s="298">
        <v>6</v>
      </c>
      <c r="F451" s="297" t="s">
        <v>2440</v>
      </c>
      <c r="G451" s="299"/>
      <c r="H451" s="355">
        <f t="shared" si="7"/>
        <v>6</v>
      </c>
      <c r="I451" s="356"/>
      <c r="J451" s="242"/>
      <c r="K451" s="339"/>
      <c r="L451" s="301"/>
      <c r="M451" s="301"/>
      <c r="N451" s="301"/>
      <c r="O451" s="301"/>
      <c r="P451" s="301"/>
      <c r="Q451" s="301"/>
      <c r="R451" s="301"/>
      <c r="S451" s="301"/>
      <c r="T451" s="301"/>
      <c r="U451" s="301"/>
      <c r="V451" s="301"/>
      <c r="W451" s="301"/>
      <c r="X451" s="301"/>
      <c r="Y451" s="301"/>
      <c r="Z451" s="301"/>
    </row>
    <row r="452" spans="1:26" ht="40.799999999999997">
      <c r="A452" s="297" t="s">
        <v>6384</v>
      </c>
      <c r="B452" s="344" t="s">
        <v>6385</v>
      </c>
      <c r="C452" s="345">
        <v>12000</v>
      </c>
      <c r="D452" s="297" t="s">
        <v>3716</v>
      </c>
      <c r="E452" s="298">
        <v>5</v>
      </c>
      <c r="F452" s="297" t="s">
        <v>2440</v>
      </c>
      <c r="G452" s="299"/>
      <c r="H452" s="355">
        <f t="shared" si="7"/>
        <v>5</v>
      </c>
      <c r="I452" s="356"/>
      <c r="J452" s="242"/>
      <c r="K452" s="339"/>
      <c r="L452" s="301"/>
      <c r="M452" s="301"/>
      <c r="N452" s="301"/>
      <c r="O452" s="301"/>
      <c r="P452" s="301"/>
      <c r="Q452" s="301"/>
      <c r="R452" s="301"/>
      <c r="S452" s="301"/>
      <c r="T452" s="301"/>
      <c r="U452" s="301"/>
      <c r="V452" s="301"/>
      <c r="W452" s="301"/>
      <c r="X452" s="301"/>
      <c r="Y452" s="301"/>
      <c r="Z452" s="301"/>
    </row>
    <row r="453" spans="1:26" ht="30.6">
      <c r="A453" s="297" t="s">
        <v>5412</v>
      </c>
      <c r="B453" s="344" t="s">
        <v>5413</v>
      </c>
      <c r="C453" s="345">
        <v>2000</v>
      </c>
      <c r="D453" s="297" t="s">
        <v>3716</v>
      </c>
      <c r="E453" s="298">
        <v>2</v>
      </c>
      <c r="F453" s="297" t="s">
        <v>2440</v>
      </c>
      <c r="G453" s="299"/>
      <c r="H453" s="355">
        <f t="shared" si="7"/>
        <v>2</v>
      </c>
      <c r="I453" s="356"/>
      <c r="J453" s="242"/>
      <c r="K453" s="339"/>
      <c r="L453" s="301"/>
      <c r="M453" s="301"/>
      <c r="N453" s="301"/>
      <c r="O453" s="301"/>
      <c r="P453" s="301"/>
      <c r="Q453" s="301"/>
      <c r="R453" s="301"/>
      <c r="S453" s="301"/>
      <c r="T453" s="301"/>
      <c r="U453" s="301"/>
      <c r="V453" s="301"/>
      <c r="W453" s="301"/>
      <c r="X453" s="301"/>
      <c r="Y453" s="301"/>
      <c r="Z453" s="301"/>
    </row>
    <row r="454" spans="1:26" ht="30.6">
      <c r="A454" s="297" t="s">
        <v>5414</v>
      </c>
      <c r="B454" s="344" t="s">
        <v>5415</v>
      </c>
      <c r="C454" s="345">
        <v>2000</v>
      </c>
      <c r="D454" s="297" t="s">
        <v>3716</v>
      </c>
      <c r="E454" s="298">
        <v>23</v>
      </c>
      <c r="F454" s="297" t="s">
        <v>2440</v>
      </c>
      <c r="G454" s="299"/>
      <c r="H454" s="355">
        <f t="shared" si="7"/>
        <v>23</v>
      </c>
      <c r="I454" s="356"/>
      <c r="J454" s="242"/>
      <c r="K454" s="339"/>
      <c r="L454" s="301"/>
      <c r="M454" s="301"/>
      <c r="N454" s="301"/>
      <c r="O454" s="301"/>
      <c r="P454" s="301"/>
      <c r="Q454" s="301"/>
      <c r="R454" s="301"/>
      <c r="S454" s="301"/>
      <c r="T454" s="301"/>
      <c r="U454" s="301"/>
      <c r="V454" s="301"/>
      <c r="W454" s="301"/>
      <c r="X454" s="301"/>
      <c r="Y454" s="301"/>
      <c r="Z454" s="301"/>
    </row>
    <row r="455" spans="1:26" ht="30.6">
      <c r="A455" s="297" t="s">
        <v>6386</v>
      </c>
      <c r="B455" s="344" t="s">
        <v>6387</v>
      </c>
      <c r="C455" s="345">
        <v>12500</v>
      </c>
      <c r="D455" s="297" t="s">
        <v>3716</v>
      </c>
      <c r="E455" s="298">
        <v>3</v>
      </c>
      <c r="F455" s="297" t="s">
        <v>2440</v>
      </c>
      <c r="G455" s="299"/>
      <c r="H455" s="355">
        <f t="shared" si="7"/>
        <v>3</v>
      </c>
      <c r="I455" s="356"/>
      <c r="J455" s="242"/>
      <c r="K455" s="339"/>
      <c r="L455" s="301"/>
      <c r="M455" s="301"/>
      <c r="N455" s="301"/>
      <c r="O455" s="301"/>
      <c r="P455" s="301"/>
      <c r="Q455" s="301"/>
      <c r="R455" s="301"/>
      <c r="S455" s="301"/>
      <c r="T455" s="301"/>
      <c r="U455" s="301"/>
      <c r="V455" s="301"/>
      <c r="W455" s="301"/>
      <c r="X455" s="301"/>
      <c r="Y455" s="301"/>
      <c r="Z455" s="301"/>
    </row>
    <row r="456" spans="1:26">
      <c r="A456" s="297" t="s">
        <v>6388</v>
      </c>
      <c r="B456" s="344" t="s">
        <v>6389</v>
      </c>
      <c r="C456" s="346">
        <v>280</v>
      </c>
      <c r="D456" s="297" t="s">
        <v>3716</v>
      </c>
      <c r="E456" s="298">
        <v>34</v>
      </c>
      <c r="F456" s="297" t="s">
        <v>2440</v>
      </c>
      <c r="G456" s="299"/>
      <c r="H456" s="355">
        <f t="shared" si="7"/>
        <v>34</v>
      </c>
      <c r="I456" s="356"/>
      <c r="J456" s="242"/>
      <c r="K456" s="339"/>
      <c r="L456" s="301"/>
      <c r="M456" s="301"/>
      <c r="N456" s="301"/>
      <c r="O456" s="301"/>
      <c r="P456" s="301"/>
      <c r="Q456" s="301"/>
      <c r="R456" s="301"/>
      <c r="S456" s="301"/>
      <c r="T456" s="301"/>
      <c r="U456" s="301"/>
      <c r="V456" s="301"/>
      <c r="W456" s="301"/>
      <c r="X456" s="301"/>
      <c r="Y456" s="301"/>
      <c r="Z456" s="301"/>
    </row>
    <row r="457" spans="1:26" ht="20.399999999999999">
      <c r="A457" s="297" t="s">
        <v>5754</v>
      </c>
      <c r="B457" s="344" t="s">
        <v>5755</v>
      </c>
      <c r="C457" s="346">
        <v>20</v>
      </c>
      <c r="D457" s="297" t="s">
        <v>3716</v>
      </c>
      <c r="E457" s="298">
        <v>335</v>
      </c>
      <c r="F457" s="297" t="s">
        <v>2440</v>
      </c>
      <c r="G457" s="299"/>
      <c r="H457" s="355">
        <f t="shared" si="7"/>
        <v>335</v>
      </c>
      <c r="I457" s="356"/>
      <c r="J457" s="242"/>
      <c r="K457" s="339"/>
      <c r="L457" s="301"/>
      <c r="M457" s="301"/>
      <c r="N457" s="301"/>
      <c r="O457" s="301"/>
      <c r="P457" s="301"/>
      <c r="Q457" s="301"/>
      <c r="R457" s="301"/>
      <c r="S457" s="301"/>
      <c r="T457" s="301"/>
      <c r="U457" s="301"/>
      <c r="V457" s="301"/>
      <c r="W457" s="301"/>
      <c r="X457" s="301"/>
      <c r="Y457" s="301"/>
      <c r="Z457" s="301"/>
    </row>
    <row r="458" spans="1:26" ht="30.6">
      <c r="A458" s="297" t="s">
        <v>976</v>
      </c>
      <c r="B458" s="344" t="s">
        <v>6390</v>
      </c>
      <c r="C458" s="346">
        <v>350</v>
      </c>
      <c r="D458" s="297" t="s">
        <v>3716</v>
      </c>
      <c r="E458" s="298">
        <v>569</v>
      </c>
      <c r="F458" s="297" t="s">
        <v>2440</v>
      </c>
      <c r="G458" s="299"/>
      <c r="H458" s="355">
        <f t="shared" si="7"/>
        <v>569</v>
      </c>
      <c r="I458" s="356"/>
      <c r="J458" s="242"/>
      <c r="K458" s="339"/>
      <c r="L458" s="301"/>
      <c r="M458" s="301"/>
      <c r="N458" s="301"/>
      <c r="O458" s="301"/>
      <c r="P458" s="301"/>
      <c r="Q458" s="301"/>
      <c r="R458" s="301"/>
      <c r="S458" s="301"/>
      <c r="T458" s="301"/>
      <c r="U458" s="301"/>
      <c r="V458" s="301"/>
      <c r="W458" s="301"/>
      <c r="X458" s="301"/>
      <c r="Y458" s="301"/>
      <c r="Z458" s="301"/>
    </row>
    <row r="459" spans="1:26" ht="30.6">
      <c r="A459" s="297" t="s">
        <v>978</v>
      </c>
      <c r="B459" s="344" t="s">
        <v>979</v>
      </c>
      <c r="C459" s="345">
        <v>6200</v>
      </c>
      <c r="D459" s="297" t="s">
        <v>3716</v>
      </c>
      <c r="E459" s="298">
        <v>1</v>
      </c>
      <c r="F459" s="297" t="s">
        <v>2440</v>
      </c>
      <c r="G459" s="299"/>
      <c r="H459" s="355">
        <f t="shared" si="7"/>
        <v>1</v>
      </c>
      <c r="I459" s="356"/>
      <c r="J459" s="242"/>
      <c r="K459" s="339"/>
      <c r="L459" s="301"/>
      <c r="M459" s="301"/>
      <c r="N459" s="301"/>
      <c r="O459" s="301"/>
      <c r="P459" s="301"/>
      <c r="Q459" s="301"/>
      <c r="R459" s="301"/>
      <c r="S459" s="301"/>
      <c r="T459" s="301"/>
      <c r="U459" s="301"/>
      <c r="V459" s="301"/>
      <c r="W459" s="301"/>
      <c r="X459" s="301"/>
      <c r="Y459" s="301"/>
      <c r="Z459" s="301"/>
    </row>
    <row r="460" spans="1:26" ht="20.399999999999999">
      <c r="A460" s="297" t="s">
        <v>2631</v>
      </c>
      <c r="B460" s="344" t="s">
        <v>2632</v>
      </c>
      <c r="C460" s="346">
        <v>270</v>
      </c>
      <c r="D460" s="297" t="s">
        <v>3716</v>
      </c>
      <c r="E460" s="298">
        <v>11</v>
      </c>
      <c r="F460" s="297" t="s">
        <v>2440</v>
      </c>
      <c r="G460" s="299"/>
      <c r="H460" s="355">
        <f t="shared" si="7"/>
        <v>11</v>
      </c>
      <c r="I460" s="356"/>
      <c r="J460" s="242"/>
      <c r="K460" s="339"/>
      <c r="L460" s="301"/>
      <c r="M460" s="301"/>
      <c r="N460" s="301"/>
      <c r="O460" s="301"/>
      <c r="P460" s="301"/>
      <c r="Q460" s="301"/>
      <c r="R460" s="301"/>
      <c r="S460" s="301"/>
      <c r="T460" s="301"/>
      <c r="U460" s="301"/>
      <c r="V460" s="301"/>
      <c r="W460" s="301"/>
      <c r="X460" s="301"/>
      <c r="Y460" s="301"/>
      <c r="Z460" s="301"/>
    </row>
    <row r="461" spans="1:26" ht="20.399999999999999">
      <c r="A461" s="297" t="s">
        <v>2633</v>
      </c>
      <c r="B461" s="344" t="s">
        <v>2634</v>
      </c>
      <c r="C461" s="346">
        <v>300</v>
      </c>
      <c r="D461" s="297" t="s">
        <v>3716</v>
      </c>
      <c r="E461" s="298">
        <v>11</v>
      </c>
      <c r="F461" s="297" t="s">
        <v>2440</v>
      </c>
      <c r="G461" s="299"/>
      <c r="H461" s="355">
        <f t="shared" si="7"/>
        <v>11</v>
      </c>
      <c r="I461" s="356"/>
      <c r="J461" s="242"/>
      <c r="K461" s="339"/>
      <c r="L461" s="301"/>
      <c r="M461" s="301"/>
      <c r="N461" s="301"/>
      <c r="O461" s="301"/>
      <c r="P461" s="301"/>
      <c r="Q461" s="301"/>
      <c r="R461" s="301"/>
      <c r="S461" s="301"/>
      <c r="T461" s="301"/>
      <c r="U461" s="301"/>
      <c r="V461" s="301"/>
      <c r="W461" s="301"/>
      <c r="X461" s="301"/>
      <c r="Y461" s="301"/>
      <c r="Z461" s="301"/>
    </row>
    <row r="462" spans="1:26" ht="20.399999999999999">
      <c r="A462" s="297" t="s">
        <v>5378</v>
      </c>
      <c r="B462" s="344" t="s">
        <v>5379</v>
      </c>
      <c r="C462" s="345">
        <v>1100</v>
      </c>
      <c r="D462" s="297" t="s">
        <v>3716</v>
      </c>
      <c r="E462" s="298">
        <v>4</v>
      </c>
      <c r="F462" s="297" t="s">
        <v>2440</v>
      </c>
      <c r="G462" s="299"/>
      <c r="H462" s="355">
        <f t="shared" si="7"/>
        <v>4</v>
      </c>
      <c r="I462" s="356"/>
      <c r="J462" s="242"/>
      <c r="K462" s="339"/>
      <c r="L462" s="301"/>
      <c r="M462" s="301"/>
      <c r="N462" s="301"/>
      <c r="O462" s="301"/>
      <c r="P462" s="301"/>
      <c r="Q462" s="301"/>
      <c r="R462" s="301"/>
      <c r="S462" s="301"/>
      <c r="T462" s="301"/>
      <c r="U462" s="301"/>
      <c r="V462" s="301"/>
      <c r="W462" s="301"/>
      <c r="X462" s="301"/>
      <c r="Y462" s="301"/>
      <c r="Z462" s="301"/>
    </row>
    <row r="463" spans="1:26" ht="30.6">
      <c r="A463" s="297" t="s">
        <v>5039</v>
      </c>
      <c r="B463" s="344" t="s">
        <v>5601</v>
      </c>
      <c r="C463" s="346">
        <v>700</v>
      </c>
      <c r="D463" s="297" t="s">
        <v>3716</v>
      </c>
      <c r="E463" s="298">
        <v>9</v>
      </c>
      <c r="F463" s="297" t="s">
        <v>2440</v>
      </c>
      <c r="G463" s="299"/>
      <c r="H463" s="355">
        <f t="shared" si="7"/>
        <v>9</v>
      </c>
      <c r="I463" s="356"/>
      <c r="J463" s="242"/>
      <c r="K463" s="339"/>
      <c r="L463" s="301"/>
      <c r="M463" s="301"/>
      <c r="N463" s="301"/>
      <c r="O463" s="301"/>
      <c r="P463" s="301"/>
      <c r="Q463" s="301"/>
      <c r="R463" s="301"/>
      <c r="S463" s="301"/>
      <c r="T463" s="301"/>
      <c r="U463" s="301"/>
      <c r="V463" s="301"/>
      <c r="W463" s="301"/>
      <c r="X463" s="301"/>
      <c r="Y463" s="301"/>
      <c r="Z463" s="301"/>
    </row>
    <row r="464" spans="1:26" ht="30.6">
      <c r="A464" s="297" t="s">
        <v>5041</v>
      </c>
      <c r="B464" s="344" t="s">
        <v>5319</v>
      </c>
      <c r="C464" s="346">
        <v>800</v>
      </c>
      <c r="D464" s="297" t="s">
        <v>3716</v>
      </c>
      <c r="E464" s="298">
        <v>2</v>
      </c>
      <c r="F464" s="297" t="s">
        <v>2440</v>
      </c>
      <c r="G464" s="299"/>
      <c r="H464" s="355">
        <f t="shared" si="7"/>
        <v>2</v>
      </c>
      <c r="I464" s="356"/>
      <c r="J464" s="242"/>
      <c r="K464" s="339"/>
      <c r="L464" s="301"/>
      <c r="M464" s="301"/>
      <c r="N464" s="301"/>
      <c r="O464" s="301"/>
      <c r="P464" s="301"/>
      <c r="Q464" s="301"/>
      <c r="R464" s="301"/>
      <c r="S464" s="301"/>
      <c r="T464" s="301"/>
      <c r="U464" s="301"/>
      <c r="V464" s="301"/>
      <c r="W464" s="301"/>
      <c r="X464" s="301"/>
      <c r="Y464" s="301"/>
      <c r="Z464" s="301"/>
    </row>
    <row r="465" spans="1:26" ht="30.6">
      <c r="A465" s="297" t="s">
        <v>5045</v>
      </c>
      <c r="B465" s="344" t="s">
        <v>5320</v>
      </c>
      <c r="C465" s="346">
        <v>700</v>
      </c>
      <c r="D465" s="297" t="s">
        <v>3716</v>
      </c>
      <c r="E465" s="298">
        <v>21</v>
      </c>
      <c r="F465" s="297" t="s">
        <v>2440</v>
      </c>
      <c r="G465" s="299"/>
      <c r="H465" s="355">
        <f t="shared" si="7"/>
        <v>21</v>
      </c>
      <c r="I465" s="356"/>
      <c r="J465" s="242"/>
      <c r="K465" s="339"/>
      <c r="L465" s="301"/>
      <c r="M465" s="301"/>
      <c r="N465" s="301"/>
      <c r="O465" s="301"/>
      <c r="P465" s="301"/>
      <c r="Q465" s="301"/>
      <c r="R465" s="301"/>
      <c r="S465" s="301"/>
      <c r="T465" s="301"/>
      <c r="U465" s="301"/>
      <c r="V465" s="301"/>
      <c r="W465" s="301"/>
      <c r="X465" s="301"/>
      <c r="Y465" s="301"/>
      <c r="Z465" s="301"/>
    </row>
    <row r="466" spans="1:26">
      <c r="A466" s="297" t="s">
        <v>5523</v>
      </c>
      <c r="B466" s="344" t="s">
        <v>5524</v>
      </c>
      <c r="C466" s="346">
        <v>500</v>
      </c>
      <c r="D466" s="297" t="s">
        <v>3716</v>
      </c>
      <c r="E466" s="298">
        <v>4</v>
      </c>
      <c r="F466" s="297" t="s">
        <v>2440</v>
      </c>
      <c r="G466" s="299"/>
      <c r="H466" s="355">
        <f t="shared" si="7"/>
        <v>4</v>
      </c>
      <c r="I466" s="356"/>
      <c r="J466" s="242"/>
      <c r="K466" s="339"/>
      <c r="L466" s="301"/>
      <c r="M466" s="301"/>
      <c r="N466" s="301"/>
      <c r="O466" s="301"/>
      <c r="P466" s="301"/>
      <c r="Q466" s="301"/>
      <c r="R466" s="301"/>
      <c r="S466" s="301"/>
      <c r="T466" s="301"/>
      <c r="U466" s="301"/>
      <c r="V466" s="301"/>
      <c r="W466" s="301"/>
      <c r="X466" s="301"/>
      <c r="Y466" s="301"/>
      <c r="Z466" s="301"/>
    </row>
    <row r="467" spans="1:26" ht="20.399999999999999">
      <c r="A467" s="297" t="s">
        <v>1004</v>
      </c>
      <c r="B467" s="344" t="s">
        <v>6391</v>
      </c>
      <c r="C467" s="346">
        <v>600</v>
      </c>
      <c r="D467" s="297" t="s">
        <v>3716</v>
      </c>
      <c r="E467" s="298">
        <v>24</v>
      </c>
      <c r="F467" s="297" t="s">
        <v>2440</v>
      </c>
      <c r="G467" s="299"/>
      <c r="H467" s="355">
        <f t="shared" si="7"/>
        <v>24</v>
      </c>
      <c r="I467" s="356"/>
      <c r="J467" s="242"/>
      <c r="K467" s="339"/>
      <c r="L467" s="301"/>
      <c r="M467" s="301"/>
      <c r="N467" s="301"/>
      <c r="O467" s="301"/>
      <c r="P467" s="301"/>
      <c r="Q467" s="301"/>
      <c r="R467" s="301"/>
      <c r="S467" s="301"/>
      <c r="T467" s="301"/>
      <c r="U467" s="301"/>
      <c r="V467" s="301"/>
      <c r="W467" s="301"/>
      <c r="X467" s="301"/>
      <c r="Y467" s="301"/>
      <c r="Z467" s="301"/>
    </row>
    <row r="468" spans="1:26" ht="20.399999999999999">
      <c r="A468" s="297" t="s">
        <v>6392</v>
      </c>
      <c r="B468" s="344" t="s">
        <v>6393</v>
      </c>
      <c r="C468" s="346">
        <v>300</v>
      </c>
      <c r="D468" s="297" t="s">
        <v>3716</v>
      </c>
      <c r="E468" s="298">
        <v>9</v>
      </c>
      <c r="F468" s="297" t="s">
        <v>2440</v>
      </c>
      <c r="G468" s="299"/>
      <c r="H468" s="355">
        <f t="shared" si="7"/>
        <v>9</v>
      </c>
      <c r="I468" s="356"/>
      <c r="J468" s="242"/>
      <c r="K468" s="339"/>
      <c r="L468" s="301"/>
      <c r="M468" s="301"/>
      <c r="N468" s="301"/>
      <c r="O468" s="301"/>
      <c r="P468" s="301"/>
      <c r="Q468" s="301"/>
      <c r="R468" s="301"/>
      <c r="S468" s="301"/>
      <c r="T468" s="301"/>
      <c r="U468" s="301"/>
      <c r="V468" s="301"/>
      <c r="W468" s="301"/>
      <c r="X468" s="301"/>
      <c r="Y468" s="301"/>
      <c r="Z468" s="301"/>
    </row>
    <row r="469" spans="1:26">
      <c r="A469" s="297" t="s">
        <v>6394</v>
      </c>
      <c r="B469" s="344" t="s">
        <v>6395</v>
      </c>
      <c r="C469" s="346">
        <v>700</v>
      </c>
      <c r="D469" s="297" t="s">
        <v>3716</v>
      </c>
      <c r="E469" s="298">
        <v>5</v>
      </c>
      <c r="F469" s="297" t="s">
        <v>2440</v>
      </c>
      <c r="G469" s="299"/>
      <c r="H469" s="355">
        <f t="shared" si="7"/>
        <v>5</v>
      </c>
      <c r="I469" s="356"/>
      <c r="J469" s="242"/>
      <c r="K469" s="339"/>
      <c r="L469" s="301"/>
      <c r="M469" s="301"/>
      <c r="N469" s="301"/>
      <c r="O469" s="301"/>
      <c r="P469" s="301"/>
      <c r="Q469" s="301"/>
      <c r="R469" s="301"/>
      <c r="S469" s="301"/>
      <c r="T469" s="301"/>
      <c r="U469" s="301"/>
      <c r="V469" s="301"/>
      <c r="W469" s="301"/>
      <c r="X469" s="301"/>
      <c r="Y469" s="301"/>
      <c r="Z469" s="301"/>
    </row>
    <row r="470" spans="1:26" ht="30.6">
      <c r="A470" s="297" t="s">
        <v>4579</v>
      </c>
      <c r="B470" s="344" t="s">
        <v>4580</v>
      </c>
      <c r="C470" s="345">
        <v>3100</v>
      </c>
      <c r="D470" s="297" t="s">
        <v>3716</v>
      </c>
      <c r="E470" s="298">
        <v>8</v>
      </c>
      <c r="F470" s="297" t="s">
        <v>2440</v>
      </c>
      <c r="G470" s="299"/>
      <c r="H470" s="355">
        <f t="shared" si="7"/>
        <v>8</v>
      </c>
      <c r="I470" s="356"/>
      <c r="J470" s="242"/>
      <c r="K470" s="339"/>
      <c r="L470" s="301"/>
      <c r="M470" s="301"/>
      <c r="N470" s="301"/>
      <c r="O470" s="301"/>
      <c r="P470" s="301"/>
      <c r="Q470" s="301"/>
      <c r="R470" s="301"/>
      <c r="S470" s="301"/>
      <c r="T470" s="301"/>
      <c r="U470" s="301"/>
      <c r="V470" s="301"/>
      <c r="W470" s="301"/>
      <c r="X470" s="301"/>
      <c r="Y470" s="301"/>
      <c r="Z470" s="301"/>
    </row>
    <row r="471" spans="1:26" ht="20.399999999999999">
      <c r="A471" s="297" t="s">
        <v>5840</v>
      </c>
      <c r="B471" s="344" t="s">
        <v>5841</v>
      </c>
      <c r="C471" s="346">
        <v>800</v>
      </c>
      <c r="D471" s="297" t="s">
        <v>3716</v>
      </c>
      <c r="E471" s="298">
        <v>1</v>
      </c>
      <c r="F471" s="297" t="s">
        <v>2440</v>
      </c>
      <c r="G471" s="299"/>
      <c r="H471" s="355">
        <f t="shared" si="7"/>
        <v>1</v>
      </c>
      <c r="I471" s="356"/>
      <c r="J471" s="242"/>
      <c r="K471" s="339"/>
      <c r="L471" s="301"/>
      <c r="M471" s="301"/>
      <c r="N471" s="301"/>
      <c r="O471" s="301"/>
      <c r="P471" s="301"/>
      <c r="Q471" s="301"/>
      <c r="R471" s="301"/>
      <c r="S471" s="301"/>
      <c r="T471" s="301"/>
      <c r="U471" s="301"/>
      <c r="V471" s="301"/>
      <c r="W471" s="301"/>
      <c r="X471" s="301"/>
      <c r="Y471" s="301"/>
      <c r="Z471" s="301"/>
    </row>
    <row r="472" spans="1:26">
      <c r="A472" s="297" t="s">
        <v>1016</v>
      </c>
      <c r="B472" s="344" t="s">
        <v>1017</v>
      </c>
      <c r="C472" s="345">
        <v>1000</v>
      </c>
      <c r="D472" s="297" t="s">
        <v>3716</v>
      </c>
      <c r="E472" s="298">
        <v>1</v>
      </c>
      <c r="F472" s="297" t="s">
        <v>2440</v>
      </c>
      <c r="G472" s="299"/>
      <c r="H472" s="355">
        <f t="shared" si="7"/>
        <v>1</v>
      </c>
      <c r="I472" s="356"/>
      <c r="J472" s="242"/>
      <c r="K472" s="339"/>
      <c r="L472" s="301"/>
      <c r="M472" s="301"/>
      <c r="N472" s="301"/>
      <c r="O472" s="301"/>
      <c r="P472" s="301"/>
      <c r="Q472" s="301"/>
      <c r="R472" s="301"/>
      <c r="S472" s="301"/>
      <c r="T472" s="301"/>
      <c r="U472" s="301"/>
      <c r="V472" s="301"/>
      <c r="W472" s="301"/>
      <c r="X472" s="301"/>
      <c r="Y472" s="301"/>
      <c r="Z472" s="301"/>
    </row>
    <row r="473" spans="1:26" ht="30.6">
      <c r="A473" s="297" t="s">
        <v>1015</v>
      </c>
      <c r="B473" s="344" t="s">
        <v>6396</v>
      </c>
      <c r="C473" s="345">
        <v>7500</v>
      </c>
      <c r="D473" s="297" t="s">
        <v>3716</v>
      </c>
      <c r="E473" s="298">
        <v>4</v>
      </c>
      <c r="F473" s="297" t="s">
        <v>2440</v>
      </c>
      <c r="G473" s="299"/>
      <c r="H473" s="355">
        <f t="shared" si="7"/>
        <v>4</v>
      </c>
      <c r="I473" s="356"/>
      <c r="J473" s="242"/>
      <c r="K473" s="339"/>
      <c r="L473" s="301"/>
      <c r="M473" s="301"/>
      <c r="N473" s="301"/>
      <c r="O473" s="301"/>
      <c r="P473" s="301"/>
      <c r="Q473" s="301"/>
      <c r="R473" s="301"/>
      <c r="S473" s="301"/>
      <c r="T473" s="301"/>
      <c r="U473" s="301"/>
      <c r="V473" s="301"/>
      <c r="W473" s="301"/>
      <c r="X473" s="301"/>
      <c r="Y473" s="301"/>
      <c r="Z473" s="301"/>
    </row>
    <row r="474" spans="1:26" ht="30.6">
      <c r="A474" s="297" t="s">
        <v>3847</v>
      </c>
      <c r="B474" s="344" t="s">
        <v>3848</v>
      </c>
      <c r="C474" s="345">
        <v>1200</v>
      </c>
      <c r="D474" s="297" t="s">
        <v>3716</v>
      </c>
      <c r="E474" s="298">
        <v>1</v>
      </c>
      <c r="F474" s="297" t="s">
        <v>2440</v>
      </c>
      <c r="G474" s="299"/>
      <c r="H474" s="355">
        <f t="shared" si="7"/>
        <v>1</v>
      </c>
      <c r="I474" s="356"/>
      <c r="J474" s="242"/>
      <c r="K474" s="339"/>
      <c r="L474" s="301"/>
      <c r="M474" s="301"/>
      <c r="N474" s="301"/>
      <c r="O474" s="301"/>
      <c r="P474" s="301"/>
      <c r="Q474" s="301"/>
      <c r="R474" s="301"/>
      <c r="S474" s="301"/>
      <c r="T474" s="301"/>
      <c r="U474" s="301"/>
      <c r="V474" s="301"/>
      <c r="W474" s="301"/>
      <c r="X474" s="301"/>
      <c r="Y474" s="301"/>
      <c r="Z474" s="301"/>
    </row>
    <row r="475" spans="1:26">
      <c r="A475" s="297" t="s">
        <v>6397</v>
      </c>
      <c r="B475" s="344" t="s">
        <v>6398</v>
      </c>
      <c r="C475" s="346">
        <v>200</v>
      </c>
      <c r="D475" s="297" t="s">
        <v>3716</v>
      </c>
      <c r="E475" s="298">
        <v>9</v>
      </c>
      <c r="F475" s="297" t="s">
        <v>2440</v>
      </c>
      <c r="G475" s="299"/>
      <c r="H475" s="355">
        <f t="shared" si="7"/>
        <v>9</v>
      </c>
      <c r="I475" s="356"/>
      <c r="J475" s="242"/>
      <c r="K475" s="339"/>
      <c r="L475" s="301"/>
      <c r="M475" s="301"/>
      <c r="N475" s="301"/>
      <c r="O475" s="301"/>
      <c r="P475" s="301"/>
      <c r="Q475" s="301"/>
      <c r="R475" s="301"/>
      <c r="S475" s="301"/>
      <c r="T475" s="301"/>
      <c r="U475" s="301"/>
      <c r="V475" s="301"/>
      <c r="W475" s="301"/>
      <c r="X475" s="301"/>
      <c r="Y475" s="301"/>
      <c r="Z475" s="301"/>
    </row>
    <row r="476" spans="1:26" ht="20.399999999999999">
      <c r="A476" s="297" t="s">
        <v>6399</v>
      </c>
      <c r="B476" s="344" t="s">
        <v>6400</v>
      </c>
      <c r="C476" s="346">
        <v>500</v>
      </c>
      <c r="D476" s="297" t="s">
        <v>3716</v>
      </c>
      <c r="E476" s="298">
        <v>10</v>
      </c>
      <c r="F476" s="297" t="s">
        <v>2440</v>
      </c>
      <c r="G476" s="299"/>
      <c r="H476" s="355">
        <f t="shared" si="7"/>
        <v>10</v>
      </c>
      <c r="I476" s="356"/>
      <c r="J476" s="242"/>
      <c r="K476" s="339"/>
      <c r="L476" s="301"/>
      <c r="M476" s="301"/>
      <c r="N476" s="301"/>
      <c r="O476" s="301"/>
      <c r="P476" s="301"/>
      <c r="Q476" s="301"/>
      <c r="R476" s="301"/>
      <c r="S476" s="301"/>
      <c r="T476" s="301"/>
      <c r="U476" s="301"/>
      <c r="V476" s="301"/>
      <c r="W476" s="301"/>
      <c r="X476" s="301"/>
      <c r="Y476" s="301"/>
      <c r="Z476" s="301"/>
    </row>
    <row r="477" spans="1:26" ht="20.399999999999999">
      <c r="A477" s="297" t="s">
        <v>6401</v>
      </c>
      <c r="B477" s="344" t="s">
        <v>6402</v>
      </c>
      <c r="C477" s="346">
        <v>600</v>
      </c>
      <c r="D477" s="297" t="s">
        <v>3716</v>
      </c>
      <c r="E477" s="298">
        <v>23</v>
      </c>
      <c r="F477" s="297" t="s">
        <v>2440</v>
      </c>
      <c r="G477" s="299"/>
      <c r="H477" s="355">
        <f t="shared" si="7"/>
        <v>23</v>
      </c>
      <c r="I477" s="356"/>
      <c r="J477" s="242"/>
      <c r="K477" s="339"/>
      <c r="L477" s="301"/>
      <c r="M477" s="301"/>
      <c r="N477" s="301"/>
      <c r="O477" s="301"/>
      <c r="P477" s="301"/>
      <c r="Q477" s="301"/>
      <c r="R477" s="301"/>
      <c r="S477" s="301"/>
      <c r="T477" s="301"/>
      <c r="U477" s="301"/>
      <c r="V477" s="301"/>
      <c r="W477" s="301"/>
      <c r="X477" s="301"/>
      <c r="Y477" s="301"/>
      <c r="Z477" s="301"/>
    </row>
    <row r="478" spans="1:26" ht="20.399999999999999">
      <c r="A478" s="297" t="s">
        <v>5565</v>
      </c>
      <c r="B478" s="344" t="s">
        <v>5690</v>
      </c>
      <c r="C478" s="346">
        <v>550</v>
      </c>
      <c r="D478" s="297" t="s">
        <v>3716</v>
      </c>
      <c r="E478" s="298">
        <v>16</v>
      </c>
      <c r="F478" s="297" t="s">
        <v>2440</v>
      </c>
      <c r="G478" s="299"/>
      <c r="H478" s="355">
        <f t="shared" si="7"/>
        <v>16</v>
      </c>
      <c r="I478" s="356"/>
      <c r="J478" s="242"/>
      <c r="K478" s="339"/>
      <c r="L478" s="301"/>
      <c r="M478" s="301"/>
      <c r="N478" s="301"/>
      <c r="O478" s="301"/>
      <c r="P478" s="301"/>
      <c r="Q478" s="301"/>
      <c r="R478" s="301"/>
      <c r="S478" s="301"/>
      <c r="T478" s="301"/>
      <c r="U478" s="301"/>
      <c r="V478" s="301"/>
      <c r="W478" s="301"/>
      <c r="X478" s="301"/>
      <c r="Y478" s="301"/>
      <c r="Z478" s="301"/>
    </row>
    <row r="479" spans="1:26">
      <c r="A479" s="297" t="s">
        <v>3851</v>
      </c>
      <c r="B479" s="344" t="s">
        <v>3852</v>
      </c>
      <c r="C479" s="346">
        <v>300</v>
      </c>
      <c r="D479" s="297" t="s">
        <v>3716</v>
      </c>
      <c r="E479" s="298">
        <v>1</v>
      </c>
      <c r="F479" s="297" t="s">
        <v>2440</v>
      </c>
      <c r="G479" s="299"/>
      <c r="H479" s="355">
        <f t="shared" si="7"/>
        <v>1</v>
      </c>
      <c r="I479" s="356"/>
      <c r="J479" s="242"/>
      <c r="K479" s="339"/>
      <c r="L479" s="301"/>
      <c r="M479" s="301"/>
      <c r="N479" s="301"/>
      <c r="O479" s="301"/>
      <c r="P479" s="301"/>
      <c r="Q479" s="301"/>
      <c r="R479" s="301"/>
      <c r="S479" s="301"/>
      <c r="T479" s="301"/>
      <c r="U479" s="301"/>
      <c r="V479" s="301"/>
      <c r="W479" s="301"/>
      <c r="X479" s="301"/>
      <c r="Y479" s="301"/>
      <c r="Z479" s="301"/>
    </row>
    <row r="480" spans="1:26" ht="20.399999999999999">
      <c r="A480" s="297" t="s">
        <v>6403</v>
      </c>
      <c r="B480" s="344" t="s">
        <v>6404</v>
      </c>
      <c r="C480" s="346">
        <v>250</v>
      </c>
      <c r="D480" s="297" t="s">
        <v>3716</v>
      </c>
      <c r="E480" s="298">
        <v>2</v>
      </c>
      <c r="F480" s="297" t="s">
        <v>2440</v>
      </c>
      <c r="G480" s="299"/>
      <c r="H480" s="355">
        <f t="shared" si="7"/>
        <v>2</v>
      </c>
      <c r="I480" s="356"/>
      <c r="J480" s="242"/>
      <c r="K480" s="339"/>
      <c r="L480" s="301"/>
      <c r="M480" s="301"/>
      <c r="N480" s="301"/>
      <c r="O480" s="301"/>
      <c r="P480" s="301"/>
      <c r="Q480" s="301"/>
      <c r="R480" s="301"/>
      <c r="S480" s="301"/>
      <c r="T480" s="301"/>
      <c r="U480" s="301"/>
      <c r="V480" s="301"/>
      <c r="W480" s="301"/>
      <c r="X480" s="301"/>
      <c r="Y480" s="301"/>
      <c r="Z480" s="301"/>
    </row>
    <row r="481" spans="1:26">
      <c r="A481" s="297" t="s">
        <v>5321</v>
      </c>
      <c r="B481" s="344" t="s">
        <v>5322</v>
      </c>
      <c r="C481" s="346">
        <v>300</v>
      </c>
      <c r="D481" s="297" t="s">
        <v>3716</v>
      </c>
      <c r="E481" s="298">
        <v>22</v>
      </c>
      <c r="F481" s="297" t="s">
        <v>2440</v>
      </c>
      <c r="G481" s="299"/>
      <c r="H481" s="355">
        <f t="shared" si="7"/>
        <v>22</v>
      </c>
      <c r="I481" s="356"/>
      <c r="J481" s="242"/>
      <c r="K481" s="339"/>
      <c r="L481" s="301"/>
      <c r="M481" s="301"/>
      <c r="N481" s="301"/>
      <c r="O481" s="301"/>
      <c r="P481" s="301"/>
      <c r="Q481" s="301"/>
      <c r="R481" s="301"/>
      <c r="S481" s="301"/>
      <c r="T481" s="301"/>
      <c r="U481" s="301"/>
      <c r="V481" s="301"/>
      <c r="W481" s="301"/>
      <c r="X481" s="301"/>
      <c r="Y481" s="301"/>
      <c r="Z481" s="301"/>
    </row>
    <row r="482" spans="1:26" ht="20.399999999999999">
      <c r="A482" s="297" t="s">
        <v>5323</v>
      </c>
      <c r="B482" s="344" t="s">
        <v>5324</v>
      </c>
      <c r="C482" s="346">
        <v>300</v>
      </c>
      <c r="D482" s="297" t="s">
        <v>3716</v>
      </c>
      <c r="E482" s="298">
        <v>1</v>
      </c>
      <c r="F482" s="297" t="s">
        <v>2440</v>
      </c>
      <c r="G482" s="299"/>
      <c r="H482" s="355">
        <f t="shared" si="7"/>
        <v>1</v>
      </c>
      <c r="I482" s="356"/>
      <c r="J482" s="242"/>
      <c r="K482" s="339"/>
      <c r="L482" s="301"/>
      <c r="M482" s="301"/>
      <c r="N482" s="301"/>
      <c r="O482" s="301"/>
      <c r="P482" s="301"/>
      <c r="Q482" s="301"/>
      <c r="R482" s="301"/>
      <c r="S482" s="301"/>
      <c r="T482" s="301"/>
      <c r="U482" s="301"/>
      <c r="V482" s="301"/>
      <c r="W482" s="301"/>
      <c r="X482" s="301"/>
      <c r="Y482" s="301"/>
      <c r="Z482" s="301"/>
    </row>
    <row r="483" spans="1:26">
      <c r="A483" s="297" t="s">
        <v>5325</v>
      </c>
      <c r="B483" s="344" t="s">
        <v>5326</v>
      </c>
      <c r="C483" s="346">
        <v>300</v>
      </c>
      <c r="D483" s="297" t="s">
        <v>3716</v>
      </c>
      <c r="E483" s="298">
        <v>8</v>
      </c>
      <c r="F483" s="297" t="s">
        <v>2440</v>
      </c>
      <c r="G483" s="299"/>
      <c r="H483" s="355">
        <f t="shared" si="7"/>
        <v>8</v>
      </c>
      <c r="I483" s="356"/>
      <c r="J483" s="242"/>
      <c r="K483" s="339"/>
      <c r="L483" s="301"/>
      <c r="M483" s="301"/>
      <c r="N483" s="301"/>
      <c r="O483" s="301"/>
      <c r="P483" s="301"/>
      <c r="Q483" s="301"/>
      <c r="R483" s="301"/>
      <c r="S483" s="301"/>
      <c r="T483" s="301"/>
      <c r="U483" s="301"/>
      <c r="V483" s="301"/>
      <c r="W483" s="301"/>
      <c r="X483" s="301"/>
      <c r="Y483" s="301"/>
      <c r="Z483" s="301"/>
    </row>
    <row r="484" spans="1:26">
      <c r="A484" s="297" t="s">
        <v>5327</v>
      </c>
      <c r="B484" s="344" t="s">
        <v>5328</v>
      </c>
      <c r="C484" s="346">
        <v>300</v>
      </c>
      <c r="D484" s="297" t="s">
        <v>3716</v>
      </c>
      <c r="E484" s="298">
        <v>21</v>
      </c>
      <c r="F484" s="297" t="s">
        <v>2440</v>
      </c>
      <c r="G484" s="299"/>
      <c r="H484" s="355">
        <f t="shared" si="7"/>
        <v>21</v>
      </c>
      <c r="I484" s="356"/>
      <c r="J484" s="242"/>
      <c r="K484" s="339"/>
      <c r="L484" s="301"/>
      <c r="M484" s="301"/>
      <c r="N484" s="301"/>
      <c r="O484" s="301"/>
      <c r="P484" s="301"/>
      <c r="Q484" s="301"/>
      <c r="R484" s="301"/>
      <c r="S484" s="301"/>
      <c r="T484" s="301"/>
      <c r="U484" s="301"/>
      <c r="V484" s="301"/>
      <c r="W484" s="301"/>
      <c r="X484" s="301"/>
      <c r="Y484" s="301"/>
      <c r="Z484" s="301"/>
    </row>
    <row r="485" spans="1:26">
      <c r="A485" s="297" t="s">
        <v>2637</v>
      </c>
      <c r="B485" s="344" t="s">
        <v>2638</v>
      </c>
      <c r="C485" s="346">
        <v>14</v>
      </c>
      <c r="D485" s="297" t="s">
        <v>3716</v>
      </c>
      <c r="E485" s="298">
        <v>12</v>
      </c>
      <c r="F485" s="297" t="s">
        <v>2440</v>
      </c>
      <c r="G485" s="299"/>
      <c r="H485" s="355">
        <f t="shared" si="7"/>
        <v>12</v>
      </c>
      <c r="I485" s="356"/>
      <c r="J485" s="242"/>
      <c r="K485" s="339"/>
      <c r="L485" s="301"/>
      <c r="M485" s="301"/>
      <c r="N485" s="301"/>
      <c r="O485" s="301"/>
      <c r="P485" s="301"/>
      <c r="Q485" s="301"/>
      <c r="R485" s="301"/>
      <c r="S485" s="301"/>
      <c r="T485" s="301"/>
      <c r="U485" s="301"/>
      <c r="V485" s="301"/>
      <c r="W485" s="301"/>
      <c r="X485" s="301"/>
      <c r="Y485" s="301"/>
      <c r="Z485" s="301"/>
    </row>
    <row r="486" spans="1:26">
      <c r="A486" s="297" t="s">
        <v>5566</v>
      </c>
      <c r="B486" s="344" t="s">
        <v>5567</v>
      </c>
      <c r="C486" s="346">
        <v>10</v>
      </c>
      <c r="D486" s="297" t="s">
        <v>3716</v>
      </c>
      <c r="E486" s="298">
        <v>121</v>
      </c>
      <c r="F486" s="297" t="s">
        <v>2440</v>
      </c>
      <c r="G486" s="299"/>
      <c r="H486" s="355">
        <f t="shared" si="7"/>
        <v>121</v>
      </c>
      <c r="I486" s="356"/>
      <c r="J486" s="242"/>
      <c r="K486" s="339"/>
      <c r="L486" s="301"/>
      <c r="M486" s="301"/>
      <c r="N486" s="301"/>
      <c r="O486" s="301"/>
      <c r="P486" s="301"/>
      <c r="Q486" s="301"/>
      <c r="R486" s="301"/>
      <c r="S486" s="301"/>
      <c r="T486" s="301"/>
      <c r="U486" s="301"/>
      <c r="V486" s="301"/>
      <c r="W486" s="301"/>
      <c r="X486" s="301"/>
      <c r="Y486" s="301"/>
      <c r="Z486" s="301"/>
    </row>
    <row r="487" spans="1:26">
      <c r="A487" s="297" t="s">
        <v>1032</v>
      </c>
      <c r="B487" s="344" t="s">
        <v>1033</v>
      </c>
      <c r="C487" s="346">
        <v>5</v>
      </c>
      <c r="D487" s="297" t="s">
        <v>3716</v>
      </c>
      <c r="E487" s="298">
        <v>303</v>
      </c>
      <c r="F487" s="297" t="s">
        <v>2440</v>
      </c>
      <c r="G487" s="299"/>
      <c r="H487" s="355">
        <f t="shared" si="7"/>
        <v>303</v>
      </c>
      <c r="I487" s="356"/>
      <c r="J487" s="242"/>
      <c r="K487" s="339"/>
      <c r="L487" s="301"/>
      <c r="M487" s="301"/>
      <c r="N487" s="301"/>
      <c r="O487" s="301"/>
      <c r="P487" s="301"/>
      <c r="Q487" s="301"/>
      <c r="R487" s="301"/>
      <c r="S487" s="301"/>
      <c r="T487" s="301"/>
      <c r="U487" s="301"/>
      <c r="V487" s="301"/>
      <c r="W487" s="301"/>
      <c r="X487" s="301"/>
      <c r="Y487" s="301"/>
      <c r="Z487" s="301"/>
    </row>
    <row r="488" spans="1:26">
      <c r="A488" s="297" t="s">
        <v>5691</v>
      </c>
      <c r="B488" s="344" t="s">
        <v>5692</v>
      </c>
      <c r="C488" s="346">
        <v>60</v>
      </c>
      <c r="D488" s="297" t="s">
        <v>3716</v>
      </c>
      <c r="E488" s="298">
        <v>9</v>
      </c>
      <c r="F488" s="297" t="s">
        <v>2440</v>
      </c>
      <c r="G488" s="299"/>
      <c r="H488" s="355">
        <f t="shared" si="7"/>
        <v>9</v>
      </c>
      <c r="I488" s="356"/>
      <c r="J488" s="242"/>
      <c r="K488" s="339"/>
      <c r="L488" s="301"/>
      <c r="M488" s="301"/>
      <c r="N488" s="301"/>
      <c r="O488" s="301"/>
      <c r="P488" s="301"/>
      <c r="Q488" s="301"/>
      <c r="R488" s="301"/>
      <c r="S488" s="301"/>
      <c r="T488" s="301"/>
      <c r="U488" s="301"/>
      <c r="V488" s="301"/>
      <c r="W488" s="301"/>
      <c r="X488" s="301"/>
      <c r="Y488" s="301"/>
      <c r="Z488" s="301"/>
    </row>
    <row r="489" spans="1:26">
      <c r="A489" s="297" t="s">
        <v>6405</v>
      </c>
      <c r="B489" s="344" t="s">
        <v>6406</v>
      </c>
      <c r="C489" s="346">
        <v>200</v>
      </c>
      <c r="D489" s="297" t="s">
        <v>3716</v>
      </c>
      <c r="E489" s="298">
        <v>14</v>
      </c>
      <c r="F489" s="297" t="s">
        <v>2440</v>
      </c>
      <c r="G489" s="299"/>
      <c r="H489" s="355">
        <f t="shared" si="7"/>
        <v>14</v>
      </c>
      <c r="I489" s="356"/>
      <c r="J489" s="242"/>
      <c r="K489" s="339"/>
      <c r="L489" s="301"/>
      <c r="M489" s="301"/>
      <c r="N489" s="301"/>
      <c r="O489" s="301"/>
      <c r="P489" s="301"/>
      <c r="Q489" s="301"/>
      <c r="R489" s="301"/>
      <c r="S489" s="301"/>
      <c r="T489" s="301"/>
      <c r="U489" s="301"/>
      <c r="V489" s="301"/>
      <c r="W489" s="301"/>
      <c r="X489" s="301"/>
      <c r="Y489" s="301"/>
      <c r="Z489" s="301"/>
    </row>
    <row r="490" spans="1:26">
      <c r="A490" s="297" t="s">
        <v>5258</v>
      </c>
      <c r="B490" s="344" t="s">
        <v>5259</v>
      </c>
      <c r="C490" s="345">
        <v>16000</v>
      </c>
      <c r="D490" s="297" t="s">
        <v>3716</v>
      </c>
      <c r="E490" s="298">
        <v>1</v>
      </c>
      <c r="F490" s="297" t="s">
        <v>2440</v>
      </c>
      <c r="G490" s="299"/>
      <c r="H490" s="355">
        <f t="shared" si="7"/>
        <v>1</v>
      </c>
      <c r="I490" s="356"/>
      <c r="J490" s="242"/>
      <c r="K490" s="339"/>
      <c r="L490" s="301"/>
      <c r="M490" s="301"/>
      <c r="N490" s="301"/>
      <c r="O490" s="301"/>
      <c r="P490" s="301"/>
      <c r="Q490" s="301"/>
      <c r="R490" s="301"/>
      <c r="S490" s="301"/>
      <c r="T490" s="301"/>
      <c r="U490" s="301"/>
      <c r="V490" s="301"/>
      <c r="W490" s="301"/>
      <c r="X490" s="301"/>
      <c r="Y490" s="301"/>
      <c r="Z490" s="301"/>
    </row>
    <row r="491" spans="1:26" ht="20.399999999999999">
      <c r="A491" s="297" t="s">
        <v>5602</v>
      </c>
      <c r="B491" s="344" t="s">
        <v>5603</v>
      </c>
      <c r="C491" s="346">
        <v>50</v>
      </c>
      <c r="D491" s="297" t="s">
        <v>3716</v>
      </c>
      <c r="E491" s="298">
        <v>23</v>
      </c>
      <c r="F491" s="297" t="s">
        <v>2440</v>
      </c>
      <c r="G491" s="299"/>
      <c r="H491" s="355">
        <f t="shared" si="7"/>
        <v>23</v>
      </c>
      <c r="I491" s="356"/>
      <c r="J491" s="242"/>
      <c r="K491" s="339"/>
      <c r="L491" s="301"/>
      <c r="M491" s="301"/>
      <c r="N491" s="301"/>
      <c r="O491" s="301"/>
      <c r="P491" s="301"/>
      <c r="Q491" s="301"/>
      <c r="R491" s="301"/>
      <c r="S491" s="301"/>
      <c r="T491" s="301"/>
      <c r="U491" s="301"/>
      <c r="V491" s="301"/>
      <c r="W491" s="301"/>
      <c r="X491" s="301"/>
      <c r="Y491" s="301"/>
      <c r="Z491" s="301"/>
    </row>
    <row r="492" spans="1:26" ht="30.6">
      <c r="A492" s="297" t="s">
        <v>1046</v>
      </c>
      <c r="B492" s="344" t="s">
        <v>5604</v>
      </c>
      <c r="C492" s="346">
        <v>60</v>
      </c>
      <c r="D492" s="297" t="s">
        <v>3716</v>
      </c>
      <c r="E492" s="298">
        <v>11</v>
      </c>
      <c r="F492" s="297" t="s">
        <v>2440</v>
      </c>
      <c r="G492" s="299"/>
      <c r="H492" s="355">
        <f t="shared" si="7"/>
        <v>11</v>
      </c>
      <c r="I492" s="356"/>
      <c r="J492" s="242"/>
      <c r="K492" s="339"/>
      <c r="L492" s="301"/>
      <c r="M492" s="301"/>
      <c r="N492" s="301"/>
      <c r="O492" s="301"/>
      <c r="P492" s="301"/>
      <c r="Q492" s="301"/>
      <c r="R492" s="301"/>
      <c r="S492" s="301"/>
      <c r="T492" s="301"/>
      <c r="U492" s="301"/>
      <c r="V492" s="301"/>
      <c r="W492" s="301"/>
      <c r="X492" s="301"/>
      <c r="Y492" s="301"/>
      <c r="Z492" s="301"/>
    </row>
    <row r="493" spans="1:26" ht="20.399999999999999">
      <c r="A493" s="297" t="s">
        <v>6407</v>
      </c>
      <c r="B493" s="344" t="s">
        <v>6408</v>
      </c>
      <c r="C493" s="346">
        <v>40</v>
      </c>
      <c r="D493" s="297" t="s">
        <v>3716</v>
      </c>
      <c r="E493" s="298">
        <v>50</v>
      </c>
      <c r="F493" s="297" t="s">
        <v>2440</v>
      </c>
      <c r="G493" s="299"/>
      <c r="H493" s="355">
        <f t="shared" si="7"/>
        <v>50</v>
      </c>
      <c r="I493" s="356"/>
      <c r="J493" s="242"/>
      <c r="K493" s="339"/>
      <c r="L493" s="301"/>
      <c r="M493" s="301"/>
      <c r="N493" s="301"/>
      <c r="O493" s="301"/>
      <c r="P493" s="301"/>
      <c r="Q493" s="301"/>
      <c r="R493" s="301"/>
      <c r="S493" s="301"/>
      <c r="T493" s="301"/>
      <c r="U493" s="301"/>
      <c r="V493" s="301"/>
      <c r="W493" s="301"/>
      <c r="X493" s="301"/>
      <c r="Y493" s="301"/>
      <c r="Z493" s="301"/>
    </row>
    <row r="494" spans="1:26" ht="20.399999999999999">
      <c r="A494" s="297" t="s">
        <v>6409</v>
      </c>
      <c r="B494" s="344" t="s">
        <v>6410</v>
      </c>
      <c r="C494" s="346">
        <v>200</v>
      </c>
      <c r="D494" s="297" t="s">
        <v>3716</v>
      </c>
      <c r="E494" s="298">
        <v>19</v>
      </c>
      <c r="F494" s="297" t="s">
        <v>2440</v>
      </c>
      <c r="G494" s="299"/>
      <c r="H494" s="355">
        <f t="shared" si="7"/>
        <v>19</v>
      </c>
      <c r="I494" s="356"/>
      <c r="J494" s="242"/>
      <c r="K494" s="339"/>
      <c r="L494" s="301"/>
      <c r="M494" s="301"/>
      <c r="N494" s="301"/>
      <c r="O494" s="301"/>
      <c r="P494" s="301"/>
      <c r="Q494" s="301"/>
      <c r="R494" s="301"/>
      <c r="S494" s="301"/>
      <c r="T494" s="301"/>
      <c r="U494" s="301"/>
      <c r="V494" s="301"/>
      <c r="W494" s="301"/>
      <c r="X494" s="301"/>
      <c r="Y494" s="301"/>
      <c r="Z494" s="301"/>
    </row>
    <row r="495" spans="1:26" ht="20.399999999999999">
      <c r="A495" s="297" t="s">
        <v>6411</v>
      </c>
      <c r="B495" s="344" t="s">
        <v>6412</v>
      </c>
      <c r="C495" s="346">
        <v>200</v>
      </c>
      <c r="D495" s="297" t="s">
        <v>3716</v>
      </c>
      <c r="E495" s="298">
        <v>10</v>
      </c>
      <c r="F495" s="297" t="s">
        <v>2440</v>
      </c>
      <c r="G495" s="299"/>
      <c r="H495" s="355">
        <f t="shared" si="7"/>
        <v>10</v>
      </c>
      <c r="I495" s="356"/>
      <c r="J495" s="242"/>
      <c r="K495" s="339"/>
      <c r="L495" s="301"/>
      <c r="M495" s="301"/>
      <c r="N495" s="301"/>
      <c r="O495" s="301"/>
      <c r="P495" s="301"/>
      <c r="Q495" s="301"/>
      <c r="R495" s="301"/>
      <c r="S495" s="301"/>
      <c r="T495" s="301"/>
      <c r="U495" s="301"/>
      <c r="V495" s="301"/>
      <c r="W495" s="301"/>
      <c r="X495" s="301"/>
      <c r="Y495" s="301"/>
      <c r="Z495" s="301"/>
    </row>
    <row r="496" spans="1:26" ht="20.399999999999999">
      <c r="A496" s="297" t="s">
        <v>6413</v>
      </c>
      <c r="B496" s="344" t="s">
        <v>6414</v>
      </c>
      <c r="C496" s="346">
        <v>80</v>
      </c>
      <c r="D496" s="297" t="s">
        <v>3716</v>
      </c>
      <c r="E496" s="298">
        <v>129</v>
      </c>
      <c r="F496" s="297" t="s">
        <v>2440</v>
      </c>
      <c r="G496" s="299"/>
      <c r="H496" s="355">
        <f t="shared" si="7"/>
        <v>129</v>
      </c>
      <c r="I496" s="356"/>
      <c r="J496" s="242"/>
      <c r="K496" s="339"/>
      <c r="L496" s="301"/>
      <c r="M496" s="301"/>
      <c r="N496" s="301"/>
      <c r="O496" s="301"/>
      <c r="P496" s="301"/>
      <c r="Q496" s="301"/>
      <c r="R496" s="301"/>
      <c r="S496" s="301"/>
      <c r="T496" s="301"/>
      <c r="U496" s="301"/>
      <c r="V496" s="301"/>
      <c r="W496" s="301"/>
      <c r="X496" s="301"/>
      <c r="Y496" s="301"/>
      <c r="Z496" s="301"/>
    </row>
    <row r="497" spans="1:26" ht="20.399999999999999">
      <c r="A497" s="297" t="s">
        <v>5732</v>
      </c>
      <c r="B497" s="344" t="s">
        <v>5733</v>
      </c>
      <c r="C497" s="345">
        <v>1000</v>
      </c>
      <c r="D497" s="297" t="s">
        <v>3716</v>
      </c>
      <c r="E497" s="298">
        <v>1</v>
      </c>
      <c r="F497" s="297" t="s">
        <v>2440</v>
      </c>
      <c r="G497" s="299"/>
      <c r="H497" s="355">
        <f t="shared" si="7"/>
        <v>1</v>
      </c>
      <c r="I497" s="356"/>
      <c r="J497" s="242"/>
      <c r="K497" s="339"/>
      <c r="L497" s="301"/>
      <c r="M497" s="301"/>
      <c r="N497" s="301"/>
      <c r="O497" s="301"/>
      <c r="P497" s="301"/>
      <c r="Q497" s="301"/>
      <c r="R497" s="301"/>
      <c r="S497" s="301"/>
      <c r="T497" s="301"/>
      <c r="U497" s="301"/>
      <c r="V497" s="301"/>
      <c r="W497" s="301"/>
      <c r="X497" s="301"/>
      <c r="Y497" s="301"/>
      <c r="Z497" s="301"/>
    </row>
    <row r="498" spans="1:26" ht="20.399999999999999">
      <c r="A498" s="297" t="s">
        <v>6415</v>
      </c>
      <c r="B498" s="344" t="s">
        <v>6416</v>
      </c>
      <c r="C498" s="345">
        <v>2750</v>
      </c>
      <c r="D498" s="297" t="s">
        <v>3716</v>
      </c>
      <c r="E498" s="298">
        <v>8</v>
      </c>
      <c r="F498" s="297" t="s">
        <v>2440</v>
      </c>
      <c r="G498" s="299"/>
      <c r="H498" s="355">
        <f t="shared" si="7"/>
        <v>8</v>
      </c>
      <c r="I498" s="356"/>
      <c r="J498" s="242"/>
      <c r="K498" s="339"/>
      <c r="L498" s="301"/>
      <c r="M498" s="301"/>
      <c r="N498" s="301"/>
      <c r="O498" s="301"/>
      <c r="P498" s="301"/>
      <c r="Q498" s="301"/>
      <c r="R498" s="301"/>
      <c r="S498" s="301"/>
      <c r="T498" s="301"/>
      <c r="U498" s="301"/>
      <c r="V498" s="301"/>
      <c r="W498" s="301"/>
      <c r="X498" s="301"/>
      <c r="Y498" s="301"/>
      <c r="Z498" s="301"/>
    </row>
    <row r="499" spans="1:26" ht="30.6">
      <c r="A499" s="297" t="s">
        <v>6417</v>
      </c>
      <c r="B499" s="344" t="s">
        <v>6418</v>
      </c>
      <c r="C499" s="345">
        <v>3000</v>
      </c>
      <c r="D499" s="297" t="s">
        <v>3716</v>
      </c>
      <c r="E499" s="298">
        <v>3</v>
      </c>
      <c r="F499" s="297" t="s">
        <v>2440</v>
      </c>
      <c r="G499" s="299"/>
      <c r="H499" s="355">
        <f t="shared" si="7"/>
        <v>3</v>
      </c>
      <c r="I499" s="356"/>
      <c r="J499" s="242"/>
      <c r="K499" s="339"/>
      <c r="L499" s="301"/>
      <c r="M499" s="301"/>
      <c r="N499" s="301"/>
      <c r="O499" s="301"/>
      <c r="P499" s="301"/>
      <c r="Q499" s="301"/>
      <c r="R499" s="301"/>
      <c r="S499" s="301"/>
      <c r="T499" s="301"/>
      <c r="U499" s="301"/>
      <c r="V499" s="301"/>
      <c r="W499" s="301"/>
      <c r="X499" s="301"/>
      <c r="Y499" s="301"/>
      <c r="Z499" s="301"/>
    </row>
    <row r="500" spans="1:26" ht="20.399999999999999">
      <c r="A500" s="297" t="s">
        <v>6419</v>
      </c>
      <c r="B500" s="344" t="s">
        <v>6420</v>
      </c>
      <c r="C500" s="345">
        <v>1800</v>
      </c>
      <c r="D500" s="297" t="s">
        <v>3716</v>
      </c>
      <c r="E500" s="298">
        <v>12</v>
      </c>
      <c r="F500" s="297" t="s">
        <v>2440</v>
      </c>
      <c r="G500" s="299"/>
      <c r="H500" s="355">
        <f t="shared" si="7"/>
        <v>12</v>
      </c>
      <c r="I500" s="356"/>
      <c r="J500" s="242"/>
      <c r="K500" s="339"/>
      <c r="L500" s="301"/>
      <c r="M500" s="301"/>
      <c r="N500" s="301"/>
      <c r="O500" s="301"/>
      <c r="P500" s="301"/>
      <c r="Q500" s="301"/>
      <c r="R500" s="301"/>
      <c r="S500" s="301"/>
      <c r="T500" s="301"/>
      <c r="U500" s="301"/>
      <c r="V500" s="301"/>
      <c r="W500" s="301"/>
      <c r="X500" s="301"/>
      <c r="Y500" s="301"/>
      <c r="Z500" s="301"/>
    </row>
    <row r="501" spans="1:26" ht="20.399999999999999">
      <c r="A501" s="297" t="s">
        <v>6421</v>
      </c>
      <c r="B501" s="344" t="s">
        <v>6422</v>
      </c>
      <c r="C501" s="345">
        <v>1900</v>
      </c>
      <c r="D501" s="297" t="s">
        <v>3716</v>
      </c>
      <c r="E501" s="298">
        <v>8</v>
      </c>
      <c r="F501" s="297" t="s">
        <v>2440</v>
      </c>
      <c r="G501" s="299"/>
      <c r="H501" s="355">
        <f t="shared" si="7"/>
        <v>8</v>
      </c>
      <c r="I501" s="356"/>
      <c r="J501" s="242"/>
      <c r="K501" s="339"/>
      <c r="L501" s="301"/>
      <c r="M501" s="301"/>
      <c r="N501" s="301"/>
      <c r="O501" s="301"/>
      <c r="P501" s="301"/>
      <c r="Q501" s="301"/>
      <c r="R501" s="301"/>
      <c r="S501" s="301"/>
      <c r="T501" s="301"/>
      <c r="U501" s="301"/>
      <c r="V501" s="301"/>
      <c r="W501" s="301"/>
      <c r="X501" s="301"/>
      <c r="Y501" s="301"/>
      <c r="Z501" s="301"/>
    </row>
    <row r="502" spans="1:26" ht="20.399999999999999">
      <c r="A502" s="297" t="s">
        <v>6423</v>
      </c>
      <c r="B502" s="344" t="s">
        <v>6424</v>
      </c>
      <c r="C502" s="345">
        <v>2300</v>
      </c>
      <c r="D502" s="297" t="s">
        <v>3716</v>
      </c>
      <c r="E502" s="298">
        <v>2</v>
      </c>
      <c r="F502" s="297" t="s">
        <v>2440</v>
      </c>
      <c r="G502" s="299"/>
      <c r="H502" s="355">
        <f t="shared" si="7"/>
        <v>2</v>
      </c>
      <c r="I502" s="356"/>
      <c r="J502" s="242"/>
      <c r="K502" s="339"/>
      <c r="L502" s="301"/>
      <c r="M502" s="301"/>
      <c r="N502" s="301"/>
      <c r="O502" s="301"/>
      <c r="P502" s="301"/>
      <c r="Q502" s="301"/>
      <c r="R502" s="301"/>
      <c r="S502" s="301"/>
      <c r="T502" s="301"/>
      <c r="U502" s="301"/>
      <c r="V502" s="301"/>
      <c r="W502" s="301"/>
      <c r="X502" s="301"/>
      <c r="Y502" s="301"/>
      <c r="Z502" s="301"/>
    </row>
    <row r="503" spans="1:26" ht="20.399999999999999">
      <c r="A503" s="297" t="s">
        <v>5605</v>
      </c>
      <c r="B503" s="344" t="s">
        <v>5606</v>
      </c>
      <c r="C503" s="345">
        <v>1400</v>
      </c>
      <c r="D503" s="297" t="s">
        <v>3716</v>
      </c>
      <c r="E503" s="298">
        <v>2</v>
      </c>
      <c r="F503" s="297" t="s">
        <v>2440</v>
      </c>
      <c r="G503" s="299"/>
      <c r="H503" s="355">
        <f t="shared" si="7"/>
        <v>2</v>
      </c>
      <c r="I503" s="356"/>
      <c r="J503" s="242"/>
      <c r="K503" s="339"/>
      <c r="L503" s="301"/>
      <c r="M503" s="301"/>
      <c r="N503" s="301"/>
      <c r="O503" s="301"/>
      <c r="P503" s="301"/>
      <c r="Q503" s="301"/>
      <c r="R503" s="301"/>
      <c r="S503" s="301"/>
      <c r="T503" s="301"/>
      <c r="U503" s="301"/>
      <c r="V503" s="301"/>
      <c r="W503" s="301"/>
      <c r="X503" s="301"/>
      <c r="Y503" s="301"/>
      <c r="Z503" s="301"/>
    </row>
    <row r="504" spans="1:26" ht="30.6">
      <c r="A504" s="297" t="s">
        <v>5329</v>
      </c>
      <c r="B504" s="344" t="s">
        <v>5330</v>
      </c>
      <c r="C504" s="346">
        <v>800</v>
      </c>
      <c r="D504" s="297" t="s">
        <v>3716</v>
      </c>
      <c r="E504" s="298">
        <v>1</v>
      </c>
      <c r="F504" s="297" t="s">
        <v>2440</v>
      </c>
      <c r="G504" s="299"/>
      <c r="H504" s="355">
        <f t="shared" si="7"/>
        <v>1</v>
      </c>
      <c r="I504" s="356"/>
      <c r="J504" s="242"/>
      <c r="K504" s="339"/>
      <c r="L504" s="301"/>
      <c r="M504" s="301"/>
      <c r="N504" s="301"/>
      <c r="O504" s="301"/>
      <c r="P504" s="301"/>
      <c r="Q504" s="301"/>
      <c r="R504" s="301"/>
      <c r="S504" s="301"/>
      <c r="T504" s="301"/>
      <c r="U504" s="301"/>
      <c r="V504" s="301"/>
      <c r="W504" s="301"/>
      <c r="X504" s="301"/>
      <c r="Y504" s="301"/>
      <c r="Z504" s="301"/>
    </row>
    <row r="505" spans="1:26" ht="20.399999999999999">
      <c r="A505" s="297" t="s">
        <v>5607</v>
      </c>
      <c r="B505" s="344" t="s">
        <v>5608</v>
      </c>
      <c r="C505" s="345">
        <v>1650</v>
      </c>
      <c r="D505" s="297" t="s">
        <v>3716</v>
      </c>
      <c r="E505" s="298">
        <v>1</v>
      </c>
      <c r="F505" s="297" t="s">
        <v>2440</v>
      </c>
      <c r="G505" s="299"/>
      <c r="H505" s="355">
        <f t="shared" si="7"/>
        <v>1</v>
      </c>
      <c r="I505" s="356"/>
      <c r="J505" s="242"/>
      <c r="K505" s="339"/>
      <c r="L505" s="301"/>
      <c r="M505" s="301"/>
      <c r="N505" s="301"/>
      <c r="O505" s="301"/>
      <c r="P505" s="301"/>
      <c r="Q505" s="301"/>
      <c r="R505" s="301"/>
      <c r="S505" s="301"/>
      <c r="T505" s="301"/>
      <c r="U505" s="301"/>
      <c r="V505" s="301"/>
      <c r="W505" s="301"/>
      <c r="X505" s="301"/>
      <c r="Y505" s="301"/>
      <c r="Z505" s="301"/>
    </row>
    <row r="506" spans="1:26" ht="20.399999999999999">
      <c r="A506" s="297" t="s">
        <v>6425</v>
      </c>
      <c r="B506" s="344" t="s">
        <v>6426</v>
      </c>
      <c r="C506" s="345">
        <v>1300</v>
      </c>
      <c r="D506" s="297" t="s">
        <v>3716</v>
      </c>
      <c r="E506" s="298">
        <v>5</v>
      </c>
      <c r="F506" s="297" t="s">
        <v>2440</v>
      </c>
      <c r="G506" s="299"/>
      <c r="H506" s="355">
        <f t="shared" si="7"/>
        <v>5</v>
      </c>
      <c r="I506" s="356"/>
      <c r="J506" s="242"/>
      <c r="K506" s="339"/>
      <c r="L506" s="301"/>
      <c r="M506" s="301"/>
      <c r="N506" s="301"/>
      <c r="O506" s="301"/>
      <c r="P506" s="301"/>
      <c r="Q506" s="301"/>
      <c r="R506" s="301"/>
      <c r="S506" s="301"/>
      <c r="T506" s="301"/>
      <c r="U506" s="301"/>
      <c r="V506" s="301"/>
      <c r="W506" s="301"/>
      <c r="X506" s="301"/>
      <c r="Y506" s="301"/>
      <c r="Z506" s="301"/>
    </row>
    <row r="507" spans="1:26" ht="20.399999999999999">
      <c r="A507" s="297" t="s">
        <v>6427</v>
      </c>
      <c r="B507" s="344" t="s">
        <v>6428</v>
      </c>
      <c r="C507" s="345">
        <v>1600</v>
      </c>
      <c r="D507" s="297" t="s">
        <v>3716</v>
      </c>
      <c r="E507" s="298">
        <v>11</v>
      </c>
      <c r="F507" s="297" t="s">
        <v>2440</v>
      </c>
      <c r="G507" s="299"/>
      <c r="H507" s="355">
        <f t="shared" si="7"/>
        <v>11</v>
      </c>
      <c r="I507" s="356"/>
      <c r="J507" s="242"/>
      <c r="K507" s="339"/>
      <c r="L507" s="301"/>
      <c r="M507" s="301"/>
      <c r="N507" s="301"/>
      <c r="O507" s="301"/>
      <c r="P507" s="301"/>
      <c r="Q507" s="301"/>
      <c r="R507" s="301"/>
      <c r="S507" s="301"/>
      <c r="T507" s="301"/>
      <c r="U507" s="301"/>
      <c r="V507" s="301"/>
      <c r="W507" s="301"/>
      <c r="X507" s="301"/>
      <c r="Y507" s="301"/>
      <c r="Z507" s="301"/>
    </row>
    <row r="508" spans="1:26" ht="20.399999999999999">
      <c r="A508" s="297" t="s">
        <v>6429</v>
      </c>
      <c r="B508" s="344" t="s">
        <v>6430</v>
      </c>
      <c r="C508" s="345">
        <v>2200</v>
      </c>
      <c r="D508" s="297" t="s">
        <v>3716</v>
      </c>
      <c r="E508" s="298">
        <v>9</v>
      </c>
      <c r="F508" s="297" t="s">
        <v>2440</v>
      </c>
      <c r="G508" s="299"/>
      <c r="H508" s="355">
        <f t="shared" si="7"/>
        <v>9</v>
      </c>
      <c r="I508" s="356"/>
      <c r="J508" s="242"/>
      <c r="K508" s="339"/>
      <c r="L508" s="301"/>
      <c r="M508" s="301"/>
      <c r="N508" s="301"/>
      <c r="O508" s="301"/>
      <c r="P508" s="301"/>
      <c r="Q508" s="301"/>
      <c r="R508" s="301"/>
      <c r="S508" s="301"/>
      <c r="T508" s="301"/>
      <c r="U508" s="301"/>
      <c r="V508" s="301"/>
      <c r="W508" s="301"/>
      <c r="X508" s="301"/>
      <c r="Y508" s="301"/>
      <c r="Z508" s="301"/>
    </row>
    <row r="509" spans="1:26" ht="30.6">
      <c r="A509" s="297" t="s">
        <v>6431</v>
      </c>
      <c r="B509" s="344" t="s">
        <v>6432</v>
      </c>
      <c r="C509" s="345">
        <v>4600</v>
      </c>
      <c r="D509" s="297" t="s">
        <v>3716</v>
      </c>
      <c r="E509" s="298">
        <v>4</v>
      </c>
      <c r="F509" s="297" t="s">
        <v>2440</v>
      </c>
      <c r="G509" s="299"/>
      <c r="H509" s="355">
        <f t="shared" si="7"/>
        <v>4</v>
      </c>
      <c r="I509" s="356"/>
      <c r="J509" s="242"/>
      <c r="K509" s="339"/>
      <c r="L509" s="301"/>
      <c r="M509" s="301"/>
      <c r="N509" s="301"/>
      <c r="O509" s="301"/>
      <c r="P509" s="301"/>
      <c r="Q509" s="301"/>
      <c r="R509" s="301"/>
      <c r="S509" s="301"/>
      <c r="T509" s="301"/>
      <c r="U509" s="301"/>
      <c r="V509" s="301"/>
      <c r="W509" s="301"/>
      <c r="X509" s="301"/>
      <c r="Y509" s="301"/>
      <c r="Z509" s="301"/>
    </row>
    <row r="510" spans="1:26" ht="30.6">
      <c r="A510" s="297" t="s">
        <v>6433</v>
      </c>
      <c r="B510" s="344" t="s">
        <v>6434</v>
      </c>
      <c r="C510" s="345">
        <v>15600</v>
      </c>
      <c r="D510" s="297" t="s">
        <v>3716</v>
      </c>
      <c r="E510" s="298">
        <v>6</v>
      </c>
      <c r="F510" s="297" t="s">
        <v>2440</v>
      </c>
      <c r="G510" s="299"/>
      <c r="H510" s="355">
        <f t="shared" si="7"/>
        <v>6</v>
      </c>
      <c r="I510" s="356"/>
      <c r="J510" s="242"/>
      <c r="K510" s="339"/>
      <c r="L510" s="301"/>
      <c r="M510" s="301"/>
      <c r="N510" s="301"/>
      <c r="O510" s="301"/>
      <c r="P510" s="301"/>
      <c r="Q510" s="301"/>
      <c r="R510" s="301"/>
      <c r="S510" s="301"/>
      <c r="T510" s="301"/>
      <c r="U510" s="301"/>
      <c r="V510" s="301"/>
      <c r="W510" s="301"/>
      <c r="X510" s="301"/>
      <c r="Y510" s="301"/>
      <c r="Z510" s="301"/>
    </row>
    <row r="511" spans="1:26" ht="20.399999999999999">
      <c r="A511" s="297" t="s">
        <v>6435</v>
      </c>
      <c r="B511" s="344" t="s">
        <v>6436</v>
      </c>
      <c r="C511" s="345">
        <v>12700</v>
      </c>
      <c r="D511" s="297" t="s">
        <v>3716</v>
      </c>
      <c r="E511" s="298">
        <v>7</v>
      </c>
      <c r="F511" s="297" t="s">
        <v>2440</v>
      </c>
      <c r="G511" s="299"/>
      <c r="H511" s="355">
        <f t="shared" si="7"/>
        <v>7</v>
      </c>
      <c r="I511" s="356"/>
      <c r="J511" s="242"/>
      <c r="K511" s="339"/>
      <c r="L511" s="301"/>
      <c r="M511" s="301"/>
      <c r="N511" s="301"/>
      <c r="O511" s="301"/>
      <c r="P511" s="301"/>
      <c r="Q511" s="301"/>
      <c r="R511" s="301"/>
      <c r="S511" s="301"/>
      <c r="T511" s="301"/>
      <c r="U511" s="301"/>
      <c r="V511" s="301"/>
      <c r="W511" s="301"/>
      <c r="X511" s="301"/>
      <c r="Y511" s="301"/>
      <c r="Z511" s="301"/>
    </row>
    <row r="512" spans="1:26" ht="30.6">
      <c r="A512" s="297" t="s">
        <v>5475</v>
      </c>
      <c r="B512" s="344" t="s">
        <v>5476</v>
      </c>
      <c r="C512" s="345">
        <v>11800</v>
      </c>
      <c r="D512" s="297" t="s">
        <v>3716</v>
      </c>
      <c r="E512" s="298">
        <v>2</v>
      </c>
      <c r="F512" s="297" t="s">
        <v>2440</v>
      </c>
      <c r="G512" s="299"/>
      <c r="H512" s="355">
        <f t="shared" si="7"/>
        <v>2</v>
      </c>
      <c r="I512" s="356"/>
      <c r="J512" s="242"/>
      <c r="K512" s="339"/>
      <c r="L512" s="301"/>
      <c r="M512" s="301"/>
      <c r="N512" s="301"/>
      <c r="O512" s="301"/>
      <c r="P512" s="301"/>
      <c r="Q512" s="301"/>
      <c r="R512" s="301"/>
      <c r="S512" s="301"/>
      <c r="T512" s="301"/>
      <c r="U512" s="301"/>
      <c r="V512" s="301"/>
      <c r="W512" s="301"/>
      <c r="X512" s="301"/>
      <c r="Y512" s="301"/>
      <c r="Z512" s="301"/>
    </row>
    <row r="513" spans="1:26" ht="30.6">
      <c r="A513" s="297" t="s">
        <v>6437</v>
      </c>
      <c r="B513" s="344" t="s">
        <v>6438</v>
      </c>
      <c r="C513" s="345">
        <v>3000</v>
      </c>
      <c r="D513" s="297" t="s">
        <v>3716</v>
      </c>
      <c r="E513" s="298">
        <v>3</v>
      </c>
      <c r="F513" s="297" t="s">
        <v>2440</v>
      </c>
      <c r="G513" s="299"/>
      <c r="H513" s="355">
        <f t="shared" si="7"/>
        <v>3</v>
      </c>
      <c r="I513" s="356"/>
      <c r="J513" s="242"/>
      <c r="K513" s="339"/>
      <c r="L513" s="301"/>
      <c r="M513" s="301"/>
      <c r="N513" s="301"/>
      <c r="O513" s="301"/>
      <c r="P513" s="301"/>
      <c r="Q513" s="301"/>
      <c r="R513" s="301"/>
      <c r="S513" s="301"/>
      <c r="T513" s="301"/>
      <c r="U513" s="301"/>
      <c r="V513" s="301"/>
      <c r="W513" s="301"/>
      <c r="X513" s="301"/>
      <c r="Y513" s="301"/>
      <c r="Z513" s="301"/>
    </row>
    <row r="514" spans="1:26" ht="20.399999999999999">
      <c r="A514" s="297" t="s">
        <v>1090</v>
      </c>
      <c r="B514" s="344" t="s">
        <v>6439</v>
      </c>
      <c r="C514" s="345">
        <v>12000</v>
      </c>
      <c r="D514" s="297" t="s">
        <v>3716</v>
      </c>
      <c r="E514" s="298">
        <v>2</v>
      </c>
      <c r="F514" s="297" t="s">
        <v>2440</v>
      </c>
      <c r="G514" s="299"/>
      <c r="H514" s="355">
        <f t="shared" ref="H514:H577" si="8">G514+E514</f>
        <v>2</v>
      </c>
      <c r="I514" s="356"/>
      <c r="J514" s="242"/>
      <c r="K514" s="339"/>
      <c r="L514" s="301"/>
      <c r="M514" s="301"/>
      <c r="N514" s="301"/>
      <c r="O514" s="301"/>
      <c r="P514" s="301"/>
      <c r="Q514" s="301"/>
      <c r="R514" s="301"/>
      <c r="S514" s="301"/>
      <c r="T514" s="301"/>
      <c r="U514" s="301"/>
      <c r="V514" s="301"/>
      <c r="W514" s="301"/>
      <c r="X514" s="301"/>
      <c r="Y514" s="301"/>
      <c r="Z514" s="301"/>
    </row>
    <row r="515" spans="1:26" ht="30.6">
      <c r="A515" s="297" t="s">
        <v>1096</v>
      </c>
      <c r="B515" s="344" t="s">
        <v>1097</v>
      </c>
      <c r="C515" s="345">
        <v>4719</v>
      </c>
      <c r="D515" s="297" t="s">
        <v>3716</v>
      </c>
      <c r="E515" s="298">
        <v>1</v>
      </c>
      <c r="F515" s="297" t="s">
        <v>2440</v>
      </c>
      <c r="G515" s="299"/>
      <c r="H515" s="355">
        <f t="shared" si="8"/>
        <v>1</v>
      </c>
      <c r="I515" s="356"/>
      <c r="J515" s="242"/>
      <c r="K515" s="339"/>
      <c r="L515" s="301"/>
      <c r="M515" s="301"/>
      <c r="N515" s="301"/>
      <c r="O515" s="301"/>
      <c r="P515" s="301"/>
      <c r="Q515" s="301"/>
      <c r="R515" s="301"/>
      <c r="S515" s="301"/>
      <c r="T515" s="301"/>
      <c r="U515" s="301"/>
      <c r="V515" s="301"/>
      <c r="W515" s="301"/>
      <c r="X515" s="301"/>
      <c r="Y515" s="301"/>
      <c r="Z515" s="301"/>
    </row>
    <row r="516" spans="1:26" ht="20.399999999999999">
      <c r="A516" s="297" t="s">
        <v>3682</v>
      </c>
      <c r="B516" s="344" t="s">
        <v>3864</v>
      </c>
      <c r="C516" s="345">
        <v>10000</v>
      </c>
      <c r="D516" s="297" t="s">
        <v>3716</v>
      </c>
      <c r="E516" s="298">
        <v>7</v>
      </c>
      <c r="F516" s="297" t="s">
        <v>2440</v>
      </c>
      <c r="G516" s="299"/>
      <c r="H516" s="355">
        <f t="shared" si="8"/>
        <v>7</v>
      </c>
      <c r="I516" s="356"/>
      <c r="J516" s="242"/>
      <c r="K516" s="339"/>
      <c r="L516" s="301"/>
      <c r="M516" s="301"/>
      <c r="N516" s="301"/>
      <c r="O516" s="301"/>
      <c r="P516" s="301"/>
      <c r="Q516" s="301"/>
      <c r="R516" s="301"/>
      <c r="S516" s="301"/>
      <c r="T516" s="301"/>
      <c r="U516" s="301"/>
      <c r="V516" s="301"/>
      <c r="W516" s="301"/>
      <c r="X516" s="301"/>
      <c r="Y516" s="301"/>
      <c r="Z516" s="301"/>
    </row>
    <row r="517" spans="1:26" ht="20.399999999999999">
      <c r="A517" s="297" t="s">
        <v>1104</v>
      </c>
      <c r="B517" s="344" t="s">
        <v>1105</v>
      </c>
      <c r="C517" s="345">
        <v>5000</v>
      </c>
      <c r="D517" s="297" t="s">
        <v>3716</v>
      </c>
      <c r="E517" s="298">
        <v>8</v>
      </c>
      <c r="F517" s="297" t="s">
        <v>2440</v>
      </c>
      <c r="G517" s="299"/>
      <c r="H517" s="355">
        <f t="shared" si="8"/>
        <v>8</v>
      </c>
      <c r="I517" s="356"/>
      <c r="J517" s="242"/>
      <c r="K517" s="339"/>
      <c r="L517" s="301"/>
      <c r="M517" s="301"/>
      <c r="N517" s="301"/>
      <c r="O517" s="301"/>
      <c r="P517" s="301"/>
      <c r="Q517" s="301"/>
      <c r="R517" s="301"/>
      <c r="S517" s="301"/>
      <c r="T517" s="301"/>
      <c r="U517" s="301"/>
      <c r="V517" s="301"/>
      <c r="W517" s="301"/>
      <c r="X517" s="301"/>
      <c r="Y517" s="301"/>
      <c r="Z517" s="301"/>
    </row>
    <row r="518" spans="1:26" ht="20.399999999999999">
      <c r="A518" s="297" t="s">
        <v>1106</v>
      </c>
      <c r="B518" s="344" t="s">
        <v>1107</v>
      </c>
      <c r="C518" s="345">
        <v>7000</v>
      </c>
      <c r="D518" s="297" t="s">
        <v>3716</v>
      </c>
      <c r="E518" s="298">
        <v>10</v>
      </c>
      <c r="F518" s="297" t="s">
        <v>2440</v>
      </c>
      <c r="G518" s="299"/>
      <c r="H518" s="355">
        <f t="shared" si="8"/>
        <v>10</v>
      </c>
      <c r="I518" s="356"/>
      <c r="J518" s="242"/>
      <c r="K518" s="339"/>
      <c r="L518" s="301"/>
      <c r="M518" s="301"/>
      <c r="N518" s="301"/>
      <c r="O518" s="301"/>
      <c r="P518" s="301"/>
      <c r="Q518" s="301"/>
      <c r="R518" s="301"/>
      <c r="S518" s="301"/>
      <c r="T518" s="301"/>
      <c r="U518" s="301"/>
      <c r="V518" s="301"/>
      <c r="W518" s="301"/>
      <c r="X518" s="301"/>
      <c r="Y518" s="301"/>
      <c r="Z518" s="301"/>
    </row>
    <row r="519" spans="1:26" ht="20.399999999999999">
      <c r="A519" s="297" t="s">
        <v>6440</v>
      </c>
      <c r="B519" s="344" t="s">
        <v>6441</v>
      </c>
      <c r="C519" s="346">
        <v>100</v>
      </c>
      <c r="D519" s="297" t="s">
        <v>3716</v>
      </c>
      <c r="E519" s="298">
        <v>53</v>
      </c>
      <c r="F519" s="297" t="s">
        <v>2440</v>
      </c>
      <c r="G519" s="299"/>
      <c r="H519" s="355">
        <f t="shared" si="8"/>
        <v>53</v>
      </c>
      <c r="I519" s="356"/>
      <c r="J519" s="242"/>
      <c r="K519" s="339"/>
      <c r="L519" s="301"/>
      <c r="M519" s="301"/>
      <c r="N519" s="301"/>
      <c r="O519" s="301"/>
      <c r="P519" s="301"/>
      <c r="Q519" s="301"/>
      <c r="R519" s="301"/>
      <c r="S519" s="301"/>
      <c r="T519" s="301"/>
      <c r="U519" s="301"/>
      <c r="V519" s="301"/>
      <c r="W519" s="301"/>
      <c r="X519" s="301"/>
      <c r="Y519" s="301"/>
      <c r="Z519" s="301"/>
    </row>
    <row r="520" spans="1:26" ht="20.399999999999999">
      <c r="A520" s="297" t="s">
        <v>4316</v>
      </c>
      <c r="B520" s="344" t="s">
        <v>4317</v>
      </c>
      <c r="C520" s="346">
        <v>290</v>
      </c>
      <c r="D520" s="297" t="s">
        <v>3716</v>
      </c>
      <c r="E520" s="298">
        <v>11</v>
      </c>
      <c r="F520" s="297" t="s">
        <v>2440</v>
      </c>
      <c r="G520" s="299"/>
      <c r="H520" s="355">
        <f t="shared" si="8"/>
        <v>11</v>
      </c>
      <c r="I520" s="356"/>
      <c r="J520" s="242"/>
      <c r="K520" s="339"/>
      <c r="L520" s="301"/>
      <c r="M520" s="301"/>
      <c r="N520" s="301"/>
      <c r="O520" s="301"/>
      <c r="P520" s="301"/>
      <c r="Q520" s="301"/>
      <c r="R520" s="301"/>
      <c r="S520" s="301"/>
      <c r="T520" s="301"/>
      <c r="U520" s="301"/>
      <c r="V520" s="301"/>
      <c r="W520" s="301"/>
      <c r="X520" s="301"/>
      <c r="Y520" s="301"/>
      <c r="Z520" s="301"/>
    </row>
    <row r="521" spans="1:26" ht="20.399999999999999">
      <c r="A521" s="297" t="s">
        <v>5477</v>
      </c>
      <c r="B521" s="344" t="s">
        <v>5693</v>
      </c>
      <c r="C521" s="346">
        <v>500</v>
      </c>
      <c r="D521" s="297" t="s">
        <v>3716</v>
      </c>
      <c r="E521" s="298">
        <v>75</v>
      </c>
      <c r="F521" s="297" t="s">
        <v>2440</v>
      </c>
      <c r="G521" s="299"/>
      <c r="H521" s="355">
        <f t="shared" si="8"/>
        <v>75</v>
      </c>
      <c r="I521" s="356"/>
      <c r="J521" s="242"/>
      <c r="K521" s="339"/>
      <c r="L521" s="301"/>
      <c r="M521" s="301"/>
      <c r="N521" s="301"/>
      <c r="O521" s="301"/>
      <c r="P521" s="301"/>
      <c r="Q521" s="301"/>
      <c r="R521" s="301"/>
      <c r="S521" s="301"/>
      <c r="T521" s="301"/>
      <c r="U521" s="301"/>
      <c r="V521" s="301"/>
      <c r="W521" s="301"/>
      <c r="X521" s="301"/>
      <c r="Y521" s="301"/>
      <c r="Z521" s="301"/>
    </row>
    <row r="522" spans="1:26" ht="20.399999999999999">
      <c r="A522" s="297" t="s">
        <v>1120</v>
      </c>
      <c r="B522" s="344" t="s">
        <v>5693</v>
      </c>
      <c r="C522" s="346">
        <v>300</v>
      </c>
      <c r="D522" s="297" t="s">
        <v>3716</v>
      </c>
      <c r="E522" s="298">
        <v>2</v>
      </c>
      <c r="F522" s="297" t="s">
        <v>2440</v>
      </c>
      <c r="G522" s="299"/>
      <c r="H522" s="355">
        <f t="shared" si="8"/>
        <v>2</v>
      </c>
      <c r="I522" s="356"/>
      <c r="J522" s="242"/>
      <c r="K522" s="339"/>
      <c r="L522" s="301"/>
      <c r="M522" s="301"/>
      <c r="N522" s="301"/>
      <c r="O522" s="301"/>
      <c r="P522" s="301"/>
      <c r="Q522" s="301"/>
      <c r="R522" s="301"/>
      <c r="S522" s="301"/>
      <c r="T522" s="301"/>
      <c r="U522" s="301"/>
      <c r="V522" s="301"/>
      <c r="W522" s="301"/>
      <c r="X522" s="301"/>
      <c r="Y522" s="301"/>
      <c r="Z522" s="301"/>
    </row>
    <row r="523" spans="1:26" ht="20.399999999999999">
      <c r="A523" s="297" t="s">
        <v>4597</v>
      </c>
      <c r="B523" s="344" t="s">
        <v>4598</v>
      </c>
      <c r="C523" s="346">
        <v>850</v>
      </c>
      <c r="D523" s="297" t="s">
        <v>3716</v>
      </c>
      <c r="E523" s="298">
        <v>11</v>
      </c>
      <c r="F523" s="297" t="s">
        <v>2440</v>
      </c>
      <c r="G523" s="299"/>
      <c r="H523" s="355">
        <f t="shared" si="8"/>
        <v>11</v>
      </c>
      <c r="I523" s="356"/>
      <c r="J523" s="242"/>
      <c r="K523" s="339"/>
      <c r="L523" s="301"/>
      <c r="M523" s="301"/>
      <c r="N523" s="301"/>
      <c r="O523" s="301"/>
      <c r="P523" s="301"/>
      <c r="Q523" s="301"/>
      <c r="R523" s="301"/>
      <c r="S523" s="301"/>
      <c r="T523" s="301"/>
      <c r="U523" s="301"/>
      <c r="V523" s="301"/>
      <c r="W523" s="301"/>
      <c r="X523" s="301"/>
      <c r="Y523" s="301"/>
      <c r="Z523" s="301"/>
    </row>
    <row r="524" spans="1:26" ht="20.399999999999999">
      <c r="A524" s="297" t="s">
        <v>5734</v>
      </c>
      <c r="B524" s="344" t="s">
        <v>5735</v>
      </c>
      <c r="C524" s="345">
        <v>1000</v>
      </c>
      <c r="D524" s="297" t="s">
        <v>3716</v>
      </c>
      <c r="E524" s="298">
        <v>8</v>
      </c>
      <c r="F524" s="297" t="s">
        <v>2440</v>
      </c>
      <c r="G524" s="299"/>
      <c r="H524" s="355">
        <f t="shared" si="8"/>
        <v>8</v>
      </c>
      <c r="I524" s="356"/>
      <c r="J524" s="242"/>
      <c r="K524" s="339"/>
      <c r="L524" s="301"/>
      <c r="M524" s="301"/>
      <c r="N524" s="301"/>
      <c r="O524" s="301"/>
      <c r="P524" s="301"/>
      <c r="Q524" s="301"/>
      <c r="R524" s="301"/>
      <c r="S524" s="301"/>
      <c r="T524" s="301"/>
      <c r="U524" s="301"/>
      <c r="V524" s="301"/>
      <c r="W524" s="301"/>
      <c r="X524" s="301"/>
      <c r="Y524" s="301"/>
      <c r="Z524" s="301"/>
    </row>
    <row r="525" spans="1:26" ht="20.399999999999999">
      <c r="A525" s="297" t="s">
        <v>4599</v>
      </c>
      <c r="B525" s="344" t="s">
        <v>4600</v>
      </c>
      <c r="C525" s="346">
        <v>850</v>
      </c>
      <c r="D525" s="297" t="s">
        <v>3716</v>
      </c>
      <c r="E525" s="298">
        <v>5</v>
      </c>
      <c r="F525" s="297" t="s">
        <v>2440</v>
      </c>
      <c r="G525" s="299"/>
      <c r="H525" s="355">
        <f t="shared" si="8"/>
        <v>5</v>
      </c>
      <c r="I525" s="356"/>
      <c r="J525" s="242"/>
      <c r="K525" s="339"/>
      <c r="L525" s="301"/>
      <c r="M525" s="301"/>
      <c r="N525" s="301"/>
      <c r="O525" s="301"/>
      <c r="P525" s="301"/>
      <c r="Q525" s="301"/>
      <c r="R525" s="301"/>
      <c r="S525" s="301"/>
      <c r="T525" s="301"/>
      <c r="U525" s="301"/>
      <c r="V525" s="301"/>
      <c r="W525" s="301"/>
      <c r="X525" s="301"/>
      <c r="Y525" s="301"/>
      <c r="Z525" s="301"/>
    </row>
    <row r="526" spans="1:26" ht="30.6">
      <c r="A526" s="297" t="s">
        <v>5380</v>
      </c>
      <c r="B526" s="344" t="s">
        <v>5381</v>
      </c>
      <c r="C526" s="345">
        <v>1000</v>
      </c>
      <c r="D526" s="297" t="s">
        <v>3716</v>
      </c>
      <c r="E526" s="298">
        <v>30</v>
      </c>
      <c r="F526" s="297" t="s">
        <v>2440</v>
      </c>
      <c r="G526" s="299"/>
      <c r="H526" s="355">
        <f t="shared" si="8"/>
        <v>30</v>
      </c>
      <c r="I526" s="356"/>
      <c r="J526" s="242"/>
      <c r="K526" s="339"/>
      <c r="L526" s="301"/>
      <c r="M526" s="301"/>
      <c r="N526" s="301"/>
      <c r="O526" s="301"/>
      <c r="P526" s="301"/>
      <c r="Q526" s="301"/>
      <c r="R526" s="301"/>
      <c r="S526" s="301"/>
      <c r="T526" s="301"/>
      <c r="U526" s="301"/>
      <c r="V526" s="301"/>
      <c r="W526" s="301"/>
      <c r="X526" s="301"/>
      <c r="Y526" s="301"/>
      <c r="Z526" s="301"/>
    </row>
    <row r="527" spans="1:26" ht="40.799999999999997">
      <c r="A527" s="297" t="s">
        <v>5842</v>
      </c>
      <c r="B527" s="344" t="s">
        <v>5843</v>
      </c>
      <c r="C527" s="345">
        <v>1000</v>
      </c>
      <c r="D527" s="297" t="s">
        <v>3716</v>
      </c>
      <c r="E527" s="298">
        <v>53</v>
      </c>
      <c r="F527" s="297" t="s">
        <v>2440</v>
      </c>
      <c r="G527" s="299"/>
      <c r="H527" s="355">
        <f t="shared" si="8"/>
        <v>53</v>
      </c>
      <c r="I527" s="356"/>
      <c r="J527" s="242"/>
      <c r="K527" s="339"/>
      <c r="L527" s="301"/>
      <c r="M527" s="301"/>
      <c r="N527" s="301"/>
      <c r="O527" s="301"/>
      <c r="P527" s="301"/>
      <c r="Q527" s="301"/>
      <c r="R527" s="301"/>
      <c r="S527" s="301"/>
      <c r="T527" s="301"/>
      <c r="U527" s="301"/>
      <c r="V527" s="301"/>
      <c r="W527" s="301"/>
      <c r="X527" s="301"/>
      <c r="Y527" s="301"/>
      <c r="Z527" s="301"/>
    </row>
    <row r="528" spans="1:26" ht="30.6">
      <c r="A528" s="297" t="s">
        <v>1136</v>
      </c>
      <c r="B528" s="344" t="s">
        <v>5844</v>
      </c>
      <c r="C528" s="346">
        <v>600</v>
      </c>
      <c r="D528" s="297" t="s">
        <v>3716</v>
      </c>
      <c r="E528" s="298">
        <v>13</v>
      </c>
      <c r="F528" s="297" t="s">
        <v>2440</v>
      </c>
      <c r="G528" s="299"/>
      <c r="H528" s="355">
        <f t="shared" si="8"/>
        <v>13</v>
      </c>
      <c r="I528" s="356"/>
      <c r="J528" s="242"/>
      <c r="K528" s="339"/>
      <c r="L528" s="301"/>
      <c r="M528" s="301"/>
      <c r="N528" s="301"/>
      <c r="O528" s="301"/>
      <c r="P528" s="301"/>
      <c r="Q528" s="301"/>
      <c r="R528" s="301"/>
      <c r="S528" s="301"/>
      <c r="T528" s="301"/>
      <c r="U528" s="301"/>
      <c r="V528" s="301"/>
      <c r="W528" s="301"/>
      <c r="X528" s="301"/>
      <c r="Y528" s="301"/>
      <c r="Z528" s="301"/>
    </row>
    <row r="529" spans="1:26" ht="61.2">
      <c r="A529" s="297" t="s">
        <v>6442</v>
      </c>
      <c r="B529" s="344" t="s">
        <v>6443</v>
      </c>
      <c r="C529" s="346">
        <v>900</v>
      </c>
      <c r="D529" s="297" t="s">
        <v>3716</v>
      </c>
      <c r="E529" s="298">
        <v>50</v>
      </c>
      <c r="F529" s="297" t="s">
        <v>2440</v>
      </c>
      <c r="G529" s="299"/>
      <c r="H529" s="355">
        <f t="shared" si="8"/>
        <v>50</v>
      </c>
      <c r="I529" s="356"/>
      <c r="J529" s="242"/>
      <c r="K529" s="339"/>
      <c r="L529" s="301"/>
      <c r="M529" s="301"/>
      <c r="N529" s="301"/>
      <c r="O529" s="301"/>
      <c r="P529" s="301"/>
      <c r="Q529" s="301"/>
      <c r="R529" s="301"/>
      <c r="S529" s="301"/>
      <c r="T529" s="301"/>
      <c r="U529" s="301"/>
      <c r="V529" s="301"/>
      <c r="W529" s="301"/>
      <c r="X529" s="301"/>
      <c r="Y529" s="301"/>
      <c r="Z529" s="301"/>
    </row>
    <row r="530" spans="1:26" ht="30.6">
      <c r="A530" s="297" t="s">
        <v>6444</v>
      </c>
      <c r="B530" s="344" t="s">
        <v>6445</v>
      </c>
      <c r="C530" s="345">
        <v>1000</v>
      </c>
      <c r="D530" s="297" t="s">
        <v>3716</v>
      </c>
      <c r="E530" s="298">
        <v>52</v>
      </c>
      <c r="F530" s="297" t="s">
        <v>2440</v>
      </c>
      <c r="G530" s="299"/>
      <c r="H530" s="355">
        <f t="shared" si="8"/>
        <v>52</v>
      </c>
      <c r="I530" s="356"/>
      <c r="J530" s="242"/>
      <c r="K530" s="339"/>
      <c r="L530" s="301"/>
      <c r="M530" s="301"/>
      <c r="N530" s="301"/>
      <c r="O530" s="301"/>
      <c r="P530" s="301"/>
      <c r="Q530" s="301"/>
      <c r="R530" s="301"/>
      <c r="S530" s="301"/>
      <c r="T530" s="301"/>
      <c r="U530" s="301"/>
      <c r="V530" s="301"/>
      <c r="W530" s="301"/>
      <c r="X530" s="301"/>
      <c r="Y530" s="301"/>
      <c r="Z530" s="301"/>
    </row>
    <row r="531" spans="1:26" ht="40.799999999999997">
      <c r="A531" s="297" t="s">
        <v>5568</v>
      </c>
      <c r="B531" s="344" t="s">
        <v>5646</v>
      </c>
      <c r="C531" s="346">
        <v>800</v>
      </c>
      <c r="D531" s="297" t="s">
        <v>3716</v>
      </c>
      <c r="E531" s="298">
        <v>1</v>
      </c>
      <c r="F531" s="297" t="s">
        <v>2440</v>
      </c>
      <c r="G531" s="299"/>
      <c r="H531" s="355">
        <f t="shared" si="8"/>
        <v>1</v>
      </c>
      <c r="I531" s="356"/>
      <c r="J531" s="242"/>
      <c r="K531" s="339"/>
      <c r="L531" s="301"/>
      <c r="M531" s="301"/>
      <c r="N531" s="301"/>
      <c r="O531" s="301"/>
      <c r="P531" s="301"/>
      <c r="Q531" s="301"/>
      <c r="R531" s="301"/>
      <c r="S531" s="301"/>
      <c r="T531" s="301"/>
      <c r="U531" s="301"/>
      <c r="V531" s="301"/>
      <c r="W531" s="301"/>
      <c r="X531" s="301"/>
      <c r="Y531" s="301"/>
      <c r="Z531" s="301"/>
    </row>
    <row r="532" spans="1:26" ht="40.799999999999997">
      <c r="A532" s="297" t="s">
        <v>6446</v>
      </c>
      <c r="B532" s="344" t="s">
        <v>6447</v>
      </c>
      <c r="C532" s="346">
        <v>900</v>
      </c>
      <c r="D532" s="297" t="s">
        <v>3716</v>
      </c>
      <c r="E532" s="298">
        <v>18</v>
      </c>
      <c r="F532" s="297" t="s">
        <v>2440</v>
      </c>
      <c r="G532" s="299"/>
      <c r="H532" s="355">
        <f t="shared" si="8"/>
        <v>18</v>
      </c>
      <c r="I532" s="356"/>
      <c r="J532" s="242"/>
      <c r="K532" s="339"/>
      <c r="L532" s="301"/>
      <c r="M532" s="301"/>
      <c r="N532" s="301"/>
      <c r="O532" s="301"/>
      <c r="P532" s="301"/>
      <c r="Q532" s="301"/>
      <c r="R532" s="301"/>
      <c r="S532" s="301"/>
      <c r="T532" s="301"/>
      <c r="U532" s="301"/>
      <c r="V532" s="301"/>
      <c r="W532" s="301"/>
      <c r="X532" s="301"/>
      <c r="Y532" s="301"/>
      <c r="Z532" s="301"/>
    </row>
    <row r="533" spans="1:26" ht="40.799999999999997">
      <c r="A533" s="297" t="s">
        <v>6448</v>
      </c>
      <c r="B533" s="344" t="s">
        <v>6449</v>
      </c>
      <c r="C533" s="345">
        <v>1000</v>
      </c>
      <c r="D533" s="297" t="s">
        <v>3716</v>
      </c>
      <c r="E533" s="298">
        <v>13</v>
      </c>
      <c r="F533" s="297" t="s">
        <v>2440</v>
      </c>
      <c r="G533" s="299"/>
      <c r="H533" s="355">
        <f t="shared" si="8"/>
        <v>13</v>
      </c>
      <c r="I533" s="356"/>
      <c r="J533" s="242"/>
      <c r="K533" s="339"/>
      <c r="L533" s="301"/>
      <c r="M533" s="301"/>
      <c r="N533" s="301"/>
      <c r="O533" s="301"/>
      <c r="P533" s="301"/>
      <c r="Q533" s="301"/>
      <c r="R533" s="301"/>
      <c r="S533" s="301"/>
      <c r="T533" s="301"/>
      <c r="U533" s="301"/>
      <c r="V533" s="301"/>
      <c r="W533" s="301"/>
      <c r="X533" s="301"/>
      <c r="Y533" s="301"/>
      <c r="Z533" s="301"/>
    </row>
    <row r="534" spans="1:26" ht="20.399999999999999">
      <c r="A534" s="297" t="s">
        <v>5756</v>
      </c>
      <c r="B534" s="344" t="s">
        <v>5757</v>
      </c>
      <c r="C534" s="346">
        <v>100</v>
      </c>
      <c r="D534" s="297" t="s">
        <v>3716</v>
      </c>
      <c r="E534" s="298">
        <v>14</v>
      </c>
      <c r="F534" s="297" t="s">
        <v>2440</v>
      </c>
      <c r="G534" s="299"/>
      <c r="H534" s="355">
        <f t="shared" si="8"/>
        <v>14</v>
      </c>
      <c r="I534" s="356"/>
      <c r="J534" s="242"/>
      <c r="K534" s="339"/>
      <c r="L534" s="301"/>
      <c r="M534" s="301"/>
      <c r="N534" s="301"/>
      <c r="O534" s="301"/>
      <c r="P534" s="301"/>
      <c r="Q534" s="301"/>
      <c r="R534" s="301"/>
      <c r="S534" s="301"/>
      <c r="T534" s="301"/>
      <c r="U534" s="301"/>
      <c r="V534" s="301"/>
      <c r="W534" s="301"/>
      <c r="X534" s="301"/>
      <c r="Y534" s="301"/>
      <c r="Z534" s="301"/>
    </row>
    <row r="535" spans="1:26" ht="20.399999999999999">
      <c r="A535" s="297" t="s">
        <v>5758</v>
      </c>
      <c r="B535" s="344" t="s">
        <v>5759</v>
      </c>
      <c r="C535" s="346">
        <v>300</v>
      </c>
      <c r="D535" s="297" t="s">
        <v>3716</v>
      </c>
      <c r="E535" s="298">
        <v>18</v>
      </c>
      <c r="F535" s="297" t="s">
        <v>2440</v>
      </c>
      <c r="G535" s="299"/>
      <c r="H535" s="355">
        <f t="shared" si="8"/>
        <v>18</v>
      </c>
      <c r="I535" s="356"/>
      <c r="J535" s="242"/>
      <c r="K535" s="339"/>
      <c r="L535" s="301"/>
      <c r="M535" s="301"/>
      <c r="N535" s="301"/>
      <c r="O535" s="301"/>
      <c r="P535" s="301"/>
      <c r="Q535" s="301"/>
      <c r="R535" s="301"/>
      <c r="S535" s="301"/>
      <c r="T535" s="301"/>
      <c r="U535" s="301"/>
      <c r="V535" s="301"/>
      <c r="W535" s="301"/>
      <c r="X535" s="301"/>
      <c r="Y535" s="301"/>
      <c r="Z535" s="301"/>
    </row>
    <row r="536" spans="1:26" ht="20.399999999999999">
      <c r="A536" s="297" t="s">
        <v>5760</v>
      </c>
      <c r="B536" s="344" t="s">
        <v>5761</v>
      </c>
      <c r="C536" s="346">
        <v>500</v>
      </c>
      <c r="D536" s="297" t="s">
        <v>3716</v>
      </c>
      <c r="E536" s="298">
        <v>38</v>
      </c>
      <c r="F536" s="297" t="s">
        <v>2440</v>
      </c>
      <c r="G536" s="299"/>
      <c r="H536" s="355">
        <f t="shared" si="8"/>
        <v>38</v>
      </c>
      <c r="I536" s="356"/>
      <c r="J536" s="242"/>
      <c r="K536" s="339"/>
      <c r="L536" s="301"/>
      <c r="M536" s="301"/>
      <c r="N536" s="301"/>
      <c r="O536" s="301"/>
      <c r="P536" s="301"/>
      <c r="Q536" s="301"/>
      <c r="R536" s="301"/>
      <c r="S536" s="301"/>
      <c r="T536" s="301"/>
      <c r="U536" s="301"/>
      <c r="V536" s="301"/>
      <c r="W536" s="301"/>
      <c r="X536" s="301"/>
      <c r="Y536" s="301"/>
      <c r="Z536" s="301"/>
    </row>
    <row r="537" spans="1:26" ht="20.399999999999999">
      <c r="A537" s="297" t="s">
        <v>1160</v>
      </c>
      <c r="B537" s="344" t="s">
        <v>1161</v>
      </c>
      <c r="C537" s="346">
        <v>40</v>
      </c>
      <c r="D537" s="297" t="s">
        <v>3716</v>
      </c>
      <c r="E537" s="298">
        <v>54</v>
      </c>
      <c r="F537" s="297" t="s">
        <v>2440</v>
      </c>
      <c r="G537" s="299"/>
      <c r="H537" s="355">
        <f t="shared" si="8"/>
        <v>54</v>
      </c>
      <c r="I537" s="356"/>
      <c r="J537" s="242"/>
      <c r="K537" s="339"/>
      <c r="L537" s="301"/>
      <c r="M537" s="301"/>
      <c r="N537" s="301"/>
      <c r="O537" s="301"/>
      <c r="P537" s="301"/>
      <c r="Q537" s="301"/>
      <c r="R537" s="301"/>
      <c r="S537" s="301"/>
      <c r="T537" s="301"/>
      <c r="U537" s="301"/>
      <c r="V537" s="301"/>
      <c r="W537" s="301"/>
      <c r="X537" s="301"/>
      <c r="Y537" s="301"/>
      <c r="Z537" s="301"/>
    </row>
    <row r="538" spans="1:26" ht="30.6">
      <c r="A538" s="297" t="s">
        <v>6012</v>
      </c>
      <c r="B538" s="344" t="s">
        <v>6013</v>
      </c>
      <c r="C538" s="345">
        <v>2000</v>
      </c>
      <c r="D538" s="297" t="s">
        <v>3716</v>
      </c>
      <c r="E538" s="298">
        <v>10</v>
      </c>
      <c r="F538" s="297" t="s">
        <v>2440</v>
      </c>
      <c r="G538" s="299"/>
      <c r="H538" s="355">
        <f t="shared" si="8"/>
        <v>10</v>
      </c>
      <c r="I538" s="356"/>
      <c r="J538" s="242"/>
      <c r="K538" s="339"/>
      <c r="L538" s="301"/>
      <c r="M538" s="301"/>
      <c r="N538" s="301"/>
      <c r="O538" s="301"/>
      <c r="P538" s="301"/>
      <c r="Q538" s="301"/>
      <c r="R538" s="301"/>
      <c r="S538" s="301"/>
      <c r="T538" s="301"/>
      <c r="U538" s="301"/>
      <c r="V538" s="301"/>
      <c r="W538" s="301"/>
      <c r="X538" s="301"/>
      <c r="Y538" s="301"/>
      <c r="Z538" s="301"/>
    </row>
    <row r="539" spans="1:26" ht="30.6">
      <c r="A539" s="297" t="s">
        <v>6450</v>
      </c>
      <c r="B539" s="344" t="s">
        <v>6451</v>
      </c>
      <c r="C539" s="345">
        <v>3750</v>
      </c>
      <c r="D539" s="297" t="s">
        <v>3716</v>
      </c>
      <c r="E539" s="298">
        <v>10</v>
      </c>
      <c r="F539" s="297" t="s">
        <v>2440</v>
      </c>
      <c r="G539" s="299"/>
      <c r="H539" s="355">
        <f t="shared" si="8"/>
        <v>10</v>
      </c>
      <c r="I539" s="356"/>
      <c r="J539" s="242"/>
      <c r="K539" s="339"/>
      <c r="L539" s="301"/>
      <c r="M539" s="301"/>
      <c r="N539" s="301"/>
      <c r="O539" s="301"/>
      <c r="P539" s="301"/>
      <c r="Q539" s="301"/>
      <c r="R539" s="301"/>
      <c r="S539" s="301"/>
      <c r="T539" s="301"/>
      <c r="U539" s="301"/>
      <c r="V539" s="301"/>
      <c r="W539" s="301"/>
      <c r="X539" s="301"/>
      <c r="Y539" s="301"/>
      <c r="Z539" s="301"/>
    </row>
    <row r="540" spans="1:26" ht="30.6">
      <c r="A540" s="297" t="s">
        <v>6014</v>
      </c>
      <c r="B540" s="344" t="s">
        <v>6015</v>
      </c>
      <c r="C540" s="345">
        <v>2000</v>
      </c>
      <c r="D540" s="297" t="s">
        <v>3716</v>
      </c>
      <c r="E540" s="298">
        <v>9</v>
      </c>
      <c r="F540" s="297" t="s">
        <v>2440</v>
      </c>
      <c r="G540" s="299"/>
      <c r="H540" s="355">
        <f t="shared" si="8"/>
        <v>9</v>
      </c>
      <c r="I540" s="356"/>
      <c r="J540" s="242"/>
      <c r="K540" s="339"/>
      <c r="L540" s="301"/>
      <c r="M540" s="301"/>
      <c r="N540" s="301"/>
      <c r="O540" s="301"/>
      <c r="P540" s="301"/>
      <c r="Q540" s="301"/>
      <c r="R540" s="301"/>
      <c r="S540" s="301"/>
      <c r="T540" s="301"/>
      <c r="U540" s="301"/>
      <c r="V540" s="301"/>
      <c r="W540" s="301"/>
      <c r="X540" s="301"/>
      <c r="Y540" s="301"/>
      <c r="Z540" s="301"/>
    </row>
    <row r="541" spans="1:26" ht="30.6">
      <c r="A541" s="297" t="s">
        <v>6016</v>
      </c>
      <c r="B541" s="344" t="s">
        <v>6017</v>
      </c>
      <c r="C541" s="345">
        <v>2000</v>
      </c>
      <c r="D541" s="297" t="s">
        <v>3716</v>
      </c>
      <c r="E541" s="298">
        <v>9</v>
      </c>
      <c r="F541" s="297" t="s">
        <v>2440</v>
      </c>
      <c r="G541" s="299"/>
      <c r="H541" s="355">
        <f t="shared" si="8"/>
        <v>9</v>
      </c>
      <c r="I541" s="356"/>
      <c r="J541" s="242"/>
      <c r="K541" s="339"/>
      <c r="L541" s="301"/>
      <c r="M541" s="301"/>
      <c r="N541" s="301"/>
      <c r="O541" s="301"/>
      <c r="P541" s="301"/>
      <c r="Q541" s="301"/>
      <c r="R541" s="301"/>
      <c r="S541" s="301"/>
      <c r="T541" s="301"/>
      <c r="U541" s="301"/>
      <c r="V541" s="301"/>
      <c r="W541" s="301"/>
      <c r="X541" s="301"/>
      <c r="Y541" s="301"/>
      <c r="Z541" s="301"/>
    </row>
    <row r="542" spans="1:26" ht="30.6">
      <c r="A542" s="297" t="s">
        <v>6018</v>
      </c>
      <c r="B542" s="344" t="s">
        <v>6019</v>
      </c>
      <c r="C542" s="345">
        <v>2000</v>
      </c>
      <c r="D542" s="297" t="s">
        <v>3716</v>
      </c>
      <c r="E542" s="298">
        <v>10</v>
      </c>
      <c r="F542" s="297" t="s">
        <v>2440</v>
      </c>
      <c r="G542" s="299"/>
      <c r="H542" s="355">
        <f t="shared" si="8"/>
        <v>10</v>
      </c>
      <c r="I542" s="356"/>
      <c r="J542" s="242"/>
      <c r="K542" s="339"/>
      <c r="L542" s="301"/>
      <c r="M542" s="301"/>
      <c r="N542" s="301"/>
      <c r="O542" s="301"/>
      <c r="P542" s="301"/>
      <c r="Q542" s="301"/>
      <c r="R542" s="301"/>
      <c r="S542" s="301"/>
      <c r="T542" s="301"/>
      <c r="U542" s="301"/>
      <c r="V542" s="301"/>
      <c r="W542" s="301"/>
      <c r="X542" s="301"/>
      <c r="Y542" s="301"/>
      <c r="Z542" s="301"/>
    </row>
    <row r="543" spans="1:26" ht="30.6">
      <c r="A543" s="297" t="s">
        <v>6020</v>
      </c>
      <c r="B543" s="344" t="s">
        <v>6021</v>
      </c>
      <c r="C543" s="345">
        <v>1850</v>
      </c>
      <c r="D543" s="297" t="s">
        <v>3716</v>
      </c>
      <c r="E543" s="298">
        <v>9</v>
      </c>
      <c r="F543" s="297" t="s">
        <v>2440</v>
      </c>
      <c r="G543" s="299"/>
      <c r="H543" s="355">
        <f t="shared" si="8"/>
        <v>9</v>
      </c>
      <c r="I543" s="356"/>
      <c r="J543" s="242"/>
      <c r="K543" s="339"/>
      <c r="L543" s="301"/>
      <c r="M543" s="301"/>
      <c r="N543" s="301"/>
      <c r="O543" s="301"/>
      <c r="P543" s="301"/>
      <c r="Q543" s="301"/>
      <c r="R543" s="301"/>
      <c r="S543" s="301"/>
      <c r="T543" s="301"/>
      <c r="U543" s="301"/>
      <c r="V543" s="301"/>
      <c r="W543" s="301"/>
      <c r="X543" s="301"/>
      <c r="Y543" s="301"/>
      <c r="Z543" s="301"/>
    </row>
    <row r="544" spans="1:26" ht="30.6">
      <c r="A544" s="297" t="s">
        <v>1168</v>
      </c>
      <c r="B544" s="344" t="s">
        <v>5226</v>
      </c>
      <c r="C544" s="345">
        <v>1600</v>
      </c>
      <c r="D544" s="297" t="s">
        <v>3716</v>
      </c>
      <c r="E544" s="298">
        <v>8</v>
      </c>
      <c r="F544" s="297" t="s">
        <v>2440</v>
      </c>
      <c r="G544" s="299"/>
      <c r="H544" s="355">
        <f t="shared" si="8"/>
        <v>8</v>
      </c>
      <c r="I544" s="356"/>
      <c r="J544" s="242"/>
      <c r="K544" s="339"/>
      <c r="L544" s="301"/>
      <c r="M544" s="301"/>
      <c r="N544" s="301"/>
      <c r="O544" s="301"/>
      <c r="P544" s="301"/>
      <c r="Q544" s="301"/>
      <c r="R544" s="301"/>
      <c r="S544" s="301"/>
      <c r="T544" s="301"/>
      <c r="U544" s="301"/>
      <c r="V544" s="301"/>
      <c r="W544" s="301"/>
      <c r="X544" s="301"/>
      <c r="Y544" s="301"/>
      <c r="Z544" s="301"/>
    </row>
    <row r="545" spans="1:26" ht="30.6">
      <c r="A545" s="297" t="s">
        <v>4874</v>
      </c>
      <c r="B545" s="344" t="s">
        <v>5150</v>
      </c>
      <c r="C545" s="345">
        <v>1600</v>
      </c>
      <c r="D545" s="297" t="s">
        <v>3716</v>
      </c>
      <c r="E545" s="298">
        <v>17</v>
      </c>
      <c r="F545" s="297" t="s">
        <v>2440</v>
      </c>
      <c r="G545" s="299"/>
      <c r="H545" s="355">
        <f t="shared" si="8"/>
        <v>17</v>
      </c>
      <c r="I545" s="356"/>
      <c r="J545" s="242"/>
      <c r="K545" s="339"/>
      <c r="L545" s="301"/>
      <c r="M545" s="301"/>
      <c r="N545" s="301"/>
      <c r="O545" s="301"/>
      <c r="P545" s="301"/>
      <c r="Q545" s="301"/>
      <c r="R545" s="301"/>
      <c r="S545" s="301"/>
      <c r="T545" s="301"/>
      <c r="U545" s="301"/>
      <c r="V545" s="301"/>
      <c r="W545" s="301"/>
      <c r="X545" s="301"/>
      <c r="Y545" s="301"/>
      <c r="Z545" s="301"/>
    </row>
    <row r="546" spans="1:26" ht="30.6">
      <c r="A546" s="297" t="s">
        <v>1170</v>
      </c>
      <c r="B546" s="344" t="s">
        <v>5227</v>
      </c>
      <c r="C546" s="345">
        <v>1100</v>
      </c>
      <c r="D546" s="297" t="s">
        <v>3716</v>
      </c>
      <c r="E546" s="298">
        <v>2</v>
      </c>
      <c r="F546" s="297" t="s">
        <v>2440</v>
      </c>
      <c r="G546" s="299"/>
      <c r="H546" s="355">
        <f t="shared" si="8"/>
        <v>2</v>
      </c>
      <c r="I546" s="356"/>
      <c r="J546" s="242"/>
      <c r="K546" s="339"/>
      <c r="L546" s="301"/>
      <c r="M546" s="301"/>
      <c r="N546" s="301"/>
      <c r="O546" s="301"/>
      <c r="P546" s="301"/>
      <c r="Q546" s="301"/>
      <c r="R546" s="301"/>
      <c r="S546" s="301"/>
      <c r="T546" s="301"/>
      <c r="U546" s="301"/>
      <c r="V546" s="301"/>
      <c r="W546" s="301"/>
      <c r="X546" s="301"/>
      <c r="Y546" s="301"/>
      <c r="Z546" s="301"/>
    </row>
    <row r="547" spans="1:26" ht="30.6">
      <c r="A547" s="297" t="s">
        <v>1166</v>
      </c>
      <c r="B547" s="344" t="s">
        <v>5228</v>
      </c>
      <c r="C547" s="345">
        <v>1600</v>
      </c>
      <c r="D547" s="297" t="s">
        <v>3716</v>
      </c>
      <c r="E547" s="298">
        <v>1</v>
      </c>
      <c r="F547" s="297" t="s">
        <v>2440</v>
      </c>
      <c r="G547" s="299"/>
      <c r="H547" s="355">
        <f t="shared" si="8"/>
        <v>1</v>
      </c>
      <c r="I547" s="356"/>
      <c r="J547" s="242"/>
      <c r="K547" s="339"/>
      <c r="L547" s="301"/>
      <c r="M547" s="301"/>
      <c r="N547" s="301"/>
      <c r="O547" s="301"/>
      <c r="P547" s="301"/>
      <c r="Q547" s="301"/>
      <c r="R547" s="301"/>
      <c r="S547" s="301"/>
      <c r="T547" s="301"/>
      <c r="U547" s="301"/>
      <c r="V547" s="301"/>
      <c r="W547" s="301"/>
      <c r="X547" s="301"/>
      <c r="Y547" s="301"/>
      <c r="Z547" s="301"/>
    </row>
    <row r="548" spans="1:26" ht="30.6">
      <c r="A548" s="297" t="s">
        <v>1173</v>
      </c>
      <c r="B548" s="344" t="s">
        <v>5152</v>
      </c>
      <c r="C548" s="345">
        <v>2400</v>
      </c>
      <c r="D548" s="297" t="s">
        <v>3716</v>
      </c>
      <c r="E548" s="298">
        <v>1</v>
      </c>
      <c r="F548" s="297" t="s">
        <v>2440</v>
      </c>
      <c r="G548" s="299"/>
      <c r="H548" s="355">
        <f t="shared" si="8"/>
        <v>1</v>
      </c>
      <c r="I548" s="356"/>
      <c r="J548" s="242"/>
      <c r="K548" s="339"/>
      <c r="L548" s="301"/>
      <c r="M548" s="301"/>
      <c r="N548" s="301"/>
      <c r="O548" s="301"/>
      <c r="P548" s="301"/>
      <c r="Q548" s="301"/>
      <c r="R548" s="301"/>
      <c r="S548" s="301"/>
      <c r="T548" s="301"/>
      <c r="U548" s="301"/>
      <c r="V548" s="301"/>
      <c r="W548" s="301"/>
      <c r="X548" s="301"/>
      <c r="Y548" s="301"/>
      <c r="Z548" s="301"/>
    </row>
    <row r="549" spans="1:26" ht="30.6">
      <c r="A549" s="297" t="s">
        <v>4877</v>
      </c>
      <c r="B549" s="344" t="s">
        <v>5232</v>
      </c>
      <c r="C549" s="345">
        <v>1600</v>
      </c>
      <c r="D549" s="297" t="s">
        <v>3716</v>
      </c>
      <c r="E549" s="298">
        <v>7</v>
      </c>
      <c r="F549" s="297" t="s">
        <v>2440</v>
      </c>
      <c r="G549" s="299"/>
      <c r="H549" s="355">
        <f t="shared" si="8"/>
        <v>7</v>
      </c>
      <c r="I549" s="356"/>
      <c r="J549" s="242"/>
      <c r="K549" s="339"/>
      <c r="L549" s="301"/>
      <c r="M549" s="301"/>
      <c r="N549" s="301"/>
      <c r="O549" s="301"/>
      <c r="P549" s="301"/>
      <c r="Q549" s="301"/>
      <c r="R549" s="301"/>
      <c r="S549" s="301"/>
      <c r="T549" s="301"/>
      <c r="U549" s="301"/>
      <c r="V549" s="301"/>
      <c r="W549" s="301"/>
      <c r="X549" s="301"/>
      <c r="Y549" s="301"/>
      <c r="Z549" s="301"/>
    </row>
    <row r="550" spans="1:26" ht="30.6">
      <c r="A550" s="297" t="s">
        <v>2018</v>
      </c>
      <c r="B550" s="344" t="s">
        <v>5153</v>
      </c>
      <c r="C550" s="345">
        <v>1600</v>
      </c>
      <c r="D550" s="297" t="s">
        <v>3716</v>
      </c>
      <c r="E550" s="298">
        <v>18</v>
      </c>
      <c r="F550" s="297" t="s">
        <v>2440</v>
      </c>
      <c r="G550" s="299"/>
      <c r="H550" s="355">
        <f t="shared" si="8"/>
        <v>18</v>
      </c>
      <c r="I550" s="356"/>
      <c r="J550" s="242"/>
      <c r="K550" s="339"/>
      <c r="L550" s="301"/>
      <c r="M550" s="301"/>
      <c r="N550" s="301"/>
      <c r="O550" s="301"/>
      <c r="P550" s="301"/>
      <c r="Q550" s="301"/>
      <c r="R550" s="301"/>
      <c r="S550" s="301"/>
      <c r="T550" s="301"/>
      <c r="U550" s="301"/>
      <c r="V550" s="301"/>
      <c r="W550" s="301"/>
      <c r="X550" s="301"/>
      <c r="Y550" s="301"/>
      <c r="Z550" s="301"/>
    </row>
    <row r="551" spans="1:26" ht="40.799999999999997">
      <c r="A551" s="297" t="s">
        <v>4879</v>
      </c>
      <c r="B551" s="344" t="s">
        <v>5236</v>
      </c>
      <c r="C551" s="345">
        <v>2400</v>
      </c>
      <c r="D551" s="297" t="s">
        <v>3716</v>
      </c>
      <c r="E551" s="298">
        <v>5</v>
      </c>
      <c r="F551" s="297" t="s">
        <v>2440</v>
      </c>
      <c r="G551" s="299"/>
      <c r="H551" s="355">
        <f t="shared" si="8"/>
        <v>5</v>
      </c>
      <c r="I551" s="356"/>
      <c r="J551" s="242"/>
      <c r="K551" s="339"/>
      <c r="L551" s="301"/>
      <c r="M551" s="301"/>
      <c r="N551" s="301"/>
      <c r="O551" s="301"/>
      <c r="P551" s="301"/>
      <c r="Q551" s="301"/>
      <c r="R551" s="301"/>
      <c r="S551" s="301"/>
      <c r="T551" s="301"/>
      <c r="U551" s="301"/>
      <c r="V551" s="301"/>
      <c r="W551" s="301"/>
      <c r="X551" s="301"/>
      <c r="Y551" s="301"/>
      <c r="Z551" s="301"/>
    </row>
    <row r="552" spans="1:26" ht="30.6">
      <c r="A552" s="297" t="s">
        <v>1177</v>
      </c>
      <c r="B552" s="344" t="s">
        <v>4611</v>
      </c>
      <c r="C552" s="345">
        <v>1600</v>
      </c>
      <c r="D552" s="297" t="s">
        <v>3716</v>
      </c>
      <c r="E552" s="298">
        <v>1</v>
      </c>
      <c r="F552" s="297" t="s">
        <v>2440</v>
      </c>
      <c r="G552" s="299"/>
      <c r="H552" s="355">
        <f t="shared" si="8"/>
        <v>1</v>
      </c>
      <c r="I552" s="356"/>
      <c r="J552" s="242"/>
      <c r="K552" s="339"/>
      <c r="L552" s="301"/>
      <c r="M552" s="301"/>
      <c r="N552" s="301"/>
      <c r="O552" s="301"/>
      <c r="P552" s="301"/>
      <c r="Q552" s="301"/>
      <c r="R552" s="301"/>
      <c r="S552" s="301"/>
      <c r="T552" s="301"/>
      <c r="U552" s="301"/>
      <c r="V552" s="301"/>
      <c r="W552" s="301"/>
      <c r="X552" s="301"/>
      <c r="Y552" s="301"/>
      <c r="Z552" s="301"/>
    </row>
    <row r="553" spans="1:26" ht="30.6">
      <c r="A553" s="297" t="s">
        <v>1179</v>
      </c>
      <c r="B553" s="344" t="s">
        <v>5156</v>
      </c>
      <c r="C553" s="345">
        <v>2400</v>
      </c>
      <c r="D553" s="297" t="s">
        <v>3716</v>
      </c>
      <c r="E553" s="298">
        <v>4</v>
      </c>
      <c r="F553" s="297" t="s">
        <v>2440</v>
      </c>
      <c r="G553" s="299"/>
      <c r="H553" s="355">
        <f t="shared" si="8"/>
        <v>4</v>
      </c>
      <c r="I553" s="356"/>
      <c r="J553" s="242"/>
      <c r="K553" s="339"/>
      <c r="L553" s="301"/>
      <c r="M553" s="301"/>
      <c r="N553" s="301"/>
      <c r="O553" s="301"/>
      <c r="P553" s="301"/>
      <c r="Q553" s="301"/>
      <c r="R553" s="301"/>
      <c r="S553" s="301"/>
      <c r="T553" s="301"/>
      <c r="U553" s="301"/>
      <c r="V553" s="301"/>
      <c r="W553" s="301"/>
      <c r="X553" s="301"/>
      <c r="Y553" s="301"/>
      <c r="Z553" s="301"/>
    </row>
    <row r="554" spans="1:26" ht="40.799999999999997">
      <c r="A554" s="297" t="s">
        <v>6022</v>
      </c>
      <c r="B554" s="344" t="s">
        <v>6023</v>
      </c>
      <c r="C554" s="345">
        <v>1600</v>
      </c>
      <c r="D554" s="297" t="s">
        <v>3716</v>
      </c>
      <c r="E554" s="298">
        <v>7</v>
      </c>
      <c r="F554" s="297" t="s">
        <v>2440</v>
      </c>
      <c r="G554" s="299"/>
      <c r="H554" s="355">
        <f t="shared" si="8"/>
        <v>7</v>
      </c>
      <c r="I554" s="356"/>
      <c r="J554" s="242"/>
      <c r="K554" s="339"/>
      <c r="L554" s="301"/>
      <c r="M554" s="301"/>
      <c r="N554" s="301"/>
      <c r="O554" s="301"/>
      <c r="P554" s="301"/>
      <c r="Q554" s="301"/>
      <c r="R554" s="301"/>
      <c r="S554" s="301"/>
      <c r="T554" s="301"/>
      <c r="U554" s="301"/>
      <c r="V554" s="301"/>
      <c r="W554" s="301"/>
      <c r="X554" s="301"/>
      <c r="Y554" s="301"/>
      <c r="Z554" s="301"/>
    </row>
    <row r="555" spans="1:26" ht="40.799999999999997">
      <c r="A555" s="297" t="s">
        <v>6024</v>
      </c>
      <c r="B555" s="344" t="s">
        <v>6025</v>
      </c>
      <c r="C555" s="345">
        <v>2400</v>
      </c>
      <c r="D555" s="297" t="s">
        <v>3716</v>
      </c>
      <c r="E555" s="298">
        <v>6</v>
      </c>
      <c r="F555" s="297" t="s">
        <v>2440</v>
      </c>
      <c r="G555" s="299"/>
      <c r="H555" s="355">
        <f t="shared" si="8"/>
        <v>6</v>
      </c>
      <c r="I555" s="356"/>
      <c r="J555" s="242"/>
      <c r="K555" s="339"/>
      <c r="L555" s="301"/>
      <c r="M555" s="301"/>
      <c r="N555" s="301"/>
      <c r="O555" s="301"/>
      <c r="P555" s="301"/>
      <c r="Q555" s="301"/>
      <c r="R555" s="301"/>
      <c r="S555" s="301"/>
      <c r="T555" s="301"/>
      <c r="U555" s="301"/>
      <c r="V555" s="301"/>
      <c r="W555" s="301"/>
      <c r="X555" s="301"/>
      <c r="Y555" s="301"/>
      <c r="Z555" s="301"/>
    </row>
    <row r="556" spans="1:26" ht="40.799999999999997">
      <c r="A556" s="297" t="s">
        <v>6452</v>
      </c>
      <c r="B556" s="344" t="s">
        <v>6453</v>
      </c>
      <c r="C556" s="345">
        <v>2000</v>
      </c>
      <c r="D556" s="297" t="s">
        <v>3716</v>
      </c>
      <c r="E556" s="298">
        <v>7</v>
      </c>
      <c r="F556" s="297" t="s">
        <v>2440</v>
      </c>
      <c r="G556" s="299"/>
      <c r="H556" s="355">
        <f t="shared" si="8"/>
        <v>7</v>
      </c>
      <c r="I556" s="356"/>
      <c r="J556" s="242"/>
      <c r="K556" s="339"/>
      <c r="L556" s="301"/>
      <c r="M556" s="301"/>
      <c r="N556" s="301"/>
      <c r="O556" s="301"/>
      <c r="P556" s="301"/>
      <c r="Q556" s="301"/>
      <c r="R556" s="301"/>
      <c r="S556" s="301"/>
      <c r="T556" s="301"/>
      <c r="U556" s="301"/>
      <c r="V556" s="301"/>
      <c r="W556" s="301"/>
      <c r="X556" s="301"/>
      <c r="Y556" s="301"/>
      <c r="Z556" s="301"/>
    </row>
    <row r="557" spans="1:26" ht="30.6">
      <c r="A557" s="297" t="s">
        <v>6026</v>
      </c>
      <c r="B557" s="344" t="s">
        <v>6027</v>
      </c>
      <c r="C557" s="345">
        <v>2400</v>
      </c>
      <c r="D557" s="297" t="s">
        <v>3716</v>
      </c>
      <c r="E557" s="298">
        <v>3</v>
      </c>
      <c r="F557" s="297" t="s">
        <v>2440</v>
      </c>
      <c r="G557" s="299"/>
      <c r="H557" s="355">
        <f t="shared" si="8"/>
        <v>3</v>
      </c>
      <c r="I557" s="356"/>
      <c r="J557" s="242"/>
      <c r="K557" s="339"/>
      <c r="L557" s="301"/>
      <c r="M557" s="301"/>
      <c r="N557" s="301"/>
      <c r="O557" s="301"/>
      <c r="P557" s="301"/>
      <c r="Q557" s="301"/>
      <c r="R557" s="301"/>
      <c r="S557" s="301"/>
      <c r="T557" s="301"/>
      <c r="U557" s="301"/>
      <c r="V557" s="301"/>
      <c r="W557" s="301"/>
      <c r="X557" s="301"/>
      <c r="Y557" s="301"/>
      <c r="Z557" s="301"/>
    </row>
    <row r="558" spans="1:26" ht="40.799999999999997">
      <c r="A558" s="297" t="s">
        <v>6028</v>
      </c>
      <c r="B558" s="344" t="s">
        <v>6029</v>
      </c>
      <c r="C558" s="345">
        <v>2400</v>
      </c>
      <c r="D558" s="297" t="s">
        <v>3716</v>
      </c>
      <c r="E558" s="298">
        <v>10</v>
      </c>
      <c r="F558" s="297" t="s">
        <v>2440</v>
      </c>
      <c r="G558" s="299"/>
      <c r="H558" s="355">
        <f t="shared" si="8"/>
        <v>10</v>
      </c>
      <c r="I558" s="356"/>
      <c r="J558" s="242"/>
      <c r="K558" s="339"/>
      <c r="L558" s="301"/>
      <c r="M558" s="301"/>
      <c r="N558" s="301"/>
      <c r="O558" s="301"/>
      <c r="P558" s="301"/>
      <c r="Q558" s="301"/>
      <c r="R558" s="301"/>
      <c r="S558" s="301"/>
      <c r="T558" s="301"/>
      <c r="U558" s="301"/>
      <c r="V558" s="301"/>
      <c r="W558" s="301"/>
      <c r="X558" s="301"/>
      <c r="Y558" s="301"/>
      <c r="Z558" s="301"/>
    </row>
    <row r="559" spans="1:26" ht="20.399999999999999">
      <c r="A559" s="297" t="s">
        <v>6030</v>
      </c>
      <c r="B559" s="344" t="s">
        <v>6031</v>
      </c>
      <c r="C559" s="345">
        <v>2400</v>
      </c>
      <c r="D559" s="297" t="s">
        <v>3716</v>
      </c>
      <c r="E559" s="298">
        <v>25</v>
      </c>
      <c r="F559" s="297" t="s">
        <v>2440</v>
      </c>
      <c r="G559" s="299"/>
      <c r="H559" s="355">
        <f t="shared" si="8"/>
        <v>25</v>
      </c>
      <c r="I559" s="356"/>
      <c r="J559" s="242"/>
      <c r="K559" s="339"/>
      <c r="L559" s="301"/>
      <c r="M559" s="301"/>
      <c r="N559" s="301"/>
      <c r="O559" s="301"/>
      <c r="P559" s="301"/>
      <c r="Q559" s="301"/>
      <c r="R559" s="301"/>
      <c r="S559" s="301"/>
      <c r="T559" s="301"/>
      <c r="U559" s="301"/>
      <c r="V559" s="301"/>
      <c r="W559" s="301"/>
      <c r="X559" s="301"/>
      <c r="Y559" s="301"/>
      <c r="Z559" s="301"/>
    </row>
    <row r="560" spans="1:26" ht="40.799999999999997">
      <c r="A560" s="297" t="s">
        <v>6032</v>
      </c>
      <c r="B560" s="344" t="s">
        <v>6033</v>
      </c>
      <c r="C560" s="345">
        <v>2400</v>
      </c>
      <c r="D560" s="297" t="s">
        <v>3716</v>
      </c>
      <c r="E560" s="298">
        <v>5</v>
      </c>
      <c r="F560" s="297" t="s">
        <v>2440</v>
      </c>
      <c r="G560" s="299"/>
      <c r="H560" s="355">
        <f t="shared" si="8"/>
        <v>5</v>
      </c>
      <c r="I560" s="356"/>
      <c r="J560" s="242"/>
      <c r="K560" s="339"/>
      <c r="L560" s="301"/>
      <c r="M560" s="301"/>
      <c r="N560" s="301"/>
      <c r="O560" s="301"/>
      <c r="P560" s="301"/>
      <c r="Q560" s="301"/>
      <c r="R560" s="301"/>
      <c r="S560" s="301"/>
      <c r="T560" s="301"/>
      <c r="U560" s="301"/>
      <c r="V560" s="301"/>
      <c r="W560" s="301"/>
      <c r="X560" s="301"/>
      <c r="Y560" s="301"/>
      <c r="Z560" s="301"/>
    </row>
    <row r="561" spans="1:26" ht="40.799999999999997">
      <c r="A561" s="297" t="s">
        <v>6034</v>
      </c>
      <c r="B561" s="344" t="s">
        <v>6035</v>
      </c>
      <c r="C561" s="345">
        <v>2400</v>
      </c>
      <c r="D561" s="297" t="s">
        <v>3716</v>
      </c>
      <c r="E561" s="298">
        <v>9</v>
      </c>
      <c r="F561" s="297" t="s">
        <v>2440</v>
      </c>
      <c r="G561" s="299"/>
      <c r="H561" s="355">
        <f t="shared" si="8"/>
        <v>9</v>
      </c>
      <c r="I561" s="356"/>
      <c r="J561" s="242"/>
      <c r="K561" s="339"/>
      <c r="L561" s="301"/>
      <c r="M561" s="301"/>
      <c r="N561" s="301"/>
      <c r="O561" s="301"/>
      <c r="P561" s="301"/>
      <c r="Q561" s="301"/>
      <c r="R561" s="301"/>
      <c r="S561" s="301"/>
      <c r="T561" s="301"/>
      <c r="U561" s="301"/>
      <c r="V561" s="301"/>
      <c r="W561" s="301"/>
      <c r="X561" s="301"/>
      <c r="Y561" s="301"/>
      <c r="Z561" s="301"/>
    </row>
    <row r="562" spans="1:26" ht="30.6">
      <c r="A562" s="297" t="s">
        <v>6036</v>
      </c>
      <c r="B562" s="344" t="s">
        <v>6037</v>
      </c>
      <c r="C562" s="345">
        <v>2400</v>
      </c>
      <c r="D562" s="297" t="s">
        <v>3716</v>
      </c>
      <c r="E562" s="298">
        <v>12</v>
      </c>
      <c r="F562" s="297" t="s">
        <v>2440</v>
      </c>
      <c r="G562" s="299"/>
      <c r="H562" s="355">
        <f t="shared" si="8"/>
        <v>12</v>
      </c>
      <c r="I562" s="356"/>
      <c r="J562" s="242"/>
      <c r="K562" s="339"/>
      <c r="L562" s="301"/>
      <c r="M562" s="301"/>
      <c r="N562" s="301"/>
      <c r="O562" s="301"/>
      <c r="P562" s="301"/>
      <c r="Q562" s="301"/>
      <c r="R562" s="301"/>
      <c r="S562" s="301"/>
      <c r="T562" s="301"/>
      <c r="U562" s="301"/>
      <c r="V562" s="301"/>
      <c r="W562" s="301"/>
      <c r="X562" s="301"/>
      <c r="Y562" s="301"/>
      <c r="Z562" s="301"/>
    </row>
    <row r="563" spans="1:26" ht="40.799999999999997">
      <c r="A563" s="297" t="s">
        <v>6038</v>
      </c>
      <c r="B563" s="344" t="s">
        <v>6039</v>
      </c>
      <c r="C563" s="345">
        <v>2400</v>
      </c>
      <c r="D563" s="297" t="s">
        <v>3716</v>
      </c>
      <c r="E563" s="298">
        <v>18</v>
      </c>
      <c r="F563" s="297" t="s">
        <v>2440</v>
      </c>
      <c r="G563" s="299"/>
      <c r="H563" s="355">
        <f t="shared" si="8"/>
        <v>18</v>
      </c>
      <c r="I563" s="356"/>
      <c r="J563" s="242"/>
      <c r="K563" s="339"/>
      <c r="L563" s="301"/>
      <c r="M563" s="301"/>
      <c r="N563" s="301"/>
      <c r="O563" s="301"/>
      <c r="P563" s="301"/>
      <c r="Q563" s="301"/>
      <c r="R563" s="301"/>
      <c r="S563" s="301"/>
      <c r="T563" s="301"/>
      <c r="U563" s="301"/>
      <c r="V563" s="301"/>
      <c r="W563" s="301"/>
      <c r="X563" s="301"/>
      <c r="Y563" s="301"/>
      <c r="Z563" s="301"/>
    </row>
    <row r="564" spans="1:26" ht="30.6">
      <c r="A564" s="297" t="s">
        <v>6040</v>
      </c>
      <c r="B564" s="344" t="s">
        <v>6041</v>
      </c>
      <c r="C564" s="345">
        <v>2400</v>
      </c>
      <c r="D564" s="297" t="s">
        <v>3716</v>
      </c>
      <c r="E564" s="298">
        <v>6</v>
      </c>
      <c r="F564" s="297" t="s">
        <v>2440</v>
      </c>
      <c r="G564" s="299"/>
      <c r="H564" s="355">
        <f t="shared" si="8"/>
        <v>6</v>
      </c>
      <c r="I564" s="356"/>
      <c r="J564" s="242"/>
      <c r="K564" s="339"/>
      <c r="L564" s="301"/>
      <c r="M564" s="301"/>
      <c r="N564" s="301"/>
      <c r="O564" s="301"/>
      <c r="P564" s="301"/>
      <c r="Q564" s="301"/>
      <c r="R564" s="301"/>
      <c r="S564" s="301"/>
      <c r="T564" s="301"/>
      <c r="U564" s="301"/>
      <c r="V564" s="301"/>
      <c r="W564" s="301"/>
      <c r="X564" s="301"/>
      <c r="Y564" s="301"/>
      <c r="Z564" s="301"/>
    </row>
    <row r="565" spans="1:26" ht="30.6">
      <c r="A565" s="297" t="s">
        <v>6042</v>
      </c>
      <c r="B565" s="344" t="s">
        <v>6043</v>
      </c>
      <c r="C565" s="345">
        <v>2400</v>
      </c>
      <c r="D565" s="297" t="s">
        <v>3716</v>
      </c>
      <c r="E565" s="298">
        <v>20</v>
      </c>
      <c r="F565" s="297" t="s">
        <v>2440</v>
      </c>
      <c r="G565" s="299"/>
      <c r="H565" s="355">
        <f t="shared" si="8"/>
        <v>20</v>
      </c>
      <c r="I565" s="356"/>
      <c r="J565" s="242"/>
      <c r="K565" s="339"/>
      <c r="L565" s="301"/>
      <c r="M565" s="301"/>
      <c r="N565" s="301"/>
      <c r="O565" s="301"/>
      <c r="P565" s="301"/>
      <c r="Q565" s="301"/>
      <c r="R565" s="301"/>
      <c r="S565" s="301"/>
      <c r="T565" s="301"/>
      <c r="U565" s="301"/>
      <c r="V565" s="301"/>
      <c r="W565" s="301"/>
      <c r="X565" s="301"/>
      <c r="Y565" s="301"/>
      <c r="Z565" s="301"/>
    </row>
    <row r="566" spans="1:26" ht="40.799999999999997">
      <c r="A566" s="297" t="s">
        <v>6044</v>
      </c>
      <c r="B566" s="344" t="s">
        <v>6045</v>
      </c>
      <c r="C566" s="345">
        <v>2400</v>
      </c>
      <c r="D566" s="297" t="s">
        <v>3716</v>
      </c>
      <c r="E566" s="298">
        <v>3</v>
      </c>
      <c r="F566" s="297" t="s">
        <v>2440</v>
      </c>
      <c r="G566" s="299"/>
      <c r="H566" s="355">
        <f t="shared" si="8"/>
        <v>3</v>
      </c>
      <c r="I566" s="356"/>
      <c r="J566" s="242"/>
      <c r="K566" s="339"/>
      <c r="L566" s="301"/>
      <c r="M566" s="301"/>
      <c r="N566" s="301"/>
      <c r="O566" s="301"/>
      <c r="P566" s="301"/>
      <c r="Q566" s="301"/>
      <c r="R566" s="301"/>
      <c r="S566" s="301"/>
      <c r="T566" s="301"/>
      <c r="U566" s="301"/>
      <c r="V566" s="301"/>
      <c r="W566" s="301"/>
      <c r="X566" s="301"/>
      <c r="Y566" s="301"/>
      <c r="Z566" s="301"/>
    </row>
    <row r="567" spans="1:26" ht="30.6">
      <c r="A567" s="297" t="s">
        <v>6454</v>
      </c>
      <c r="B567" s="344" t="s">
        <v>6455</v>
      </c>
      <c r="C567" s="345">
        <v>2000</v>
      </c>
      <c r="D567" s="297" t="s">
        <v>3716</v>
      </c>
      <c r="E567" s="298">
        <v>10</v>
      </c>
      <c r="F567" s="297" t="s">
        <v>2440</v>
      </c>
      <c r="G567" s="299"/>
      <c r="H567" s="355">
        <f t="shared" si="8"/>
        <v>10</v>
      </c>
      <c r="I567" s="356"/>
      <c r="J567" s="242"/>
      <c r="K567" s="339"/>
      <c r="L567" s="301"/>
      <c r="M567" s="301"/>
      <c r="N567" s="301"/>
      <c r="O567" s="301"/>
      <c r="P567" s="301"/>
      <c r="Q567" s="301"/>
      <c r="R567" s="301"/>
      <c r="S567" s="301"/>
      <c r="T567" s="301"/>
      <c r="U567" s="301"/>
      <c r="V567" s="301"/>
      <c r="W567" s="301"/>
      <c r="X567" s="301"/>
      <c r="Y567" s="301"/>
      <c r="Z567" s="301"/>
    </row>
    <row r="568" spans="1:26" ht="20.399999999999999">
      <c r="A568" s="297" t="s">
        <v>5609</v>
      </c>
      <c r="B568" s="344" t="s">
        <v>5610</v>
      </c>
      <c r="C568" s="346">
        <v>700</v>
      </c>
      <c r="D568" s="297" t="s">
        <v>3716</v>
      </c>
      <c r="E568" s="298">
        <v>21</v>
      </c>
      <c r="F568" s="297" t="s">
        <v>2440</v>
      </c>
      <c r="G568" s="299"/>
      <c r="H568" s="355">
        <f t="shared" si="8"/>
        <v>21</v>
      </c>
      <c r="I568" s="356"/>
      <c r="J568" s="242"/>
      <c r="K568" s="339"/>
      <c r="L568" s="301"/>
      <c r="M568" s="301"/>
      <c r="N568" s="301"/>
      <c r="O568" s="301"/>
      <c r="P568" s="301"/>
      <c r="Q568" s="301"/>
      <c r="R568" s="301"/>
      <c r="S568" s="301"/>
      <c r="T568" s="301"/>
      <c r="U568" s="301"/>
      <c r="V568" s="301"/>
      <c r="W568" s="301"/>
      <c r="X568" s="301"/>
      <c r="Y568" s="301"/>
      <c r="Z568" s="301"/>
    </row>
    <row r="569" spans="1:26" ht="30.6">
      <c r="A569" s="297" t="s">
        <v>5569</v>
      </c>
      <c r="B569" s="344" t="s">
        <v>5845</v>
      </c>
      <c r="C569" s="346">
        <v>700</v>
      </c>
      <c r="D569" s="297" t="s">
        <v>3716</v>
      </c>
      <c r="E569" s="298">
        <v>12</v>
      </c>
      <c r="F569" s="297" t="s">
        <v>2440</v>
      </c>
      <c r="G569" s="299"/>
      <c r="H569" s="355">
        <f t="shared" si="8"/>
        <v>12</v>
      </c>
      <c r="I569" s="356"/>
      <c r="J569" s="242"/>
      <c r="K569" s="339"/>
      <c r="L569" s="301"/>
      <c r="M569" s="301"/>
      <c r="N569" s="301"/>
      <c r="O569" s="301"/>
      <c r="P569" s="301"/>
      <c r="Q569" s="301"/>
      <c r="R569" s="301"/>
      <c r="S569" s="301"/>
      <c r="T569" s="301"/>
      <c r="U569" s="301"/>
      <c r="V569" s="301"/>
      <c r="W569" s="301"/>
      <c r="X569" s="301"/>
      <c r="Y569" s="301"/>
      <c r="Z569" s="301"/>
    </row>
    <row r="570" spans="1:26" ht="30.6">
      <c r="A570" s="297" t="s">
        <v>1181</v>
      </c>
      <c r="B570" s="344" t="s">
        <v>4884</v>
      </c>
      <c r="C570" s="346">
        <v>600</v>
      </c>
      <c r="D570" s="297" t="s">
        <v>3716</v>
      </c>
      <c r="E570" s="298">
        <v>3</v>
      </c>
      <c r="F570" s="297" t="s">
        <v>2440</v>
      </c>
      <c r="G570" s="299"/>
      <c r="H570" s="355">
        <f t="shared" si="8"/>
        <v>3</v>
      </c>
      <c r="I570" s="356"/>
      <c r="J570" s="242"/>
      <c r="K570" s="339"/>
      <c r="L570" s="301"/>
      <c r="M570" s="301"/>
      <c r="N570" s="301"/>
      <c r="O570" s="301"/>
      <c r="P570" s="301"/>
      <c r="Q570" s="301"/>
      <c r="R570" s="301"/>
      <c r="S570" s="301"/>
      <c r="T570" s="301"/>
      <c r="U570" s="301"/>
      <c r="V570" s="301"/>
      <c r="W570" s="301"/>
      <c r="X570" s="301"/>
      <c r="Y570" s="301"/>
      <c r="Z570" s="301"/>
    </row>
    <row r="571" spans="1:26" ht="20.399999999999999">
      <c r="A571" s="297" t="s">
        <v>6046</v>
      </c>
      <c r="B571" s="344" t="s">
        <v>6047</v>
      </c>
      <c r="C571" s="345">
        <v>2000</v>
      </c>
      <c r="D571" s="297" t="s">
        <v>3716</v>
      </c>
      <c r="E571" s="298">
        <v>6</v>
      </c>
      <c r="F571" s="297" t="s">
        <v>2440</v>
      </c>
      <c r="G571" s="299"/>
      <c r="H571" s="355">
        <f t="shared" si="8"/>
        <v>6</v>
      </c>
      <c r="I571" s="356"/>
      <c r="J571" s="242"/>
      <c r="K571" s="339"/>
      <c r="L571" s="301"/>
      <c r="M571" s="301"/>
      <c r="N571" s="301"/>
      <c r="O571" s="301"/>
      <c r="P571" s="301"/>
      <c r="Q571" s="301"/>
      <c r="R571" s="301"/>
      <c r="S571" s="301"/>
      <c r="T571" s="301"/>
      <c r="U571" s="301"/>
      <c r="V571" s="301"/>
      <c r="W571" s="301"/>
      <c r="X571" s="301"/>
      <c r="Y571" s="301"/>
      <c r="Z571" s="301"/>
    </row>
    <row r="572" spans="1:26" ht="30.6">
      <c r="A572" s="297" t="s">
        <v>6048</v>
      </c>
      <c r="B572" s="344" t="s">
        <v>6049</v>
      </c>
      <c r="C572" s="345">
        <v>1800</v>
      </c>
      <c r="D572" s="297" t="s">
        <v>3716</v>
      </c>
      <c r="E572" s="298">
        <v>8</v>
      </c>
      <c r="F572" s="297" t="s">
        <v>2440</v>
      </c>
      <c r="G572" s="299"/>
      <c r="H572" s="355">
        <f t="shared" si="8"/>
        <v>8</v>
      </c>
      <c r="I572" s="356"/>
      <c r="J572" s="242"/>
      <c r="K572" s="339"/>
      <c r="L572" s="301"/>
      <c r="M572" s="301"/>
      <c r="N572" s="301"/>
      <c r="O572" s="301"/>
      <c r="P572" s="301"/>
      <c r="Q572" s="301"/>
      <c r="R572" s="301"/>
      <c r="S572" s="301"/>
      <c r="T572" s="301"/>
      <c r="U572" s="301"/>
      <c r="V572" s="301"/>
      <c r="W572" s="301"/>
      <c r="X572" s="301"/>
      <c r="Y572" s="301"/>
      <c r="Z572" s="301"/>
    </row>
    <row r="573" spans="1:26" ht="30.6">
      <c r="A573" s="297" t="s">
        <v>6050</v>
      </c>
      <c r="B573" s="344" t="s">
        <v>6051</v>
      </c>
      <c r="C573" s="345">
        <v>1800</v>
      </c>
      <c r="D573" s="297" t="s">
        <v>3716</v>
      </c>
      <c r="E573" s="298">
        <v>10</v>
      </c>
      <c r="F573" s="297" t="s">
        <v>2440</v>
      </c>
      <c r="G573" s="299"/>
      <c r="H573" s="355">
        <f t="shared" si="8"/>
        <v>10</v>
      </c>
      <c r="I573" s="356"/>
      <c r="J573" s="242"/>
      <c r="K573" s="339"/>
      <c r="L573" s="301"/>
      <c r="M573" s="301"/>
      <c r="N573" s="301"/>
      <c r="O573" s="301"/>
      <c r="P573" s="301"/>
      <c r="Q573" s="301"/>
      <c r="R573" s="301"/>
      <c r="S573" s="301"/>
      <c r="T573" s="301"/>
      <c r="U573" s="301"/>
      <c r="V573" s="301"/>
      <c r="W573" s="301"/>
      <c r="X573" s="301"/>
      <c r="Y573" s="301"/>
      <c r="Z573" s="301"/>
    </row>
    <row r="574" spans="1:26" ht="30.6">
      <c r="A574" s="297" t="s">
        <v>6456</v>
      </c>
      <c r="B574" s="344" t="s">
        <v>6457</v>
      </c>
      <c r="C574" s="345">
        <v>2500</v>
      </c>
      <c r="D574" s="297" t="s">
        <v>3716</v>
      </c>
      <c r="E574" s="298">
        <v>10</v>
      </c>
      <c r="F574" s="297" t="s">
        <v>2440</v>
      </c>
      <c r="G574" s="299"/>
      <c r="H574" s="355">
        <f t="shared" si="8"/>
        <v>10</v>
      </c>
      <c r="I574" s="356"/>
      <c r="J574" s="242"/>
      <c r="K574" s="339"/>
      <c r="L574" s="301"/>
      <c r="M574" s="301"/>
      <c r="N574" s="301"/>
      <c r="O574" s="301"/>
      <c r="P574" s="301"/>
      <c r="Q574" s="301"/>
      <c r="R574" s="301"/>
      <c r="S574" s="301"/>
      <c r="T574" s="301"/>
      <c r="U574" s="301"/>
      <c r="V574" s="301"/>
      <c r="W574" s="301"/>
      <c r="X574" s="301"/>
      <c r="Y574" s="301"/>
      <c r="Z574" s="301"/>
    </row>
    <row r="575" spans="1:26" ht="30.6">
      <c r="A575" s="297" t="s">
        <v>6458</v>
      </c>
      <c r="B575" s="344" t="s">
        <v>6459</v>
      </c>
      <c r="C575" s="345">
        <v>1500</v>
      </c>
      <c r="D575" s="297" t="s">
        <v>3716</v>
      </c>
      <c r="E575" s="298">
        <v>9</v>
      </c>
      <c r="F575" s="297" t="s">
        <v>2440</v>
      </c>
      <c r="G575" s="299"/>
      <c r="H575" s="355">
        <f t="shared" si="8"/>
        <v>9</v>
      </c>
      <c r="I575" s="356"/>
      <c r="J575" s="242"/>
      <c r="K575" s="339"/>
      <c r="L575" s="301"/>
      <c r="M575" s="301"/>
      <c r="N575" s="301"/>
      <c r="O575" s="301"/>
      <c r="P575" s="301"/>
      <c r="Q575" s="301"/>
      <c r="R575" s="301"/>
      <c r="S575" s="301"/>
      <c r="T575" s="301"/>
      <c r="U575" s="301"/>
      <c r="V575" s="301"/>
      <c r="W575" s="301"/>
      <c r="X575" s="301"/>
      <c r="Y575" s="301"/>
      <c r="Z575" s="301"/>
    </row>
    <row r="576" spans="1:26" ht="20.399999999999999">
      <c r="A576" s="297" t="s">
        <v>6460</v>
      </c>
      <c r="B576" s="344" t="s">
        <v>6461</v>
      </c>
      <c r="C576" s="345">
        <v>2000</v>
      </c>
      <c r="D576" s="297" t="s">
        <v>3716</v>
      </c>
      <c r="E576" s="298">
        <v>6</v>
      </c>
      <c r="F576" s="297" t="s">
        <v>2440</v>
      </c>
      <c r="G576" s="299"/>
      <c r="H576" s="355">
        <f t="shared" si="8"/>
        <v>6</v>
      </c>
      <c r="I576" s="356"/>
      <c r="J576" s="242"/>
      <c r="K576" s="339"/>
      <c r="L576" s="301"/>
      <c r="M576" s="301"/>
      <c r="N576" s="301"/>
      <c r="O576" s="301"/>
      <c r="P576" s="301"/>
      <c r="Q576" s="301"/>
      <c r="R576" s="301"/>
      <c r="S576" s="301"/>
      <c r="T576" s="301"/>
      <c r="U576" s="301"/>
      <c r="V576" s="301"/>
      <c r="W576" s="301"/>
      <c r="X576" s="301"/>
      <c r="Y576" s="301"/>
      <c r="Z576" s="301"/>
    </row>
    <row r="577" spans="1:26">
      <c r="A577" s="297" t="s">
        <v>2382</v>
      </c>
      <c r="B577" s="344" t="s">
        <v>5491</v>
      </c>
      <c r="C577" s="345">
        <v>2000</v>
      </c>
      <c r="D577" s="297" t="s">
        <v>3716</v>
      </c>
      <c r="E577" s="298">
        <v>5</v>
      </c>
      <c r="F577" s="297" t="s">
        <v>2440</v>
      </c>
      <c r="G577" s="299"/>
      <c r="H577" s="355">
        <f t="shared" si="8"/>
        <v>5</v>
      </c>
      <c r="I577" s="356"/>
      <c r="J577" s="242"/>
      <c r="K577" s="339"/>
      <c r="L577" s="301"/>
      <c r="M577" s="301"/>
      <c r="N577" s="301"/>
      <c r="O577" s="301"/>
      <c r="P577" s="301"/>
      <c r="Q577" s="301"/>
      <c r="R577" s="301"/>
      <c r="S577" s="301"/>
      <c r="T577" s="301"/>
      <c r="U577" s="301"/>
      <c r="V577" s="301"/>
      <c r="W577" s="301"/>
      <c r="X577" s="301"/>
      <c r="Y577" s="301"/>
      <c r="Z577" s="301"/>
    </row>
    <row r="578" spans="1:26">
      <c r="A578" s="297" t="s">
        <v>5542</v>
      </c>
      <c r="B578" s="344" t="s">
        <v>5543</v>
      </c>
      <c r="C578" s="345">
        <v>2000</v>
      </c>
      <c r="D578" s="297" t="s">
        <v>3716</v>
      </c>
      <c r="E578" s="298">
        <v>3</v>
      </c>
      <c r="F578" s="297" t="s">
        <v>2440</v>
      </c>
      <c r="G578" s="299"/>
      <c r="H578" s="355">
        <f t="shared" ref="H578:H641" si="9">G578+E578</f>
        <v>3</v>
      </c>
      <c r="I578" s="356"/>
      <c r="J578" s="242"/>
      <c r="K578" s="339"/>
      <c r="L578" s="301"/>
      <c r="M578" s="301"/>
      <c r="N578" s="301"/>
      <c r="O578" s="301"/>
      <c r="P578" s="301"/>
      <c r="Q578" s="301"/>
      <c r="R578" s="301"/>
      <c r="S578" s="301"/>
      <c r="T578" s="301"/>
      <c r="U578" s="301"/>
      <c r="V578" s="301"/>
      <c r="W578" s="301"/>
      <c r="X578" s="301"/>
      <c r="Y578" s="301"/>
      <c r="Z578" s="301"/>
    </row>
    <row r="579" spans="1:26" ht="20.399999999999999">
      <c r="A579" s="297" t="s">
        <v>2384</v>
      </c>
      <c r="B579" s="344" t="s">
        <v>6462</v>
      </c>
      <c r="C579" s="345">
        <v>2000</v>
      </c>
      <c r="D579" s="297" t="s">
        <v>3716</v>
      </c>
      <c r="E579" s="298">
        <v>13</v>
      </c>
      <c r="F579" s="297" t="s">
        <v>2440</v>
      </c>
      <c r="G579" s="299"/>
      <c r="H579" s="355">
        <f t="shared" si="9"/>
        <v>13</v>
      </c>
      <c r="I579" s="356"/>
      <c r="J579" s="242"/>
      <c r="K579" s="339"/>
      <c r="L579" s="301"/>
      <c r="M579" s="301"/>
      <c r="N579" s="301"/>
      <c r="O579" s="301"/>
      <c r="P579" s="301"/>
      <c r="Q579" s="301"/>
      <c r="R579" s="301"/>
      <c r="S579" s="301"/>
      <c r="T579" s="301"/>
      <c r="U579" s="301"/>
      <c r="V579" s="301"/>
      <c r="W579" s="301"/>
      <c r="X579" s="301"/>
      <c r="Y579" s="301"/>
      <c r="Z579" s="301"/>
    </row>
    <row r="580" spans="1:26" ht="20.399999999999999">
      <c r="A580" s="297" t="s">
        <v>5416</v>
      </c>
      <c r="B580" s="344" t="s">
        <v>5417</v>
      </c>
      <c r="C580" s="345">
        <v>2000</v>
      </c>
      <c r="D580" s="297" t="s">
        <v>3716</v>
      </c>
      <c r="E580" s="298">
        <v>23</v>
      </c>
      <c r="F580" s="297" t="s">
        <v>2440</v>
      </c>
      <c r="G580" s="299"/>
      <c r="H580" s="355">
        <f t="shared" si="9"/>
        <v>23</v>
      </c>
      <c r="I580" s="356"/>
      <c r="J580" s="242"/>
      <c r="K580" s="339"/>
      <c r="L580" s="301"/>
      <c r="M580" s="301"/>
      <c r="N580" s="301"/>
      <c r="O580" s="301"/>
      <c r="P580" s="301"/>
      <c r="Q580" s="301"/>
      <c r="R580" s="301"/>
      <c r="S580" s="301"/>
      <c r="T580" s="301"/>
      <c r="U580" s="301"/>
      <c r="V580" s="301"/>
      <c r="W580" s="301"/>
      <c r="X580" s="301"/>
      <c r="Y580" s="301"/>
      <c r="Z580" s="301"/>
    </row>
    <row r="581" spans="1:26" ht="30.6">
      <c r="A581" s="297" t="s">
        <v>3684</v>
      </c>
      <c r="B581" s="344" t="s">
        <v>3872</v>
      </c>
      <c r="C581" s="345">
        <v>4500</v>
      </c>
      <c r="D581" s="297" t="s">
        <v>3716</v>
      </c>
      <c r="E581" s="298">
        <v>3</v>
      </c>
      <c r="F581" s="297" t="s">
        <v>2440</v>
      </c>
      <c r="G581" s="299"/>
      <c r="H581" s="355">
        <f t="shared" si="9"/>
        <v>3</v>
      </c>
      <c r="I581" s="356"/>
      <c r="J581" s="242"/>
      <c r="K581" s="339"/>
      <c r="L581" s="301"/>
      <c r="M581" s="301"/>
      <c r="N581" s="301"/>
      <c r="O581" s="301"/>
      <c r="P581" s="301"/>
      <c r="Q581" s="301"/>
      <c r="R581" s="301"/>
      <c r="S581" s="301"/>
      <c r="T581" s="301"/>
      <c r="U581" s="301"/>
      <c r="V581" s="301"/>
      <c r="W581" s="301"/>
      <c r="X581" s="301"/>
      <c r="Y581" s="301"/>
      <c r="Z581" s="301"/>
    </row>
    <row r="582" spans="1:26" ht="30.6">
      <c r="A582" s="297" t="s">
        <v>1195</v>
      </c>
      <c r="B582" s="344" t="s">
        <v>1196</v>
      </c>
      <c r="C582" s="345">
        <v>2500</v>
      </c>
      <c r="D582" s="297" t="s">
        <v>3716</v>
      </c>
      <c r="E582" s="298">
        <v>1</v>
      </c>
      <c r="F582" s="297" t="s">
        <v>2440</v>
      </c>
      <c r="G582" s="299"/>
      <c r="H582" s="355">
        <f t="shared" si="9"/>
        <v>1</v>
      </c>
      <c r="I582" s="356"/>
      <c r="J582" s="242"/>
      <c r="K582" s="339"/>
      <c r="L582" s="301"/>
      <c r="M582" s="301"/>
      <c r="N582" s="301"/>
      <c r="O582" s="301"/>
      <c r="P582" s="301"/>
      <c r="Q582" s="301"/>
      <c r="R582" s="301"/>
      <c r="S582" s="301"/>
      <c r="T582" s="301"/>
      <c r="U582" s="301"/>
      <c r="V582" s="301"/>
      <c r="W582" s="301"/>
      <c r="X582" s="301"/>
      <c r="Y582" s="301"/>
      <c r="Z582" s="301"/>
    </row>
    <row r="583" spans="1:26" ht="30.6">
      <c r="A583" s="297" t="s">
        <v>5382</v>
      </c>
      <c r="B583" s="344" t="s">
        <v>5383</v>
      </c>
      <c r="C583" s="345">
        <v>3500</v>
      </c>
      <c r="D583" s="297" t="s">
        <v>3716</v>
      </c>
      <c r="E583" s="298">
        <v>1</v>
      </c>
      <c r="F583" s="297" t="s">
        <v>2440</v>
      </c>
      <c r="G583" s="299"/>
      <c r="H583" s="355">
        <f t="shared" si="9"/>
        <v>1</v>
      </c>
      <c r="I583" s="356"/>
      <c r="J583" s="242"/>
      <c r="K583" s="339"/>
      <c r="L583" s="301"/>
      <c r="M583" s="301"/>
      <c r="N583" s="301"/>
      <c r="O583" s="301"/>
      <c r="P583" s="301"/>
      <c r="Q583" s="301"/>
      <c r="R583" s="301"/>
      <c r="S583" s="301"/>
      <c r="T583" s="301"/>
      <c r="U583" s="301"/>
      <c r="V583" s="301"/>
      <c r="W583" s="301"/>
      <c r="X583" s="301"/>
      <c r="Y583" s="301"/>
      <c r="Z583" s="301"/>
    </row>
    <row r="584" spans="1:26" ht="30.6">
      <c r="A584" s="297" t="s">
        <v>5492</v>
      </c>
      <c r="B584" s="344" t="s">
        <v>5493</v>
      </c>
      <c r="C584" s="345">
        <v>4500</v>
      </c>
      <c r="D584" s="297" t="s">
        <v>3716</v>
      </c>
      <c r="E584" s="298">
        <v>4</v>
      </c>
      <c r="F584" s="297" t="s">
        <v>2440</v>
      </c>
      <c r="G584" s="299"/>
      <c r="H584" s="355">
        <f t="shared" si="9"/>
        <v>4</v>
      </c>
      <c r="I584" s="356"/>
      <c r="J584" s="242"/>
      <c r="K584" s="339"/>
      <c r="L584" s="301"/>
      <c r="M584" s="301"/>
      <c r="N584" s="301"/>
      <c r="O584" s="301"/>
      <c r="P584" s="301"/>
      <c r="Q584" s="301"/>
      <c r="R584" s="301"/>
      <c r="S584" s="301"/>
      <c r="T584" s="301"/>
      <c r="U584" s="301"/>
      <c r="V584" s="301"/>
      <c r="W584" s="301"/>
      <c r="X584" s="301"/>
      <c r="Y584" s="301"/>
      <c r="Z584" s="301"/>
    </row>
    <row r="585" spans="1:26" ht="30.6">
      <c r="A585" s="297" t="s">
        <v>5846</v>
      </c>
      <c r="B585" s="344" t="s">
        <v>5847</v>
      </c>
      <c r="C585" s="346">
        <v>750</v>
      </c>
      <c r="D585" s="297" t="s">
        <v>3716</v>
      </c>
      <c r="E585" s="298">
        <v>1</v>
      </c>
      <c r="F585" s="297" t="s">
        <v>2440</v>
      </c>
      <c r="G585" s="299"/>
      <c r="H585" s="355">
        <f t="shared" si="9"/>
        <v>1</v>
      </c>
      <c r="I585" s="356"/>
      <c r="J585" s="242"/>
      <c r="K585" s="339"/>
      <c r="L585" s="301"/>
      <c r="M585" s="301"/>
      <c r="N585" s="301"/>
      <c r="O585" s="301"/>
      <c r="P585" s="301"/>
      <c r="Q585" s="301"/>
      <c r="R585" s="301"/>
      <c r="S585" s="301"/>
      <c r="T585" s="301"/>
      <c r="U585" s="301"/>
      <c r="V585" s="301"/>
      <c r="W585" s="301"/>
      <c r="X585" s="301"/>
      <c r="Y585" s="301"/>
      <c r="Z585" s="301"/>
    </row>
    <row r="586" spans="1:26" ht="30.6">
      <c r="A586" s="297" t="s">
        <v>5762</v>
      </c>
      <c r="B586" s="344" t="s">
        <v>5763</v>
      </c>
      <c r="C586" s="346">
        <v>600</v>
      </c>
      <c r="D586" s="297" t="s">
        <v>3716</v>
      </c>
      <c r="E586" s="298">
        <v>50</v>
      </c>
      <c r="F586" s="297" t="s">
        <v>2440</v>
      </c>
      <c r="G586" s="299"/>
      <c r="H586" s="355">
        <f t="shared" si="9"/>
        <v>50</v>
      </c>
      <c r="I586" s="356"/>
      <c r="J586" s="242"/>
      <c r="K586" s="339"/>
      <c r="L586" s="301"/>
      <c r="M586" s="301"/>
      <c r="N586" s="301"/>
      <c r="O586" s="301"/>
      <c r="P586" s="301"/>
      <c r="Q586" s="301"/>
      <c r="R586" s="301"/>
      <c r="S586" s="301"/>
      <c r="T586" s="301"/>
      <c r="U586" s="301"/>
      <c r="V586" s="301"/>
      <c r="W586" s="301"/>
      <c r="X586" s="301"/>
      <c r="Y586" s="301"/>
      <c r="Z586" s="301"/>
    </row>
    <row r="587" spans="1:26" ht="30.6">
      <c r="A587" s="297" t="s">
        <v>5736</v>
      </c>
      <c r="B587" s="344" t="s">
        <v>5848</v>
      </c>
      <c r="C587" s="346">
        <v>700</v>
      </c>
      <c r="D587" s="297" t="s">
        <v>3716</v>
      </c>
      <c r="E587" s="298">
        <v>5</v>
      </c>
      <c r="F587" s="297" t="s">
        <v>2440</v>
      </c>
      <c r="G587" s="299"/>
      <c r="H587" s="355">
        <f t="shared" si="9"/>
        <v>5</v>
      </c>
      <c r="I587" s="356"/>
      <c r="J587" s="242"/>
      <c r="K587" s="339"/>
      <c r="L587" s="301"/>
      <c r="M587" s="301"/>
      <c r="N587" s="301"/>
      <c r="O587" s="301"/>
      <c r="P587" s="301"/>
      <c r="Q587" s="301"/>
      <c r="R587" s="301"/>
      <c r="S587" s="301"/>
      <c r="T587" s="301"/>
      <c r="U587" s="301"/>
      <c r="V587" s="301"/>
      <c r="W587" s="301"/>
      <c r="X587" s="301"/>
      <c r="Y587" s="301"/>
      <c r="Z587" s="301"/>
    </row>
    <row r="588" spans="1:26" ht="30.6">
      <c r="A588" s="297" t="s">
        <v>6463</v>
      </c>
      <c r="B588" s="344" t="s">
        <v>6464</v>
      </c>
      <c r="C588" s="345">
        <v>1200</v>
      </c>
      <c r="D588" s="297" t="s">
        <v>3716</v>
      </c>
      <c r="E588" s="298">
        <v>47</v>
      </c>
      <c r="F588" s="297" t="s">
        <v>2440</v>
      </c>
      <c r="G588" s="299"/>
      <c r="H588" s="355">
        <f t="shared" si="9"/>
        <v>47</v>
      </c>
      <c r="I588" s="356"/>
      <c r="J588" s="242"/>
      <c r="K588" s="339"/>
      <c r="L588" s="301"/>
      <c r="M588" s="301"/>
      <c r="N588" s="301"/>
      <c r="O588" s="301"/>
      <c r="P588" s="301"/>
      <c r="Q588" s="301"/>
      <c r="R588" s="301"/>
      <c r="S588" s="301"/>
      <c r="T588" s="301"/>
      <c r="U588" s="301"/>
      <c r="V588" s="301"/>
      <c r="W588" s="301"/>
      <c r="X588" s="301"/>
      <c r="Y588" s="301"/>
      <c r="Z588" s="301"/>
    </row>
    <row r="589" spans="1:26">
      <c r="A589" s="297" t="s">
        <v>1209</v>
      </c>
      <c r="B589" s="344" t="s">
        <v>1210</v>
      </c>
      <c r="C589" s="346">
        <v>80</v>
      </c>
      <c r="D589" s="297" t="s">
        <v>3716</v>
      </c>
      <c r="E589" s="298">
        <v>11</v>
      </c>
      <c r="F589" s="297" t="s">
        <v>2440</v>
      </c>
      <c r="G589" s="299"/>
      <c r="H589" s="355">
        <f t="shared" si="9"/>
        <v>11</v>
      </c>
      <c r="I589" s="356"/>
      <c r="J589" s="242"/>
      <c r="K589" s="339"/>
      <c r="L589" s="301"/>
      <c r="M589" s="301"/>
      <c r="N589" s="301"/>
      <c r="O589" s="301"/>
      <c r="P589" s="301"/>
      <c r="Q589" s="301"/>
      <c r="R589" s="301"/>
      <c r="S589" s="301"/>
      <c r="T589" s="301"/>
      <c r="U589" s="301"/>
      <c r="V589" s="301"/>
      <c r="W589" s="301"/>
      <c r="X589" s="301"/>
      <c r="Y589" s="301"/>
      <c r="Z589" s="301"/>
    </row>
    <row r="590" spans="1:26">
      <c r="A590" s="297" t="s">
        <v>5849</v>
      </c>
      <c r="B590" s="344" t="s">
        <v>5850</v>
      </c>
      <c r="C590" s="346">
        <v>150</v>
      </c>
      <c r="D590" s="297" t="s">
        <v>3716</v>
      </c>
      <c r="E590" s="298">
        <v>5</v>
      </c>
      <c r="F590" s="297" t="s">
        <v>2440</v>
      </c>
      <c r="G590" s="299"/>
      <c r="H590" s="355">
        <f t="shared" si="9"/>
        <v>5</v>
      </c>
      <c r="I590" s="356"/>
      <c r="J590" s="242"/>
      <c r="K590" s="339"/>
      <c r="L590" s="301"/>
      <c r="M590" s="301"/>
      <c r="N590" s="301"/>
      <c r="O590" s="301"/>
      <c r="P590" s="301"/>
      <c r="Q590" s="301"/>
      <c r="R590" s="301"/>
      <c r="S590" s="301"/>
      <c r="T590" s="301"/>
      <c r="U590" s="301"/>
      <c r="V590" s="301"/>
      <c r="W590" s="301"/>
      <c r="X590" s="301"/>
      <c r="Y590" s="301"/>
      <c r="Z590" s="301"/>
    </row>
    <row r="591" spans="1:26" ht="20.399999999999999">
      <c r="A591" s="297" t="s">
        <v>6052</v>
      </c>
      <c r="B591" s="344" t="s">
        <v>6053</v>
      </c>
      <c r="C591" s="345">
        <v>1100</v>
      </c>
      <c r="D591" s="297" t="s">
        <v>3716</v>
      </c>
      <c r="E591" s="298">
        <v>34</v>
      </c>
      <c r="F591" s="297" t="s">
        <v>2440</v>
      </c>
      <c r="G591" s="299"/>
      <c r="H591" s="355">
        <f t="shared" si="9"/>
        <v>34</v>
      </c>
      <c r="I591" s="356"/>
      <c r="J591" s="242"/>
      <c r="K591" s="339"/>
      <c r="L591" s="301"/>
      <c r="M591" s="301"/>
      <c r="N591" s="301"/>
      <c r="O591" s="301"/>
      <c r="P591" s="301"/>
      <c r="Q591" s="301"/>
      <c r="R591" s="301"/>
      <c r="S591" s="301"/>
      <c r="T591" s="301"/>
      <c r="U591" s="301"/>
      <c r="V591" s="301"/>
      <c r="W591" s="301"/>
      <c r="X591" s="301"/>
      <c r="Y591" s="301"/>
      <c r="Z591" s="301"/>
    </row>
    <row r="592" spans="1:26" ht="20.399999999999999">
      <c r="A592" s="297" t="s">
        <v>6465</v>
      </c>
      <c r="B592" s="344" t="s">
        <v>6466</v>
      </c>
      <c r="C592" s="345">
        <v>1000</v>
      </c>
      <c r="D592" s="297" t="s">
        <v>3716</v>
      </c>
      <c r="E592" s="298">
        <v>14</v>
      </c>
      <c r="F592" s="297" t="s">
        <v>2440</v>
      </c>
      <c r="G592" s="299"/>
      <c r="H592" s="355">
        <f t="shared" si="9"/>
        <v>14</v>
      </c>
      <c r="I592" s="356"/>
      <c r="J592" s="242"/>
      <c r="K592" s="339"/>
      <c r="L592" s="301"/>
      <c r="M592" s="301"/>
      <c r="N592" s="301"/>
      <c r="O592" s="301"/>
      <c r="P592" s="301"/>
      <c r="Q592" s="301"/>
      <c r="R592" s="301"/>
      <c r="S592" s="301"/>
      <c r="T592" s="301"/>
      <c r="U592" s="301"/>
      <c r="V592" s="301"/>
      <c r="W592" s="301"/>
      <c r="X592" s="301"/>
      <c r="Y592" s="301"/>
      <c r="Z592" s="301"/>
    </row>
    <row r="593" spans="1:26" ht="20.399999999999999">
      <c r="A593" s="297" t="s">
        <v>5851</v>
      </c>
      <c r="B593" s="344" t="s">
        <v>5852</v>
      </c>
      <c r="C593" s="345">
        <v>1100</v>
      </c>
      <c r="D593" s="297" t="s">
        <v>3716</v>
      </c>
      <c r="E593" s="298">
        <v>8</v>
      </c>
      <c r="F593" s="297" t="s">
        <v>2440</v>
      </c>
      <c r="G593" s="299"/>
      <c r="H593" s="355">
        <f t="shared" si="9"/>
        <v>8</v>
      </c>
      <c r="I593" s="356"/>
      <c r="J593" s="242"/>
      <c r="K593" s="339"/>
      <c r="L593" s="301"/>
      <c r="M593" s="301"/>
      <c r="N593" s="301"/>
      <c r="O593" s="301"/>
      <c r="P593" s="301"/>
      <c r="Q593" s="301"/>
      <c r="R593" s="301"/>
      <c r="S593" s="301"/>
      <c r="T593" s="301"/>
      <c r="U593" s="301"/>
      <c r="V593" s="301"/>
      <c r="W593" s="301"/>
      <c r="X593" s="301"/>
      <c r="Y593" s="301"/>
      <c r="Z593" s="301"/>
    </row>
    <row r="594" spans="1:26" ht="40.799999999999997">
      <c r="A594" s="297" t="s">
        <v>2687</v>
      </c>
      <c r="B594" s="344" t="s">
        <v>5853</v>
      </c>
      <c r="C594" s="346">
        <v>30</v>
      </c>
      <c r="D594" s="297" t="s">
        <v>3716</v>
      </c>
      <c r="E594" s="298">
        <v>6</v>
      </c>
      <c r="F594" s="297" t="s">
        <v>2440</v>
      </c>
      <c r="G594" s="299"/>
      <c r="H594" s="355">
        <f t="shared" si="9"/>
        <v>6</v>
      </c>
      <c r="I594" s="356"/>
      <c r="J594" s="242"/>
      <c r="K594" s="339"/>
      <c r="L594" s="301"/>
      <c r="M594" s="301"/>
      <c r="N594" s="301"/>
      <c r="O594" s="301"/>
      <c r="P594" s="301"/>
      <c r="Q594" s="301"/>
      <c r="R594" s="301"/>
      <c r="S594" s="301"/>
      <c r="T594" s="301"/>
      <c r="U594" s="301"/>
      <c r="V594" s="301"/>
      <c r="W594" s="301"/>
      <c r="X594" s="301"/>
      <c r="Y594" s="301"/>
      <c r="Z594" s="301"/>
    </row>
    <row r="595" spans="1:26" ht="40.799999999999997">
      <c r="A595" s="297" t="s">
        <v>2693</v>
      </c>
      <c r="B595" s="344" t="s">
        <v>5854</v>
      </c>
      <c r="C595" s="346">
        <v>200</v>
      </c>
      <c r="D595" s="297" t="s">
        <v>3716</v>
      </c>
      <c r="E595" s="298">
        <v>3</v>
      </c>
      <c r="F595" s="297" t="s">
        <v>2440</v>
      </c>
      <c r="G595" s="299"/>
      <c r="H595" s="355">
        <f t="shared" si="9"/>
        <v>3</v>
      </c>
      <c r="I595" s="356"/>
      <c r="J595" s="242"/>
      <c r="K595" s="339"/>
      <c r="L595" s="301"/>
      <c r="M595" s="301"/>
      <c r="N595" s="301"/>
      <c r="O595" s="301"/>
      <c r="P595" s="301"/>
      <c r="Q595" s="301"/>
      <c r="R595" s="301"/>
      <c r="S595" s="301"/>
      <c r="T595" s="301"/>
      <c r="U595" s="301"/>
      <c r="V595" s="301"/>
      <c r="W595" s="301"/>
      <c r="X595" s="301"/>
      <c r="Y595" s="301"/>
      <c r="Z595" s="301"/>
    </row>
    <row r="596" spans="1:26" ht="40.799999999999997">
      <c r="A596" s="297" t="s">
        <v>2695</v>
      </c>
      <c r="B596" s="344" t="s">
        <v>5855</v>
      </c>
      <c r="C596" s="346">
        <v>70</v>
      </c>
      <c r="D596" s="297" t="s">
        <v>3716</v>
      </c>
      <c r="E596" s="298">
        <v>3</v>
      </c>
      <c r="F596" s="297" t="s">
        <v>2440</v>
      </c>
      <c r="G596" s="299"/>
      <c r="H596" s="355">
        <f t="shared" si="9"/>
        <v>3</v>
      </c>
      <c r="I596" s="356"/>
      <c r="J596" s="242"/>
      <c r="K596" s="339"/>
      <c r="L596" s="301"/>
      <c r="M596" s="301"/>
      <c r="N596" s="301"/>
      <c r="O596" s="301"/>
      <c r="P596" s="301"/>
      <c r="Q596" s="301"/>
      <c r="R596" s="301"/>
      <c r="S596" s="301"/>
      <c r="T596" s="301"/>
      <c r="U596" s="301"/>
      <c r="V596" s="301"/>
      <c r="W596" s="301"/>
      <c r="X596" s="301"/>
      <c r="Y596" s="301"/>
      <c r="Z596" s="301"/>
    </row>
    <row r="597" spans="1:26" ht="20.399999999999999">
      <c r="A597" s="297" t="s">
        <v>4627</v>
      </c>
      <c r="B597" s="344" t="s">
        <v>4628</v>
      </c>
      <c r="C597" s="346">
        <v>20</v>
      </c>
      <c r="D597" s="297" t="s">
        <v>3716</v>
      </c>
      <c r="E597" s="298">
        <v>2</v>
      </c>
      <c r="F597" s="297" t="s">
        <v>2440</v>
      </c>
      <c r="G597" s="299"/>
      <c r="H597" s="355">
        <f t="shared" si="9"/>
        <v>2</v>
      </c>
      <c r="I597" s="356"/>
      <c r="J597" s="242"/>
      <c r="K597" s="339"/>
      <c r="L597" s="301"/>
      <c r="M597" s="301"/>
      <c r="N597" s="301"/>
      <c r="O597" s="301"/>
      <c r="P597" s="301"/>
      <c r="Q597" s="301"/>
      <c r="R597" s="301"/>
      <c r="S597" s="301"/>
      <c r="T597" s="301"/>
      <c r="U597" s="301"/>
      <c r="V597" s="301"/>
      <c r="W597" s="301"/>
      <c r="X597" s="301"/>
      <c r="Y597" s="301"/>
      <c r="Z597" s="301"/>
    </row>
    <row r="598" spans="1:26" ht="20.399999999999999">
      <c r="A598" s="297" t="s">
        <v>1227</v>
      </c>
      <c r="B598" s="344" t="s">
        <v>2699</v>
      </c>
      <c r="C598" s="345">
        <v>14260</v>
      </c>
      <c r="D598" s="297" t="s">
        <v>3716</v>
      </c>
      <c r="E598" s="298">
        <v>25</v>
      </c>
      <c r="F598" s="297" t="s">
        <v>2440</v>
      </c>
      <c r="G598" s="299"/>
      <c r="H598" s="355">
        <f t="shared" si="9"/>
        <v>25</v>
      </c>
      <c r="I598" s="356"/>
      <c r="J598" s="242"/>
      <c r="K598" s="339"/>
      <c r="L598" s="301"/>
      <c r="M598" s="301"/>
      <c r="N598" s="301"/>
      <c r="O598" s="301"/>
      <c r="P598" s="301"/>
      <c r="Q598" s="301"/>
      <c r="R598" s="301"/>
      <c r="S598" s="301"/>
      <c r="T598" s="301"/>
      <c r="U598" s="301"/>
      <c r="V598" s="301"/>
      <c r="W598" s="301"/>
      <c r="X598" s="301"/>
      <c r="Y598" s="301"/>
      <c r="Z598" s="301"/>
    </row>
    <row r="599" spans="1:26" ht="20.399999999999999">
      <c r="A599" s="297" t="s">
        <v>3552</v>
      </c>
      <c r="B599" s="344" t="s">
        <v>3553</v>
      </c>
      <c r="C599" s="345">
        <v>5400</v>
      </c>
      <c r="D599" s="297" t="s">
        <v>3716</v>
      </c>
      <c r="E599" s="298">
        <v>14</v>
      </c>
      <c r="F599" s="297" t="s">
        <v>2440</v>
      </c>
      <c r="G599" s="299"/>
      <c r="H599" s="355">
        <f t="shared" si="9"/>
        <v>14</v>
      </c>
      <c r="I599" s="356"/>
      <c r="J599" s="242"/>
      <c r="K599" s="339"/>
      <c r="L599" s="301"/>
      <c r="M599" s="301"/>
      <c r="N599" s="301"/>
      <c r="O599" s="301"/>
      <c r="P599" s="301"/>
      <c r="Q599" s="301"/>
      <c r="R599" s="301"/>
      <c r="S599" s="301"/>
      <c r="T599" s="301"/>
      <c r="U599" s="301"/>
      <c r="V599" s="301"/>
      <c r="W599" s="301"/>
      <c r="X599" s="301"/>
      <c r="Y599" s="301"/>
      <c r="Z599" s="301"/>
    </row>
    <row r="600" spans="1:26" ht="20.399999999999999">
      <c r="A600" s="297" t="s">
        <v>3556</v>
      </c>
      <c r="B600" s="344" t="s">
        <v>3557</v>
      </c>
      <c r="C600" s="345">
        <v>2700</v>
      </c>
      <c r="D600" s="297" t="s">
        <v>3716</v>
      </c>
      <c r="E600" s="298">
        <v>15</v>
      </c>
      <c r="F600" s="297" t="s">
        <v>2440</v>
      </c>
      <c r="G600" s="299"/>
      <c r="H600" s="355">
        <f t="shared" si="9"/>
        <v>15</v>
      </c>
      <c r="I600" s="356"/>
      <c r="J600" s="242"/>
      <c r="K600" s="339"/>
      <c r="L600" s="301"/>
      <c r="M600" s="301"/>
      <c r="N600" s="301"/>
      <c r="O600" s="301"/>
      <c r="P600" s="301"/>
      <c r="Q600" s="301"/>
      <c r="R600" s="301"/>
      <c r="S600" s="301"/>
      <c r="T600" s="301"/>
      <c r="U600" s="301"/>
      <c r="V600" s="301"/>
      <c r="W600" s="301"/>
      <c r="X600" s="301"/>
      <c r="Y600" s="301"/>
      <c r="Z600" s="301"/>
    </row>
    <row r="601" spans="1:26" ht="20.399999999999999">
      <c r="A601" s="297" t="s">
        <v>1229</v>
      </c>
      <c r="B601" s="344" t="s">
        <v>2701</v>
      </c>
      <c r="C601" s="345">
        <v>5700</v>
      </c>
      <c r="D601" s="297" t="s">
        <v>3716</v>
      </c>
      <c r="E601" s="298">
        <v>6</v>
      </c>
      <c r="F601" s="297" t="s">
        <v>2440</v>
      </c>
      <c r="G601" s="299"/>
      <c r="H601" s="355">
        <f t="shared" si="9"/>
        <v>6</v>
      </c>
      <c r="I601" s="356"/>
      <c r="J601" s="242"/>
      <c r="K601" s="339"/>
      <c r="L601" s="301"/>
      <c r="M601" s="301"/>
      <c r="N601" s="301"/>
      <c r="O601" s="301"/>
      <c r="P601" s="301"/>
      <c r="Q601" s="301"/>
      <c r="R601" s="301"/>
      <c r="S601" s="301"/>
      <c r="T601" s="301"/>
      <c r="U601" s="301"/>
      <c r="V601" s="301"/>
      <c r="W601" s="301"/>
      <c r="X601" s="301"/>
      <c r="Y601" s="301"/>
      <c r="Z601" s="301"/>
    </row>
    <row r="602" spans="1:26" ht="20.399999999999999">
      <c r="A602" s="297" t="s">
        <v>1230</v>
      </c>
      <c r="B602" s="344" t="s">
        <v>2702</v>
      </c>
      <c r="C602" s="345">
        <v>2850</v>
      </c>
      <c r="D602" s="297" t="s">
        <v>3716</v>
      </c>
      <c r="E602" s="298">
        <v>1</v>
      </c>
      <c r="F602" s="297" t="s">
        <v>2440</v>
      </c>
      <c r="G602" s="299"/>
      <c r="H602" s="355">
        <f t="shared" si="9"/>
        <v>1</v>
      </c>
      <c r="I602" s="356"/>
      <c r="J602" s="242"/>
      <c r="K602" s="339"/>
      <c r="L602" s="301"/>
      <c r="M602" s="301"/>
      <c r="N602" s="301"/>
      <c r="O602" s="301"/>
      <c r="P602" s="301"/>
      <c r="Q602" s="301"/>
      <c r="R602" s="301"/>
      <c r="S602" s="301"/>
      <c r="T602" s="301"/>
      <c r="U602" s="301"/>
      <c r="V602" s="301"/>
      <c r="W602" s="301"/>
      <c r="X602" s="301"/>
      <c r="Y602" s="301"/>
      <c r="Z602" s="301"/>
    </row>
    <row r="603" spans="1:26" ht="20.399999999999999">
      <c r="A603" s="297" t="s">
        <v>1232</v>
      </c>
      <c r="B603" s="344" t="s">
        <v>2704</v>
      </c>
      <c r="C603" s="345">
        <v>14900</v>
      </c>
      <c r="D603" s="297" t="s">
        <v>3716</v>
      </c>
      <c r="E603" s="298">
        <v>5</v>
      </c>
      <c r="F603" s="297" t="s">
        <v>2440</v>
      </c>
      <c r="G603" s="299"/>
      <c r="H603" s="355">
        <f t="shared" si="9"/>
        <v>5</v>
      </c>
      <c r="I603" s="356"/>
      <c r="J603" s="242"/>
      <c r="K603" s="339"/>
      <c r="L603" s="301"/>
      <c r="M603" s="301"/>
      <c r="N603" s="301"/>
      <c r="O603" s="301"/>
      <c r="P603" s="301"/>
      <c r="Q603" s="301"/>
      <c r="R603" s="301"/>
      <c r="S603" s="301"/>
      <c r="T603" s="301"/>
      <c r="U603" s="301"/>
      <c r="V603" s="301"/>
      <c r="W603" s="301"/>
      <c r="X603" s="301"/>
      <c r="Y603" s="301"/>
      <c r="Z603" s="301"/>
    </row>
    <row r="604" spans="1:26" ht="20.399999999999999">
      <c r="A604" s="297" t="s">
        <v>5764</v>
      </c>
      <c r="B604" s="344" t="s">
        <v>5765</v>
      </c>
      <c r="C604" s="345">
        <v>1800</v>
      </c>
      <c r="D604" s="297" t="s">
        <v>3716</v>
      </c>
      <c r="E604" s="298">
        <v>10</v>
      </c>
      <c r="F604" s="297" t="s">
        <v>2440</v>
      </c>
      <c r="G604" s="299"/>
      <c r="H604" s="355">
        <f t="shared" si="9"/>
        <v>10</v>
      </c>
      <c r="I604" s="356"/>
      <c r="J604" s="242"/>
      <c r="K604" s="339"/>
      <c r="L604" s="301"/>
      <c r="M604" s="301"/>
      <c r="N604" s="301"/>
      <c r="O604" s="301"/>
      <c r="P604" s="301"/>
      <c r="Q604" s="301"/>
      <c r="R604" s="301"/>
      <c r="S604" s="301"/>
      <c r="T604" s="301"/>
      <c r="U604" s="301"/>
      <c r="V604" s="301"/>
      <c r="W604" s="301"/>
      <c r="X604" s="301"/>
      <c r="Y604" s="301"/>
      <c r="Z604" s="301"/>
    </row>
    <row r="605" spans="1:26" ht="20.399999999999999">
      <c r="A605" s="297" t="s">
        <v>3562</v>
      </c>
      <c r="B605" s="344" t="s">
        <v>3563</v>
      </c>
      <c r="C605" s="345">
        <v>5860</v>
      </c>
      <c r="D605" s="297" t="s">
        <v>3716</v>
      </c>
      <c r="E605" s="298">
        <v>3</v>
      </c>
      <c r="F605" s="297" t="s">
        <v>2440</v>
      </c>
      <c r="G605" s="299"/>
      <c r="H605" s="355">
        <f t="shared" si="9"/>
        <v>3</v>
      </c>
      <c r="I605" s="356"/>
      <c r="J605" s="242"/>
      <c r="K605" s="339"/>
      <c r="L605" s="301"/>
      <c r="M605" s="301"/>
      <c r="N605" s="301"/>
      <c r="O605" s="301"/>
      <c r="P605" s="301"/>
      <c r="Q605" s="301"/>
      <c r="R605" s="301"/>
      <c r="S605" s="301"/>
      <c r="T605" s="301"/>
      <c r="U605" s="301"/>
      <c r="V605" s="301"/>
      <c r="W605" s="301"/>
      <c r="X605" s="301"/>
      <c r="Y605" s="301"/>
      <c r="Z605" s="301"/>
    </row>
    <row r="606" spans="1:26" ht="20.399999999999999">
      <c r="A606" s="297" t="s">
        <v>3566</v>
      </c>
      <c r="B606" s="344" t="s">
        <v>3567</v>
      </c>
      <c r="C606" s="345">
        <v>2930</v>
      </c>
      <c r="D606" s="297" t="s">
        <v>3716</v>
      </c>
      <c r="E606" s="298">
        <v>3</v>
      </c>
      <c r="F606" s="297" t="s">
        <v>2440</v>
      </c>
      <c r="G606" s="299"/>
      <c r="H606" s="355">
        <f t="shared" si="9"/>
        <v>3</v>
      </c>
      <c r="I606" s="356"/>
      <c r="J606" s="242"/>
      <c r="K606" s="339"/>
      <c r="L606" s="301"/>
      <c r="M606" s="301"/>
      <c r="N606" s="301"/>
      <c r="O606" s="301"/>
      <c r="P606" s="301"/>
      <c r="Q606" s="301"/>
      <c r="R606" s="301"/>
      <c r="S606" s="301"/>
      <c r="T606" s="301"/>
      <c r="U606" s="301"/>
      <c r="V606" s="301"/>
      <c r="W606" s="301"/>
      <c r="X606" s="301"/>
      <c r="Y606" s="301"/>
      <c r="Z606" s="301"/>
    </row>
    <row r="607" spans="1:26" ht="20.399999999999999">
      <c r="A607" s="297" t="s">
        <v>1251</v>
      </c>
      <c r="B607" s="344" t="s">
        <v>2711</v>
      </c>
      <c r="C607" s="345">
        <v>5640</v>
      </c>
      <c r="D607" s="297" t="s">
        <v>3716</v>
      </c>
      <c r="E607" s="298">
        <v>15</v>
      </c>
      <c r="F607" s="297" t="s">
        <v>2440</v>
      </c>
      <c r="G607" s="299"/>
      <c r="H607" s="355">
        <f t="shared" si="9"/>
        <v>15</v>
      </c>
      <c r="I607" s="356"/>
      <c r="J607" s="242"/>
      <c r="K607" s="339"/>
      <c r="L607" s="301"/>
      <c r="M607" s="301"/>
      <c r="N607" s="301"/>
      <c r="O607" s="301"/>
      <c r="P607" s="301"/>
      <c r="Q607" s="301"/>
      <c r="R607" s="301"/>
      <c r="S607" s="301"/>
      <c r="T607" s="301"/>
      <c r="U607" s="301"/>
      <c r="V607" s="301"/>
      <c r="W607" s="301"/>
      <c r="X607" s="301"/>
      <c r="Y607" s="301"/>
      <c r="Z607" s="301"/>
    </row>
    <row r="608" spans="1:26" ht="20.399999999999999">
      <c r="A608" s="297" t="s">
        <v>1252</v>
      </c>
      <c r="B608" s="344" t="s">
        <v>2712</v>
      </c>
      <c r="C608" s="345">
        <v>11280</v>
      </c>
      <c r="D608" s="297" t="s">
        <v>3716</v>
      </c>
      <c r="E608" s="298">
        <v>1</v>
      </c>
      <c r="F608" s="297" t="s">
        <v>2440</v>
      </c>
      <c r="G608" s="299"/>
      <c r="H608" s="355">
        <f t="shared" si="9"/>
        <v>1</v>
      </c>
      <c r="I608" s="356"/>
      <c r="J608" s="242"/>
      <c r="K608" s="339"/>
      <c r="L608" s="301"/>
      <c r="M608" s="301"/>
      <c r="N608" s="301"/>
      <c r="O608" s="301"/>
      <c r="P608" s="301"/>
      <c r="Q608" s="301"/>
      <c r="R608" s="301"/>
      <c r="S608" s="301"/>
      <c r="T608" s="301"/>
      <c r="U608" s="301"/>
      <c r="V608" s="301"/>
      <c r="W608" s="301"/>
      <c r="X608" s="301"/>
      <c r="Y608" s="301"/>
      <c r="Z608" s="301"/>
    </row>
    <row r="609" spans="1:26" ht="20.399999999999999">
      <c r="A609" s="297" t="s">
        <v>1254</v>
      </c>
      <c r="B609" s="344" t="s">
        <v>2714</v>
      </c>
      <c r="C609" s="345">
        <v>6660</v>
      </c>
      <c r="D609" s="297" t="s">
        <v>3716</v>
      </c>
      <c r="E609" s="298">
        <v>6</v>
      </c>
      <c r="F609" s="297" t="s">
        <v>2440</v>
      </c>
      <c r="G609" s="299"/>
      <c r="H609" s="355">
        <f t="shared" si="9"/>
        <v>6</v>
      </c>
      <c r="I609" s="356"/>
      <c r="J609" s="242"/>
      <c r="K609" s="339"/>
      <c r="L609" s="301"/>
      <c r="M609" s="301"/>
      <c r="N609" s="301"/>
      <c r="O609" s="301"/>
      <c r="P609" s="301"/>
      <c r="Q609" s="301"/>
      <c r="R609" s="301"/>
      <c r="S609" s="301"/>
      <c r="T609" s="301"/>
      <c r="U609" s="301"/>
      <c r="V609" s="301"/>
      <c r="W609" s="301"/>
      <c r="X609" s="301"/>
      <c r="Y609" s="301"/>
      <c r="Z609" s="301"/>
    </row>
    <row r="610" spans="1:26" ht="20.399999999999999">
      <c r="A610" s="297" t="s">
        <v>1255</v>
      </c>
      <c r="B610" s="344" t="s">
        <v>2715</v>
      </c>
      <c r="C610" s="345">
        <v>13320</v>
      </c>
      <c r="D610" s="297" t="s">
        <v>3716</v>
      </c>
      <c r="E610" s="298">
        <v>4</v>
      </c>
      <c r="F610" s="297" t="s">
        <v>2440</v>
      </c>
      <c r="G610" s="299"/>
      <c r="H610" s="355">
        <f t="shared" si="9"/>
        <v>4</v>
      </c>
      <c r="I610" s="356"/>
      <c r="J610" s="242"/>
      <c r="K610" s="339"/>
      <c r="L610" s="301"/>
      <c r="M610" s="301"/>
      <c r="N610" s="301"/>
      <c r="O610" s="301"/>
      <c r="P610" s="301"/>
      <c r="Q610" s="301"/>
      <c r="R610" s="301"/>
      <c r="S610" s="301"/>
      <c r="T610" s="301"/>
      <c r="U610" s="301"/>
      <c r="V610" s="301"/>
      <c r="W610" s="301"/>
      <c r="X610" s="301"/>
      <c r="Y610" s="301"/>
      <c r="Z610" s="301"/>
    </row>
    <row r="611" spans="1:26" ht="20.399999999999999">
      <c r="A611" s="297" t="s">
        <v>1256</v>
      </c>
      <c r="B611" s="344" t="s">
        <v>2716</v>
      </c>
      <c r="C611" s="345">
        <v>3330</v>
      </c>
      <c r="D611" s="297" t="s">
        <v>3716</v>
      </c>
      <c r="E611" s="298">
        <v>6</v>
      </c>
      <c r="F611" s="297" t="s">
        <v>2440</v>
      </c>
      <c r="G611" s="299"/>
      <c r="H611" s="355">
        <f t="shared" si="9"/>
        <v>6</v>
      </c>
      <c r="I611" s="356"/>
      <c r="J611" s="242"/>
      <c r="K611" s="339"/>
      <c r="L611" s="301"/>
      <c r="M611" s="301"/>
      <c r="N611" s="301"/>
      <c r="O611" s="301"/>
      <c r="P611" s="301"/>
      <c r="Q611" s="301"/>
      <c r="R611" s="301"/>
      <c r="S611" s="301"/>
      <c r="T611" s="301"/>
      <c r="U611" s="301"/>
      <c r="V611" s="301"/>
      <c r="W611" s="301"/>
      <c r="X611" s="301"/>
      <c r="Y611" s="301"/>
      <c r="Z611" s="301"/>
    </row>
    <row r="612" spans="1:26" ht="20.399999999999999">
      <c r="A612" s="297" t="s">
        <v>6467</v>
      </c>
      <c r="B612" s="344" t="s">
        <v>6468</v>
      </c>
      <c r="C612" s="345">
        <v>6180</v>
      </c>
      <c r="D612" s="297" t="s">
        <v>3716</v>
      </c>
      <c r="E612" s="298">
        <v>1</v>
      </c>
      <c r="F612" s="297" t="s">
        <v>2440</v>
      </c>
      <c r="G612" s="299"/>
      <c r="H612" s="355">
        <f t="shared" si="9"/>
        <v>1</v>
      </c>
      <c r="I612" s="356"/>
      <c r="J612" s="242"/>
      <c r="K612" s="339"/>
      <c r="L612" s="301"/>
      <c r="M612" s="301"/>
      <c r="N612" s="301"/>
      <c r="O612" s="301"/>
      <c r="P612" s="301"/>
      <c r="Q612" s="301"/>
      <c r="R612" s="301"/>
      <c r="S612" s="301"/>
      <c r="T612" s="301"/>
      <c r="U612" s="301"/>
      <c r="V612" s="301"/>
      <c r="W612" s="301"/>
      <c r="X612" s="301"/>
      <c r="Y612" s="301"/>
      <c r="Z612" s="301"/>
    </row>
    <row r="613" spans="1:26" ht="20.399999999999999">
      <c r="A613" s="297" t="s">
        <v>1258</v>
      </c>
      <c r="B613" s="344" t="s">
        <v>2718</v>
      </c>
      <c r="C613" s="345">
        <v>12360</v>
      </c>
      <c r="D613" s="297" t="s">
        <v>3716</v>
      </c>
      <c r="E613" s="298">
        <v>31</v>
      </c>
      <c r="F613" s="297" t="s">
        <v>2440</v>
      </c>
      <c r="G613" s="299"/>
      <c r="H613" s="355">
        <f t="shared" si="9"/>
        <v>31</v>
      </c>
      <c r="I613" s="356"/>
      <c r="J613" s="242"/>
      <c r="K613" s="339"/>
      <c r="L613" s="301"/>
      <c r="M613" s="301"/>
      <c r="N613" s="301"/>
      <c r="O613" s="301"/>
      <c r="P613" s="301"/>
      <c r="Q613" s="301"/>
      <c r="R613" s="301"/>
      <c r="S613" s="301"/>
      <c r="T613" s="301"/>
      <c r="U613" s="301"/>
      <c r="V613" s="301"/>
      <c r="W613" s="301"/>
      <c r="X613" s="301"/>
      <c r="Y613" s="301"/>
      <c r="Z613" s="301"/>
    </row>
    <row r="614" spans="1:26" ht="20.399999999999999">
      <c r="A614" s="297" t="s">
        <v>1259</v>
      </c>
      <c r="B614" s="344" t="s">
        <v>2719</v>
      </c>
      <c r="C614" s="345">
        <v>3090</v>
      </c>
      <c r="D614" s="297" t="s">
        <v>3716</v>
      </c>
      <c r="E614" s="298">
        <v>13</v>
      </c>
      <c r="F614" s="297" t="s">
        <v>2440</v>
      </c>
      <c r="G614" s="299"/>
      <c r="H614" s="355">
        <f t="shared" si="9"/>
        <v>13</v>
      </c>
      <c r="I614" s="356"/>
      <c r="J614" s="242"/>
      <c r="K614" s="339"/>
      <c r="L614" s="301"/>
      <c r="M614" s="301"/>
      <c r="N614" s="301"/>
      <c r="O614" s="301"/>
      <c r="P614" s="301"/>
      <c r="Q614" s="301"/>
      <c r="R614" s="301"/>
      <c r="S614" s="301"/>
      <c r="T614" s="301"/>
      <c r="U614" s="301"/>
      <c r="V614" s="301"/>
      <c r="W614" s="301"/>
      <c r="X614" s="301"/>
      <c r="Y614" s="301"/>
      <c r="Z614" s="301"/>
    </row>
    <row r="615" spans="1:26">
      <c r="A615" s="297" t="s">
        <v>6469</v>
      </c>
      <c r="B615" s="344" t="s">
        <v>6470</v>
      </c>
      <c r="C615" s="346">
        <v>540</v>
      </c>
      <c r="D615" s="297" t="s">
        <v>3716</v>
      </c>
      <c r="E615" s="298">
        <v>1</v>
      </c>
      <c r="F615" s="297" t="s">
        <v>2440</v>
      </c>
      <c r="G615" s="299"/>
      <c r="H615" s="355">
        <f t="shared" si="9"/>
        <v>1</v>
      </c>
      <c r="I615" s="356"/>
      <c r="J615" s="242"/>
      <c r="K615" s="339"/>
      <c r="L615" s="301"/>
      <c r="M615" s="301"/>
      <c r="N615" s="301"/>
      <c r="O615" s="301"/>
      <c r="P615" s="301"/>
      <c r="Q615" s="301"/>
      <c r="R615" s="301"/>
      <c r="S615" s="301"/>
      <c r="T615" s="301"/>
      <c r="U615" s="301"/>
      <c r="V615" s="301"/>
      <c r="W615" s="301"/>
      <c r="X615" s="301"/>
      <c r="Y615" s="301"/>
      <c r="Z615" s="301"/>
    </row>
    <row r="616" spans="1:26" ht="30.6">
      <c r="A616" s="297" t="s">
        <v>2725</v>
      </c>
      <c r="B616" s="344" t="s">
        <v>5856</v>
      </c>
      <c r="C616" s="346">
        <v>30</v>
      </c>
      <c r="D616" s="297" t="s">
        <v>3716</v>
      </c>
      <c r="E616" s="298">
        <v>6</v>
      </c>
      <c r="F616" s="297" t="s">
        <v>2440</v>
      </c>
      <c r="G616" s="299"/>
      <c r="H616" s="355">
        <f t="shared" si="9"/>
        <v>6</v>
      </c>
      <c r="I616" s="356"/>
      <c r="J616" s="242"/>
      <c r="K616" s="339"/>
      <c r="L616" s="301"/>
      <c r="M616" s="301"/>
      <c r="N616" s="301"/>
      <c r="O616" s="301"/>
      <c r="P616" s="301"/>
      <c r="Q616" s="301"/>
      <c r="R616" s="301"/>
      <c r="S616" s="301"/>
      <c r="T616" s="301"/>
      <c r="U616" s="301"/>
      <c r="V616" s="301"/>
      <c r="W616" s="301"/>
      <c r="X616" s="301"/>
      <c r="Y616" s="301"/>
      <c r="Z616" s="301"/>
    </row>
    <row r="617" spans="1:26" ht="20.399999999999999">
      <c r="A617" s="297" t="s">
        <v>5401</v>
      </c>
      <c r="B617" s="344" t="s">
        <v>5402</v>
      </c>
      <c r="C617" s="346">
        <v>15</v>
      </c>
      <c r="D617" s="297" t="s">
        <v>3716</v>
      </c>
      <c r="E617" s="298">
        <v>4</v>
      </c>
      <c r="F617" s="297" t="s">
        <v>2440</v>
      </c>
      <c r="G617" s="299"/>
      <c r="H617" s="355">
        <f t="shared" si="9"/>
        <v>4</v>
      </c>
      <c r="I617" s="356"/>
      <c r="J617" s="242"/>
      <c r="K617" s="339"/>
      <c r="L617" s="301"/>
      <c r="M617" s="301"/>
      <c r="N617" s="301"/>
      <c r="O617" s="301"/>
      <c r="P617" s="301"/>
      <c r="Q617" s="301"/>
      <c r="R617" s="301"/>
      <c r="S617" s="301"/>
      <c r="T617" s="301"/>
      <c r="U617" s="301"/>
      <c r="V617" s="301"/>
      <c r="W617" s="301"/>
      <c r="X617" s="301"/>
      <c r="Y617" s="301"/>
      <c r="Z617" s="301"/>
    </row>
    <row r="618" spans="1:26" ht="30.6">
      <c r="A618" s="297" t="s">
        <v>5403</v>
      </c>
      <c r="B618" s="344" t="s">
        <v>5404</v>
      </c>
      <c r="C618" s="346">
        <v>20</v>
      </c>
      <c r="D618" s="297" t="s">
        <v>3716</v>
      </c>
      <c r="E618" s="298">
        <v>8</v>
      </c>
      <c r="F618" s="297" t="s">
        <v>2440</v>
      </c>
      <c r="G618" s="299"/>
      <c r="H618" s="355">
        <f t="shared" si="9"/>
        <v>8</v>
      </c>
      <c r="I618" s="356"/>
      <c r="J618" s="242"/>
      <c r="K618" s="339"/>
      <c r="L618" s="301"/>
      <c r="M618" s="301"/>
      <c r="N618" s="301"/>
      <c r="O618" s="301"/>
      <c r="P618" s="301"/>
      <c r="Q618" s="301"/>
      <c r="R618" s="301"/>
      <c r="S618" s="301"/>
      <c r="T618" s="301"/>
      <c r="U618" s="301"/>
      <c r="V618" s="301"/>
      <c r="W618" s="301"/>
      <c r="X618" s="301"/>
      <c r="Y618" s="301"/>
      <c r="Z618" s="301"/>
    </row>
    <row r="619" spans="1:26" ht="20.399999999999999">
      <c r="A619" s="297" t="s">
        <v>5405</v>
      </c>
      <c r="B619" s="344" t="s">
        <v>5406</v>
      </c>
      <c r="C619" s="346">
        <v>20</v>
      </c>
      <c r="D619" s="297" t="s">
        <v>3716</v>
      </c>
      <c r="E619" s="298">
        <v>9</v>
      </c>
      <c r="F619" s="297" t="s">
        <v>2440</v>
      </c>
      <c r="G619" s="299"/>
      <c r="H619" s="355">
        <f t="shared" si="9"/>
        <v>9</v>
      </c>
      <c r="I619" s="356"/>
      <c r="J619" s="242"/>
      <c r="K619" s="339"/>
      <c r="L619" s="301"/>
      <c r="M619" s="301"/>
      <c r="N619" s="301"/>
      <c r="O619" s="301"/>
      <c r="P619" s="301"/>
      <c r="Q619" s="301"/>
      <c r="R619" s="301"/>
      <c r="S619" s="301"/>
      <c r="T619" s="301"/>
      <c r="U619" s="301"/>
      <c r="V619" s="301"/>
      <c r="W619" s="301"/>
      <c r="X619" s="301"/>
      <c r="Y619" s="301"/>
      <c r="Z619" s="301"/>
    </row>
    <row r="620" spans="1:26" ht="40.799999999999997">
      <c r="A620" s="297" t="s">
        <v>4631</v>
      </c>
      <c r="B620" s="344" t="s">
        <v>4632</v>
      </c>
      <c r="C620" s="346">
        <v>40</v>
      </c>
      <c r="D620" s="297" t="s">
        <v>3716</v>
      </c>
      <c r="E620" s="298">
        <v>8</v>
      </c>
      <c r="F620" s="297" t="s">
        <v>2440</v>
      </c>
      <c r="G620" s="299"/>
      <c r="H620" s="355">
        <f t="shared" si="9"/>
        <v>8</v>
      </c>
      <c r="I620" s="356"/>
      <c r="J620" s="242"/>
      <c r="K620" s="339"/>
      <c r="L620" s="301"/>
      <c r="M620" s="301"/>
      <c r="N620" s="301"/>
      <c r="O620" s="301"/>
      <c r="P620" s="301"/>
      <c r="Q620" s="301"/>
      <c r="R620" s="301"/>
      <c r="S620" s="301"/>
      <c r="T620" s="301"/>
      <c r="U620" s="301"/>
      <c r="V620" s="301"/>
      <c r="W620" s="301"/>
      <c r="X620" s="301"/>
      <c r="Y620" s="301"/>
      <c r="Z620" s="301"/>
    </row>
    <row r="621" spans="1:26" ht="20.399999999999999">
      <c r="A621" s="297" t="s">
        <v>2739</v>
      </c>
      <c r="B621" s="344" t="s">
        <v>5857</v>
      </c>
      <c r="C621" s="346">
        <v>20</v>
      </c>
      <c r="D621" s="297" t="s">
        <v>3716</v>
      </c>
      <c r="E621" s="298">
        <v>8</v>
      </c>
      <c r="F621" s="297" t="s">
        <v>2440</v>
      </c>
      <c r="G621" s="299"/>
      <c r="H621" s="355">
        <f t="shared" si="9"/>
        <v>8</v>
      </c>
      <c r="I621" s="356"/>
      <c r="J621" s="242"/>
      <c r="K621" s="339"/>
      <c r="L621" s="301"/>
      <c r="M621" s="301"/>
      <c r="N621" s="301"/>
      <c r="O621" s="301"/>
      <c r="P621" s="301"/>
      <c r="Q621" s="301"/>
      <c r="R621" s="301"/>
      <c r="S621" s="301"/>
      <c r="T621" s="301"/>
      <c r="U621" s="301"/>
      <c r="V621" s="301"/>
      <c r="W621" s="301"/>
      <c r="X621" s="301"/>
      <c r="Y621" s="301"/>
      <c r="Z621" s="301"/>
    </row>
    <row r="622" spans="1:26" ht="20.399999999999999">
      <c r="A622" s="297" t="s">
        <v>2741</v>
      </c>
      <c r="B622" s="344" t="s">
        <v>2742</v>
      </c>
      <c r="C622" s="346">
        <v>30</v>
      </c>
      <c r="D622" s="297" t="s">
        <v>3716</v>
      </c>
      <c r="E622" s="298">
        <v>1</v>
      </c>
      <c r="F622" s="297" t="s">
        <v>2440</v>
      </c>
      <c r="G622" s="299"/>
      <c r="H622" s="355">
        <f t="shared" si="9"/>
        <v>1</v>
      </c>
      <c r="I622" s="356"/>
      <c r="J622" s="242"/>
      <c r="K622" s="339"/>
      <c r="L622" s="301"/>
      <c r="M622" s="301"/>
      <c r="N622" s="301"/>
      <c r="O622" s="301"/>
      <c r="P622" s="301"/>
      <c r="Q622" s="301"/>
      <c r="R622" s="301"/>
      <c r="S622" s="301"/>
      <c r="T622" s="301"/>
      <c r="U622" s="301"/>
      <c r="V622" s="301"/>
      <c r="W622" s="301"/>
      <c r="X622" s="301"/>
      <c r="Y622" s="301"/>
      <c r="Z622" s="301"/>
    </row>
    <row r="623" spans="1:26" ht="30.6">
      <c r="A623" s="297" t="s">
        <v>2743</v>
      </c>
      <c r="B623" s="344" t="s">
        <v>5858</v>
      </c>
      <c r="C623" s="346">
        <v>20</v>
      </c>
      <c r="D623" s="297" t="s">
        <v>3716</v>
      </c>
      <c r="E623" s="298">
        <v>8</v>
      </c>
      <c r="F623" s="297" t="s">
        <v>2440</v>
      </c>
      <c r="G623" s="299"/>
      <c r="H623" s="355">
        <f t="shared" si="9"/>
        <v>8</v>
      </c>
      <c r="I623" s="356"/>
      <c r="J623" s="242"/>
      <c r="K623" s="339"/>
      <c r="L623" s="301"/>
      <c r="M623" s="301"/>
      <c r="N623" s="301"/>
      <c r="O623" s="301"/>
      <c r="P623" s="301"/>
      <c r="Q623" s="301"/>
      <c r="R623" s="301"/>
      <c r="S623" s="301"/>
      <c r="T623" s="301"/>
      <c r="U623" s="301"/>
      <c r="V623" s="301"/>
      <c r="W623" s="301"/>
      <c r="X623" s="301"/>
      <c r="Y623" s="301"/>
      <c r="Z623" s="301"/>
    </row>
    <row r="624" spans="1:26" ht="71.400000000000006">
      <c r="A624" s="297" t="s">
        <v>3903</v>
      </c>
      <c r="B624" s="344" t="s">
        <v>3904</v>
      </c>
      <c r="C624" s="346">
        <v>8</v>
      </c>
      <c r="D624" s="297" t="s">
        <v>3716</v>
      </c>
      <c r="E624" s="298">
        <v>15</v>
      </c>
      <c r="F624" s="297" t="s">
        <v>2440</v>
      </c>
      <c r="G624" s="299"/>
      <c r="H624" s="355">
        <f t="shared" si="9"/>
        <v>15</v>
      </c>
      <c r="I624" s="356"/>
      <c r="J624" s="242"/>
      <c r="K624" s="339"/>
      <c r="L624" s="301"/>
      <c r="M624" s="301"/>
      <c r="N624" s="301"/>
      <c r="O624" s="301"/>
      <c r="P624" s="301"/>
      <c r="Q624" s="301"/>
      <c r="R624" s="301"/>
      <c r="S624" s="301"/>
      <c r="T624" s="301"/>
      <c r="U624" s="301"/>
      <c r="V624" s="301"/>
      <c r="W624" s="301"/>
      <c r="X624" s="301"/>
      <c r="Y624" s="301"/>
      <c r="Z624" s="301"/>
    </row>
    <row r="625" spans="1:26" ht="30.6">
      <c r="A625" s="297" t="s">
        <v>4635</v>
      </c>
      <c r="B625" s="344" t="s">
        <v>4636</v>
      </c>
      <c r="C625" s="346">
        <v>10</v>
      </c>
      <c r="D625" s="297" t="s">
        <v>3716</v>
      </c>
      <c r="E625" s="298">
        <v>9</v>
      </c>
      <c r="F625" s="297" t="s">
        <v>2440</v>
      </c>
      <c r="G625" s="299"/>
      <c r="H625" s="355">
        <f t="shared" si="9"/>
        <v>9</v>
      </c>
      <c r="I625" s="356"/>
      <c r="J625" s="242"/>
      <c r="K625" s="339"/>
      <c r="L625" s="301"/>
      <c r="M625" s="301"/>
      <c r="N625" s="301"/>
      <c r="O625" s="301"/>
      <c r="P625" s="301"/>
      <c r="Q625" s="301"/>
      <c r="R625" s="301"/>
      <c r="S625" s="301"/>
      <c r="T625" s="301"/>
      <c r="U625" s="301"/>
      <c r="V625" s="301"/>
      <c r="W625" s="301"/>
      <c r="X625" s="301"/>
      <c r="Y625" s="301"/>
      <c r="Z625" s="301"/>
    </row>
    <row r="626" spans="1:26" ht="20.399999999999999">
      <c r="A626" s="297" t="s">
        <v>3907</v>
      </c>
      <c r="B626" s="344" t="s">
        <v>5525</v>
      </c>
      <c r="C626" s="346">
        <v>10</v>
      </c>
      <c r="D626" s="297" t="s">
        <v>3716</v>
      </c>
      <c r="E626" s="298">
        <v>2</v>
      </c>
      <c r="F626" s="297" t="s">
        <v>2440</v>
      </c>
      <c r="G626" s="299"/>
      <c r="H626" s="355">
        <f t="shared" si="9"/>
        <v>2</v>
      </c>
      <c r="I626" s="356"/>
      <c r="J626" s="242"/>
      <c r="K626" s="339"/>
      <c r="L626" s="301"/>
      <c r="M626" s="301"/>
      <c r="N626" s="301"/>
      <c r="O626" s="301"/>
      <c r="P626" s="301"/>
      <c r="Q626" s="301"/>
      <c r="R626" s="301"/>
      <c r="S626" s="301"/>
      <c r="T626" s="301"/>
      <c r="U626" s="301"/>
      <c r="V626" s="301"/>
      <c r="W626" s="301"/>
      <c r="X626" s="301"/>
      <c r="Y626" s="301"/>
      <c r="Z626" s="301"/>
    </row>
    <row r="627" spans="1:26" ht="30.6">
      <c r="A627" s="297" t="s">
        <v>5859</v>
      </c>
      <c r="B627" s="344" t="s">
        <v>5860</v>
      </c>
      <c r="C627" s="346">
        <v>35</v>
      </c>
      <c r="D627" s="297" t="s">
        <v>3716</v>
      </c>
      <c r="E627" s="298">
        <v>8</v>
      </c>
      <c r="F627" s="297" t="s">
        <v>2440</v>
      </c>
      <c r="G627" s="299"/>
      <c r="H627" s="355">
        <f t="shared" si="9"/>
        <v>8</v>
      </c>
      <c r="I627" s="356"/>
      <c r="J627" s="242"/>
      <c r="K627" s="339"/>
      <c r="L627" s="301"/>
      <c r="M627" s="301"/>
      <c r="N627" s="301"/>
      <c r="O627" s="301"/>
      <c r="P627" s="301"/>
      <c r="Q627" s="301"/>
      <c r="R627" s="301"/>
      <c r="S627" s="301"/>
      <c r="T627" s="301"/>
      <c r="U627" s="301"/>
      <c r="V627" s="301"/>
      <c r="W627" s="301"/>
      <c r="X627" s="301"/>
      <c r="Y627" s="301"/>
      <c r="Z627" s="301"/>
    </row>
    <row r="628" spans="1:26" ht="30.6">
      <c r="A628" s="297" t="s">
        <v>5861</v>
      </c>
      <c r="B628" s="344" t="s">
        <v>5862</v>
      </c>
      <c r="C628" s="346">
        <v>30</v>
      </c>
      <c r="D628" s="297" t="s">
        <v>3716</v>
      </c>
      <c r="E628" s="298">
        <v>5</v>
      </c>
      <c r="F628" s="297" t="s">
        <v>2440</v>
      </c>
      <c r="G628" s="299"/>
      <c r="H628" s="355">
        <f t="shared" si="9"/>
        <v>5</v>
      </c>
      <c r="I628" s="356"/>
      <c r="J628" s="242"/>
      <c r="K628" s="339"/>
      <c r="L628" s="301"/>
      <c r="M628" s="301"/>
      <c r="N628" s="301"/>
      <c r="O628" s="301"/>
      <c r="P628" s="301"/>
      <c r="Q628" s="301"/>
      <c r="R628" s="301"/>
      <c r="S628" s="301"/>
      <c r="T628" s="301"/>
      <c r="U628" s="301"/>
      <c r="V628" s="301"/>
      <c r="W628" s="301"/>
      <c r="X628" s="301"/>
      <c r="Y628" s="301"/>
      <c r="Z628" s="301"/>
    </row>
    <row r="629" spans="1:26" ht="30.6">
      <c r="A629" s="297" t="s">
        <v>5863</v>
      </c>
      <c r="B629" s="344" t="s">
        <v>5864</v>
      </c>
      <c r="C629" s="346">
        <v>30</v>
      </c>
      <c r="D629" s="297" t="s">
        <v>3716</v>
      </c>
      <c r="E629" s="298">
        <v>4</v>
      </c>
      <c r="F629" s="297" t="s">
        <v>2440</v>
      </c>
      <c r="G629" s="299"/>
      <c r="H629" s="355">
        <f t="shared" si="9"/>
        <v>4</v>
      </c>
      <c r="I629" s="356"/>
      <c r="J629" s="242"/>
      <c r="K629" s="339"/>
      <c r="L629" s="301"/>
      <c r="M629" s="301"/>
      <c r="N629" s="301"/>
      <c r="O629" s="301"/>
      <c r="P629" s="301"/>
      <c r="Q629" s="301"/>
      <c r="R629" s="301"/>
      <c r="S629" s="301"/>
      <c r="T629" s="301"/>
      <c r="U629" s="301"/>
      <c r="V629" s="301"/>
      <c r="W629" s="301"/>
      <c r="X629" s="301"/>
      <c r="Y629" s="301"/>
      <c r="Z629" s="301"/>
    </row>
    <row r="630" spans="1:26" ht="30.6">
      <c r="A630" s="297" t="s">
        <v>5865</v>
      </c>
      <c r="B630" s="344" t="s">
        <v>5866</v>
      </c>
      <c r="C630" s="346">
        <v>20</v>
      </c>
      <c r="D630" s="297" t="s">
        <v>3716</v>
      </c>
      <c r="E630" s="298">
        <v>9</v>
      </c>
      <c r="F630" s="297" t="s">
        <v>2440</v>
      </c>
      <c r="G630" s="299"/>
      <c r="H630" s="355">
        <f t="shared" si="9"/>
        <v>9</v>
      </c>
      <c r="I630" s="356"/>
      <c r="J630" s="242"/>
      <c r="K630" s="339"/>
      <c r="L630" s="301"/>
      <c r="M630" s="301"/>
      <c r="N630" s="301"/>
      <c r="O630" s="301"/>
      <c r="P630" s="301"/>
      <c r="Q630" s="301"/>
      <c r="R630" s="301"/>
      <c r="S630" s="301"/>
      <c r="T630" s="301"/>
      <c r="U630" s="301"/>
      <c r="V630" s="301"/>
      <c r="W630" s="301"/>
      <c r="X630" s="301"/>
      <c r="Y630" s="301"/>
      <c r="Z630" s="301"/>
    </row>
    <row r="631" spans="1:26" ht="20.399999999999999">
      <c r="A631" s="297" t="s">
        <v>3917</v>
      </c>
      <c r="B631" s="344" t="s">
        <v>5867</v>
      </c>
      <c r="C631" s="346">
        <v>80</v>
      </c>
      <c r="D631" s="297" t="s">
        <v>3716</v>
      </c>
      <c r="E631" s="298">
        <v>2</v>
      </c>
      <c r="F631" s="297" t="s">
        <v>2440</v>
      </c>
      <c r="G631" s="299"/>
      <c r="H631" s="355">
        <f t="shared" si="9"/>
        <v>2</v>
      </c>
      <c r="I631" s="356"/>
      <c r="J631" s="242"/>
      <c r="K631" s="339"/>
      <c r="L631" s="301"/>
      <c r="M631" s="301"/>
      <c r="N631" s="301"/>
      <c r="O631" s="301"/>
      <c r="P631" s="301"/>
      <c r="Q631" s="301"/>
      <c r="R631" s="301"/>
      <c r="S631" s="301"/>
      <c r="T631" s="301"/>
      <c r="U631" s="301"/>
      <c r="V631" s="301"/>
      <c r="W631" s="301"/>
      <c r="X631" s="301"/>
      <c r="Y631" s="301"/>
      <c r="Z631" s="301"/>
    </row>
    <row r="632" spans="1:26" ht="20.399999999999999">
      <c r="A632" s="297" t="s">
        <v>5868</v>
      </c>
      <c r="B632" s="344" t="s">
        <v>5869</v>
      </c>
      <c r="C632" s="346">
        <v>30</v>
      </c>
      <c r="D632" s="297" t="s">
        <v>3716</v>
      </c>
      <c r="E632" s="298">
        <v>4</v>
      </c>
      <c r="F632" s="297" t="s">
        <v>2440</v>
      </c>
      <c r="G632" s="299"/>
      <c r="H632" s="355">
        <f t="shared" si="9"/>
        <v>4</v>
      </c>
      <c r="I632" s="356"/>
      <c r="J632" s="242"/>
      <c r="K632" s="339"/>
      <c r="L632" s="301"/>
      <c r="M632" s="301"/>
      <c r="N632" s="301"/>
      <c r="O632" s="301"/>
      <c r="P632" s="301"/>
      <c r="Q632" s="301"/>
      <c r="R632" s="301"/>
      <c r="S632" s="301"/>
      <c r="T632" s="301"/>
      <c r="U632" s="301"/>
      <c r="V632" s="301"/>
      <c r="W632" s="301"/>
      <c r="X632" s="301"/>
      <c r="Y632" s="301"/>
      <c r="Z632" s="301"/>
    </row>
    <row r="633" spans="1:26" ht="30.6">
      <c r="A633" s="297" t="s">
        <v>5870</v>
      </c>
      <c r="B633" s="344" t="s">
        <v>5871</v>
      </c>
      <c r="C633" s="346">
        <v>45</v>
      </c>
      <c r="D633" s="297" t="s">
        <v>3716</v>
      </c>
      <c r="E633" s="298">
        <v>2</v>
      </c>
      <c r="F633" s="297" t="s">
        <v>2440</v>
      </c>
      <c r="G633" s="299"/>
      <c r="H633" s="355">
        <f t="shared" si="9"/>
        <v>2</v>
      </c>
      <c r="I633" s="356"/>
      <c r="J633" s="242"/>
      <c r="K633" s="339"/>
      <c r="L633" s="301"/>
      <c r="M633" s="301"/>
      <c r="N633" s="301"/>
      <c r="O633" s="301"/>
      <c r="P633" s="301"/>
      <c r="Q633" s="301"/>
      <c r="R633" s="301"/>
      <c r="S633" s="301"/>
      <c r="T633" s="301"/>
      <c r="U633" s="301"/>
      <c r="V633" s="301"/>
      <c r="W633" s="301"/>
      <c r="X633" s="301"/>
      <c r="Y633" s="301"/>
      <c r="Z633" s="301"/>
    </row>
    <row r="634" spans="1:26" ht="30.6">
      <c r="A634" s="297" t="s">
        <v>4639</v>
      </c>
      <c r="B634" s="344" t="s">
        <v>4640</v>
      </c>
      <c r="C634" s="346">
        <v>15</v>
      </c>
      <c r="D634" s="297" t="s">
        <v>3716</v>
      </c>
      <c r="E634" s="298">
        <v>6</v>
      </c>
      <c r="F634" s="297" t="s">
        <v>2440</v>
      </c>
      <c r="G634" s="299"/>
      <c r="H634" s="355">
        <f t="shared" si="9"/>
        <v>6</v>
      </c>
      <c r="I634" s="356"/>
      <c r="J634" s="242"/>
      <c r="K634" s="339"/>
      <c r="L634" s="301"/>
      <c r="M634" s="301"/>
      <c r="N634" s="301"/>
      <c r="O634" s="301"/>
      <c r="P634" s="301"/>
      <c r="Q634" s="301"/>
      <c r="R634" s="301"/>
      <c r="S634" s="301"/>
      <c r="T634" s="301"/>
      <c r="U634" s="301"/>
      <c r="V634" s="301"/>
      <c r="W634" s="301"/>
      <c r="X634" s="301"/>
      <c r="Y634" s="301"/>
      <c r="Z634" s="301"/>
    </row>
    <row r="635" spans="1:26" ht="20.399999999999999">
      <c r="A635" s="297" t="s">
        <v>3919</v>
      </c>
      <c r="B635" s="344" t="s">
        <v>6054</v>
      </c>
      <c r="C635" s="346">
        <v>10</v>
      </c>
      <c r="D635" s="297" t="s">
        <v>3716</v>
      </c>
      <c r="E635" s="298">
        <v>3</v>
      </c>
      <c r="F635" s="297" t="s">
        <v>2440</v>
      </c>
      <c r="G635" s="299"/>
      <c r="H635" s="355">
        <f t="shared" si="9"/>
        <v>3</v>
      </c>
      <c r="I635" s="356"/>
      <c r="J635" s="242"/>
      <c r="K635" s="339"/>
      <c r="L635" s="301"/>
      <c r="M635" s="301"/>
      <c r="N635" s="301"/>
      <c r="O635" s="301"/>
      <c r="P635" s="301"/>
      <c r="Q635" s="301"/>
      <c r="R635" s="301"/>
      <c r="S635" s="301"/>
      <c r="T635" s="301"/>
      <c r="U635" s="301"/>
      <c r="V635" s="301"/>
      <c r="W635" s="301"/>
      <c r="X635" s="301"/>
      <c r="Y635" s="301"/>
      <c r="Z635" s="301"/>
    </row>
    <row r="636" spans="1:26" ht="40.799999999999997">
      <c r="A636" s="297" t="s">
        <v>4641</v>
      </c>
      <c r="B636" s="344" t="s">
        <v>4642</v>
      </c>
      <c r="C636" s="346">
        <v>30</v>
      </c>
      <c r="D636" s="297" t="s">
        <v>3716</v>
      </c>
      <c r="E636" s="298">
        <v>4</v>
      </c>
      <c r="F636" s="297" t="s">
        <v>2440</v>
      </c>
      <c r="G636" s="299"/>
      <c r="H636" s="355">
        <f t="shared" si="9"/>
        <v>4</v>
      </c>
      <c r="I636" s="356"/>
      <c r="J636" s="242"/>
      <c r="K636" s="339"/>
      <c r="L636" s="301"/>
      <c r="M636" s="301"/>
      <c r="N636" s="301"/>
      <c r="O636" s="301"/>
      <c r="P636" s="301"/>
      <c r="Q636" s="301"/>
      <c r="R636" s="301"/>
      <c r="S636" s="301"/>
      <c r="T636" s="301"/>
      <c r="U636" s="301"/>
      <c r="V636" s="301"/>
      <c r="W636" s="301"/>
      <c r="X636" s="301"/>
      <c r="Y636" s="301"/>
      <c r="Z636" s="301"/>
    </row>
    <row r="637" spans="1:26" ht="30.6">
      <c r="A637" s="297" t="s">
        <v>3921</v>
      </c>
      <c r="B637" s="344" t="s">
        <v>6055</v>
      </c>
      <c r="C637" s="346">
        <v>10</v>
      </c>
      <c r="D637" s="297" t="s">
        <v>3716</v>
      </c>
      <c r="E637" s="298">
        <v>13</v>
      </c>
      <c r="F637" s="297" t="s">
        <v>2440</v>
      </c>
      <c r="G637" s="299"/>
      <c r="H637" s="355">
        <f t="shared" si="9"/>
        <v>13</v>
      </c>
      <c r="I637" s="356"/>
      <c r="J637" s="242"/>
      <c r="K637" s="339"/>
      <c r="L637" s="301"/>
      <c r="M637" s="301"/>
      <c r="N637" s="301"/>
      <c r="O637" s="301"/>
      <c r="P637" s="301"/>
      <c r="Q637" s="301"/>
      <c r="R637" s="301"/>
      <c r="S637" s="301"/>
      <c r="T637" s="301"/>
      <c r="U637" s="301"/>
      <c r="V637" s="301"/>
      <c r="W637" s="301"/>
      <c r="X637" s="301"/>
      <c r="Y637" s="301"/>
      <c r="Z637" s="301"/>
    </row>
    <row r="638" spans="1:26" ht="20.399999999999999">
      <c r="A638" s="297" t="s">
        <v>3923</v>
      </c>
      <c r="B638" s="344" t="s">
        <v>6056</v>
      </c>
      <c r="C638" s="346">
        <v>12</v>
      </c>
      <c r="D638" s="297" t="s">
        <v>3716</v>
      </c>
      <c r="E638" s="298">
        <v>8</v>
      </c>
      <c r="F638" s="297" t="s">
        <v>2440</v>
      </c>
      <c r="G638" s="299"/>
      <c r="H638" s="355">
        <f t="shared" si="9"/>
        <v>8</v>
      </c>
      <c r="I638" s="356"/>
      <c r="J638" s="242"/>
      <c r="K638" s="339"/>
      <c r="L638" s="301"/>
      <c r="M638" s="301"/>
      <c r="N638" s="301"/>
      <c r="O638" s="301"/>
      <c r="P638" s="301"/>
      <c r="Q638" s="301"/>
      <c r="R638" s="301"/>
      <c r="S638" s="301"/>
      <c r="T638" s="301"/>
      <c r="U638" s="301"/>
      <c r="V638" s="301"/>
      <c r="W638" s="301"/>
      <c r="X638" s="301"/>
      <c r="Y638" s="301"/>
      <c r="Z638" s="301"/>
    </row>
    <row r="639" spans="1:26" ht="20.399999999999999">
      <c r="A639" s="297" t="s">
        <v>3925</v>
      </c>
      <c r="B639" s="344" t="s">
        <v>5872</v>
      </c>
      <c r="C639" s="346">
        <v>25</v>
      </c>
      <c r="D639" s="297" t="s">
        <v>3716</v>
      </c>
      <c r="E639" s="298">
        <v>4</v>
      </c>
      <c r="F639" s="297" t="s">
        <v>2440</v>
      </c>
      <c r="G639" s="299"/>
      <c r="H639" s="355">
        <f t="shared" si="9"/>
        <v>4</v>
      </c>
      <c r="I639" s="356"/>
      <c r="J639" s="242"/>
      <c r="K639" s="339"/>
      <c r="L639" s="301"/>
      <c r="M639" s="301"/>
      <c r="N639" s="301"/>
      <c r="O639" s="301"/>
      <c r="P639" s="301"/>
      <c r="Q639" s="301"/>
      <c r="R639" s="301"/>
      <c r="S639" s="301"/>
      <c r="T639" s="301"/>
      <c r="U639" s="301"/>
      <c r="V639" s="301"/>
      <c r="W639" s="301"/>
      <c r="X639" s="301"/>
      <c r="Y639" s="301"/>
      <c r="Z639" s="301"/>
    </row>
    <row r="640" spans="1:26" ht="20.399999999999999">
      <c r="A640" s="297" t="s">
        <v>4643</v>
      </c>
      <c r="B640" s="344" t="s">
        <v>5873</v>
      </c>
      <c r="C640" s="346">
        <v>40</v>
      </c>
      <c r="D640" s="297" t="s">
        <v>3716</v>
      </c>
      <c r="E640" s="298">
        <v>2</v>
      </c>
      <c r="F640" s="297" t="s">
        <v>2440</v>
      </c>
      <c r="G640" s="299"/>
      <c r="H640" s="355">
        <f t="shared" si="9"/>
        <v>2</v>
      </c>
      <c r="I640" s="356"/>
      <c r="J640" s="242"/>
      <c r="K640" s="339"/>
      <c r="L640" s="301"/>
      <c r="M640" s="301"/>
      <c r="N640" s="301"/>
      <c r="O640" s="301"/>
      <c r="P640" s="301"/>
      <c r="Q640" s="301"/>
      <c r="R640" s="301"/>
      <c r="S640" s="301"/>
      <c r="T640" s="301"/>
      <c r="U640" s="301"/>
      <c r="V640" s="301"/>
      <c r="W640" s="301"/>
      <c r="X640" s="301"/>
      <c r="Y640" s="301"/>
      <c r="Z640" s="301"/>
    </row>
    <row r="641" spans="1:26" ht="30.6">
      <c r="A641" s="297" t="s">
        <v>5874</v>
      </c>
      <c r="B641" s="344" t="s">
        <v>5875</v>
      </c>
      <c r="C641" s="346">
        <v>60</v>
      </c>
      <c r="D641" s="297" t="s">
        <v>3716</v>
      </c>
      <c r="E641" s="298">
        <v>8</v>
      </c>
      <c r="F641" s="297" t="s">
        <v>2440</v>
      </c>
      <c r="G641" s="299"/>
      <c r="H641" s="355">
        <f t="shared" si="9"/>
        <v>8</v>
      </c>
      <c r="I641" s="356"/>
      <c r="J641" s="242"/>
      <c r="K641" s="339"/>
      <c r="L641" s="301"/>
      <c r="M641" s="301"/>
      <c r="N641" s="301"/>
      <c r="O641" s="301"/>
      <c r="P641" s="301"/>
      <c r="Q641" s="301"/>
      <c r="R641" s="301"/>
      <c r="S641" s="301"/>
      <c r="T641" s="301"/>
      <c r="U641" s="301"/>
      <c r="V641" s="301"/>
      <c r="W641" s="301"/>
      <c r="X641" s="301"/>
      <c r="Y641" s="301"/>
      <c r="Z641" s="301"/>
    </row>
    <row r="642" spans="1:26" ht="40.799999999999997">
      <c r="A642" s="297" t="s">
        <v>5876</v>
      </c>
      <c r="B642" s="344" t="s">
        <v>5877</v>
      </c>
      <c r="C642" s="346">
        <v>30</v>
      </c>
      <c r="D642" s="297" t="s">
        <v>3716</v>
      </c>
      <c r="E642" s="298">
        <v>7</v>
      </c>
      <c r="F642" s="297" t="s">
        <v>2440</v>
      </c>
      <c r="G642" s="299"/>
      <c r="H642" s="355">
        <f t="shared" ref="H642:H705" si="10">G642+E642</f>
        <v>7</v>
      </c>
      <c r="I642" s="356"/>
      <c r="J642" s="242"/>
      <c r="K642" s="339"/>
      <c r="L642" s="301"/>
      <c r="M642" s="301"/>
      <c r="N642" s="301"/>
      <c r="O642" s="301"/>
      <c r="P642" s="301"/>
      <c r="Q642" s="301"/>
      <c r="R642" s="301"/>
      <c r="S642" s="301"/>
      <c r="T642" s="301"/>
      <c r="U642" s="301"/>
      <c r="V642" s="301"/>
      <c r="W642" s="301"/>
      <c r="X642" s="301"/>
      <c r="Y642" s="301"/>
      <c r="Z642" s="301"/>
    </row>
    <row r="643" spans="1:26" ht="30.6">
      <c r="A643" s="297" t="s">
        <v>2789</v>
      </c>
      <c r="B643" s="344" t="s">
        <v>5878</v>
      </c>
      <c r="C643" s="346">
        <v>25</v>
      </c>
      <c r="D643" s="297" t="s">
        <v>3716</v>
      </c>
      <c r="E643" s="298">
        <v>2</v>
      </c>
      <c r="F643" s="297" t="s">
        <v>2440</v>
      </c>
      <c r="G643" s="299"/>
      <c r="H643" s="355">
        <f t="shared" si="10"/>
        <v>2</v>
      </c>
      <c r="I643" s="356"/>
      <c r="J643" s="242"/>
      <c r="K643" s="339"/>
      <c r="L643" s="301"/>
      <c r="M643" s="301"/>
      <c r="N643" s="301"/>
      <c r="O643" s="301"/>
      <c r="P643" s="301"/>
      <c r="Q643" s="301"/>
      <c r="R643" s="301"/>
      <c r="S643" s="301"/>
      <c r="T643" s="301"/>
      <c r="U643" s="301"/>
      <c r="V643" s="301"/>
      <c r="W643" s="301"/>
      <c r="X643" s="301"/>
      <c r="Y643" s="301"/>
      <c r="Z643" s="301"/>
    </row>
    <row r="644" spans="1:26" ht="30.6">
      <c r="A644" s="297" t="s">
        <v>2793</v>
      </c>
      <c r="B644" s="344" t="s">
        <v>5879</v>
      </c>
      <c r="C644" s="346">
        <v>25</v>
      </c>
      <c r="D644" s="297" t="s">
        <v>3716</v>
      </c>
      <c r="E644" s="298">
        <v>9</v>
      </c>
      <c r="F644" s="297" t="s">
        <v>2440</v>
      </c>
      <c r="G644" s="299"/>
      <c r="H644" s="355">
        <f t="shared" si="10"/>
        <v>9</v>
      </c>
      <c r="I644" s="356"/>
      <c r="J644" s="242"/>
      <c r="K644" s="339"/>
      <c r="L644" s="301"/>
      <c r="M644" s="301"/>
      <c r="N644" s="301"/>
      <c r="O644" s="301"/>
      <c r="P644" s="301"/>
      <c r="Q644" s="301"/>
      <c r="R644" s="301"/>
      <c r="S644" s="301"/>
      <c r="T644" s="301"/>
      <c r="U644" s="301"/>
      <c r="V644" s="301"/>
      <c r="W644" s="301"/>
      <c r="X644" s="301"/>
      <c r="Y644" s="301"/>
      <c r="Z644" s="301"/>
    </row>
    <row r="645" spans="1:26" ht="20.399999999999999">
      <c r="A645" s="297" t="s">
        <v>3927</v>
      </c>
      <c r="B645" s="344" t="s">
        <v>5880</v>
      </c>
      <c r="C645" s="346">
        <v>30</v>
      </c>
      <c r="D645" s="297" t="s">
        <v>3716</v>
      </c>
      <c r="E645" s="298">
        <v>5</v>
      </c>
      <c r="F645" s="297" t="s">
        <v>2440</v>
      </c>
      <c r="G645" s="299"/>
      <c r="H645" s="355">
        <f t="shared" si="10"/>
        <v>5</v>
      </c>
      <c r="I645" s="356"/>
      <c r="J645" s="242"/>
      <c r="K645" s="339"/>
      <c r="L645" s="301"/>
      <c r="M645" s="301"/>
      <c r="N645" s="301"/>
      <c r="O645" s="301"/>
      <c r="P645" s="301"/>
      <c r="Q645" s="301"/>
      <c r="R645" s="301"/>
      <c r="S645" s="301"/>
      <c r="T645" s="301"/>
      <c r="U645" s="301"/>
      <c r="V645" s="301"/>
      <c r="W645" s="301"/>
      <c r="X645" s="301"/>
      <c r="Y645" s="301"/>
      <c r="Z645" s="301"/>
    </row>
    <row r="646" spans="1:26" ht="20.399999999999999">
      <c r="A646" s="297" t="s">
        <v>4325</v>
      </c>
      <c r="B646" s="344" t="s">
        <v>5881</v>
      </c>
      <c r="C646" s="346">
        <v>35</v>
      </c>
      <c r="D646" s="297" t="s">
        <v>3716</v>
      </c>
      <c r="E646" s="298">
        <v>2</v>
      </c>
      <c r="F646" s="297" t="s">
        <v>2440</v>
      </c>
      <c r="G646" s="299"/>
      <c r="H646" s="355">
        <f t="shared" si="10"/>
        <v>2</v>
      </c>
      <c r="I646" s="356"/>
      <c r="J646" s="242"/>
      <c r="K646" s="339"/>
      <c r="L646" s="301"/>
      <c r="M646" s="301"/>
      <c r="N646" s="301"/>
      <c r="O646" s="301"/>
      <c r="P646" s="301"/>
      <c r="Q646" s="301"/>
      <c r="R646" s="301"/>
      <c r="S646" s="301"/>
      <c r="T646" s="301"/>
      <c r="U646" s="301"/>
      <c r="V646" s="301"/>
      <c r="W646" s="301"/>
      <c r="X646" s="301"/>
      <c r="Y646" s="301"/>
      <c r="Z646" s="301"/>
    </row>
    <row r="647" spans="1:26" ht="61.2">
      <c r="A647" s="297" t="s">
        <v>4327</v>
      </c>
      <c r="B647" s="344" t="s">
        <v>4328</v>
      </c>
      <c r="C647" s="346">
        <v>80</v>
      </c>
      <c r="D647" s="297" t="s">
        <v>3716</v>
      </c>
      <c r="E647" s="298">
        <v>1</v>
      </c>
      <c r="F647" s="297" t="s">
        <v>2440</v>
      </c>
      <c r="G647" s="299"/>
      <c r="H647" s="355">
        <f t="shared" si="10"/>
        <v>1</v>
      </c>
      <c r="I647" s="356"/>
      <c r="J647" s="242"/>
      <c r="K647" s="339"/>
      <c r="L647" s="301"/>
      <c r="M647" s="301"/>
      <c r="N647" s="301"/>
      <c r="O647" s="301"/>
      <c r="P647" s="301"/>
      <c r="Q647" s="301"/>
      <c r="R647" s="301"/>
      <c r="S647" s="301"/>
      <c r="T647" s="301"/>
      <c r="U647" s="301"/>
      <c r="V647" s="301"/>
      <c r="W647" s="301"/>
      <c r="X647" s="301"/>
      <c r="Y647" s="301"/>
      <c r="Z647" s="301"/>
    </row>
    <row r="648" spans="1:26" ht="20.399999999999999">
      <c r="A648" s="297" t="s">
        <v>4335</v>
      </c>
      <c r="B648" s="344" t="s">
        <v>4336</v>
      </c>
      <c r="C648" s="346">
        <v>20</v>
      </c>
      <c r="D648" s="297" t="s">
        <v>3716</v>
      </c>
      <c r="E648" s="298">
        <v>3</v>
      </c>
      <c r="F648" s="297" t="s">
        <v>2440</v>
      </c>
      <c r="G648" s="299"/>
      <c r="H648" s="355">
        <f t="shared" si="10"/>
        <v>3</v>
      </c>
      <c r="I648" s="356"/>
      <c r="J648" s="242"/>
      <c r="K648" s="339"/>
      <c r="L648" s="301"/>
      <c r="M648" s="301"/>
      <c r="N648" s="301"/>
      <c r="O648" s="301"/>
      <c r="P648" s="301"/>
      <c r="Q648" s="301"/>
      <c r="R648" s="301"/>
      <c r="S648" s="301"/>
      <c r="T648" s="301"/>
      <c r="U648" s="301"/>
      <c r="V648" s="301"/>
      <c r="W648" s="301"/>
      <c r="X648" s="301"/>
      <c r="Y648" s="301"/>
      <c r="Z648" s="301"/>
    </row>
    <row r="649" spans="1:26" ht="30.6">
      <c r="A649" s="297" t="s">
        <v>4339</v>
      </c>
      <c r="B649" s="344" t="s">
        <v>4340</v>
      </c>
      <c r="C649" s="346">
        <v>63</v>
      </c>
      <c r="D649" s="297" t="s">
        <v>3716</v>
      </c>
      <c r="E649" s="298">
        <v>2</v>
      </c>
      <c r="F649" s="297" t="s">
        <v>2440</v>
      </c>
      <c r="G649" s="299"/>
      <c r="H649" s="355">
        <f t="shared" si="10"/>
        <v>2</v>
      </c>
      <c r="I649" s="356"/>
      <c r="J649" s="242"/>
      <c r="K649" s="339"/>
      <c r="L649" s="301"/>
      <c r="M649" s="301"/>
      <c r="N649" s="301"/>
      <c r="O649" s="301"/>
      <c r="P649" s="301"/>
      <c r="Q649" s="301"/>
      <c r="R649" s="301"/>
      <c r="S649" s="301"/>
      <c r="T649" s="301"/>
      <c r="U649" s="301"/>
      <c r="V649" s="301"/>
      <c r="W649" s="301"/>
      <c r="X649" s="301"/>
      <c r="Y649" s="301"/>
      <c r="Z649" s="301"/>
    </row>
    <row r="650" spans="1:26" ht="20.399999999999999">
      <c r="A650" s="297" t="s">
        <v>5882</v>
      </c>
      <c r="B650" s="344" t="s">
        <v>5883</v>
      </c>
      <c r="C650" s="346">
        <v>30</v>
      </c>
      <c r="D650" s="297" t="s">
        <v>3716</v>
      </c>
      <c r="E650" s="298">
        <v>9</v>
      </c>
      <c r="F650" s="297" t="s">
        <v>2440</v>
      </c>
      <c r="G650" s="299"/>
      <c r="H650" s="355">
        <f t="shared" si="10"/>
        <v>9</v>
      </c>
      <c r="I650" s="356"/>
      <c r="J650" s="242"/>
      <c r="K650" s="339"/>
      <c r="L650" s="301"/>
      <c r="M650" s="301"/>
      <c r="N650" s="301"/>
      <c r="O650" s="301"/>
      <c r="P650" s="301"/>
      <c r="Q650" s="301"/>
      <c r="R650" s="301"/>
      <c r="S650" s="301"/>
      <c r="T650" s="301"/>
      <c r="U650" s="301"/>
      <c r="V650" s="301"/>
      <c r="W650" s="301"/>
      <c r="X650" s="301"/>
      <c r="Y650" s="301"/>
      <c r="Z650" s="301"/>
    </row>
    <row r="651" spans="1:26" ht="30.6">
      <c r="A651" s="297" t="s">
        <v>3909</v>
      </c>
      <c r="B651" s="344" t="s">
        <v>5884</v>
      </c>
      <c r="C651" s="346">
        <v>30</v>
      </c>
      <c r="D651" s="297" t="s">
        <v>3716</v>
      </c>
      <c r="E651" s="298">
        <v>7</v>
      </c>
      <c r="F651" s="297" t="s">
        <v>2440</v>
      </c>
      <c r="G651" s="299"/>
      <c r="H651" s="355">
        <f t="shared" si="10"/>
        <v>7</v>
      </c>
      <c r="I651" s="356"/>
      <c r="J651" s="242"/>
      <c r="K651" s="339"/>
      <c r="L651" s="301"/>
      <c r="M651" s="301"/>
      <c r="N651" s="301"/>
      <c r="O651" s="301"/>
      <c r="P651" s="301"/>
      <c r="Q651" s="301"/>
      <c r="R651" s="301"/>
      <c r="S651" s="301"/>
      <c r="T651" s="301"/>
      <c r="U651" s="301"/>
      <c r="V651" s="301"/>
      <c r="W651" s="301"/>
      <c r="X651" s="301"/>
      <c r="Y651" s="301"/>
      <c r="Z651" s="301"/>
    </row>
    <row r="652" spans="1:26" ht="30.6">
      <c r="A652" s="297" t="s">
        <v>3947</v>
      </c>
      <c r="B652" s="344" t="s">
        <v>5885</v>
      </c>
      <c r="C652" s="346">
        <v>25</v>
      </c>
      <c r="D652" s="297" t="s">
        <v>3716</v>
      </c>
      <c r="E652" s="298">
        <v>7</v>
      </c>
      <c r="F652" s="297" t="s">
        <v>2440</v>
      </c>
      <c r="G652" s="299"/>
      <c r="H652" s="355">
        <f t="shared" si="10"/>
        <v>7</v>
      </c>
      <c r="I652" s="356"/>
      <c r="J652" s="242"/>
      <c r="K652" s="339"/>
      <c r="L652" s="301"/>
      <c r="M652" s="301"/>
      <c r="N652" s="301"/>
      <c r="O652" s="301"/>
      <c r="P652" s="301"/>
      <c r="Q652" s="301"/>
      <c r="R652" s="301"/>
      <c r="S652" s="301"/>
      <c r="T652" s="301"/>
      <c r="U652" s="301"/>
      <c r="V652" s="301"/>
      <c r="W652" s="301"/>
      <c r="X652" s="301"/>
      <c r="Y652" s="301"/>
      <c r="Z652" s="301"/>
    </row>
    <row r="653" spans="1:26" ht="30.6">
      <c r="A653" s="297" t="s">
        <v>5886</v>
      </c>
      <c r="B653" s="344" t="s">
        <v>5887</v>
      </c>
      <c r="C653" s="346">
        <v>30</v>
      </c>
      <c r="D653" s="297" t="s">
        <v>3716</v>
      </c>
      <c r="E653" s="298">
        <v>7</v>
      </c>
      <c r="F653" s="297" t="s">
        <v>2440</v>
      </c>
      <c r="G653" s="299"/>
      <c r="H653" s="355">
        <f t="shared" si="10"/>
        <v>7</v>
      </c>
      <c r="I653" s="356"/>
      <c r="J653" s="242"/>
      <c r="K653" s="339"/>
      <c r="L653" s="301"/>
      <c r="M653" s="301"/>
      <c r="N653" s="301"/>
      <c r="O653" s="301"/>
      <c r="P653" s="301"/>
      <c r="Q653" s="301"/>
      <c r="R653" s="301"/>
      <c r="S653" s="301"/>
      <c r="T653" s="301"/>
      <c r="U653" s="301"/>
      <c r="V653" s="301"/>
      <c r="W653" s="301"/>
      <c r="X653" s="301"/>
      <c r="Y653" s="301"/>
      <c r="Z653" s="301"/>
    </row>
    <row r="654" spans="1:26" ht="20.399999999999999">
      <c r="A654" s="297" t="s">
        <v>5888</v>
      </c>
      <c r="B654" s="344" t="s">
        <v>5889</v>
      </c>
      <c r="C654" s="346">
        <v>30</v>
      </c>
      <c r="D654" s="297" t="s">
        <v>3716</v>
      </c>
      <c r="E654" s="298">
        <v>5</v>
      </c>
      <c r="F654" s="297" t="s">
        <v>2440</v>
      </c>
      <c r="G654" s="299"/>
      <c r="H654" s="355">
        <f t="shared" si="10"/>
        <v>5</v>
      </c>
      <c r="I654" s="356"/>
      <c r="J654" s="242"/>
      <c r="K654" s="339"/>
      <c r="L654" s="301"/>
      <c r="M654" s="301"/>
      <c r="N654" s="301"/>
      <c r="O654" s="301"/>
      <c r="P654" s="301"/>
      <c r="Q654" s="301"/>
      <c r="R654" s="301"/>
      <c r="S654" s="301"/>
      <c r="T654" s="301"/>
      <c r="U654" s="301"/>
      <c r="V654" s="301"/>
      <c r="W654" s="301"/>
      <c r="X654" s="301"/>
      <c r="Y654" s="301"/>
      <c r="Z654" s="301"/>
    </row>
    <row r="655" spans="1:26" ht="30.6">
      <c r="A655" s="297" t="s">
        <v>5890</v>
      </c>
      <c r="B655" s="344" t="s">
        <v>5891</v>
      </c>
      <c r="C655" s="346">
        <v>30</v>
      </c>
      <c r="D655" s="297" t="s">
        <v>3716</v>
      </c>
      <c r="E655" s="298">
        <v>2</v>
      </c>
      <c r="F655" s="297" t="s">
        <v>2440</v>
      </c>
      <c r="G655" s="299"/>
      <c r="H655" s="355">
        <f t="shared" si="10"/>
        <v>2</v>
      </c>
      <c r="I655" s="356"/>
      <c r="J655" s="242"/>
      <c r="K655" s="339"/>
      <c r="L655" s="301"/>
      <c r="M655" s="301"/>
      <c r="N655" s="301"/>
      <c r="O655" s="301"/>
      <c r="P655" s="301"/>
      <c r="Q655" s="301"/>
      <c r="R655" s="301"/>
      <c r="S655" s="301"/>
      <c r="T655" s="301"/>
      <c r="U655" s="301"/>
      <c r="V655" s="301"/>
      <c r="W655" s="301"/>
      <c r="X655" s="301"/>
      <c r="Y655" s="301"/>
      <c r="Z655" s="301"/>
    </row>
    <row r="656" spans="1:26" ht="20.399999999999999">
      <c r="A656" s="297" t="s">
        <v>5892</v>
      </c>
      <c r="B656" s="344" t="s">
        <v>5893</v>
      </c>
      <c r="C656" s="346">
        <v>40</v>
      </c>
      <c r="D656" s="297" t="s">
        <v>3716</v>
      </c>
      <c r="E656" s="298">
        <v>1</v>
      </c>
      <c r="F656" s="297" t="s">
        <v>2440</v>
      </c>
      <c r="G656" s="299"/>
      <c r="H656" s="355">
        <f t="shared" si="10"/>
        <v>1</v>
      </c>
      <c r="I656" s="356"/>
      <c r="J656" s="242"/>
      <c r="K656" s="339"/>
      <c r="L656" s="301"/>
      <c r="M656" s="301"/>
      <c r="N656" s="301"/>
      <c r="O656" s="301"/>
      <c r="P656" s="301"/>
      <c r="Q656" s="301"/>
      <c r="R656" s="301"/>
      <c r="S656" s="301"/>
      <c r="T656" s="301"/>
      <c r="U656" s="301"/>
      <c r="V656" s="301"/>
      <c r="W656" s="301"/>
      <c r="X656" s="301"/>
      <c r="Y656" s="301"/>
      <c r="Z656" s="301"/>
    </row>
    <row r="657" spans="1:26" ht="30.6">
      <c r="A657" s="297" t="s">
        <v>5894</v>
      </c>
      <c r="B657" s="344" t="s">
        <v>5895</v>
      </c>
      <c r="C657" s="346">
        <v>40</v>
      </c>
      <c r="D657" s="297" t="s">
        <v>3716</v>
      </c>
      <c r="E657" s="298">
        <v>6</v>
      </c>
      <c r="F657" s="297" t="s">
        <v>2440</v>
      </c>
      <c r="G657" s="299"/>
      <c r="H657" s="355">
        <f t="shared" si="10"/>
        <v>6</v>
      </c>
      <c r="I657" s="356"/>
      <c r="J657" s="242"/>
      <c r="K657" s="339"/>
      <c r="L657" s="301"/>
      <c r="M657" s="301"/>
      <c r="N657" s="301"/>
      <c r="O657" s="301"/>
      <c r="P657" s="301"/>
      <c r="Q657" s="301"/>
      <c r="R657" s="301"/>
      <c r="S657" s="301"/>
      <c r="T657" s="301"/>
      <c r="U657" s="301"/>
      <c r="V657" s="301"/>
      <c r="W657" s="301"/>
      <c r="X657" s="301"/>
      <c r="Y657" s="301"/>
      <c r="Z657" s="301"/>
    </row>
    <row r="658" spans="1:26" ht="30.6">
      <c r="A658" s="297" t="s">
        <v>5896</v>
      </c>
      <c r="B658" s="344" t="s">
        <v>5897</v>
      </c>
      <c r="C658" s="346">
        <v>30</v>
      </c>
      <c r="D658" s="297" t="s">
        <v>3716</v>
      </c>
      <c r="E658" s="298">
        <v>6</v>
      </c>
      <c r="F658" s="297" t="s">
        <v>2440</v>
      </c>
      <c r="G658" s="299"/>
      <c r="H658" s="355">
        <f t="shared" si="10"/>
        <v>6</v>
      </c>
      <c r="I658" s="356"/>
      <c r="J658" s="242"/>
      <c r="K658" s="339"/>
      <c r="L658" s="301"/>
      <c r="M658" s="301"/>
      <c r="N658" s="301"/>
      <c r="O658" s="301"/>
      <c r="P658" s="301"/>
      <c r="Q658" s="301"/>
      <c r="R658" s="301"/>
      <c r="S658" s="301"/>
      <c r="T658" s="301"/>
      <c r="U658" s="301"/>
      <c r="V658" s="301"/>
      <c r="W658" s="301"/>
      <c r="X658" s="301"/>
      <c r="Y658" s="301"/>
      <c r="Z658" s="301"/>
    </row>
    <row r="659" spans="1:26" ht="20.399999999999999">
      <c r="A659" s="297" t="s">
        <v>5898</v>
      </c>
      <c r="B659" s="344" t="s">
        <v>5899</v>
      </c>
      <c r="C659" s="346">
        <v>30</v>
      </c>
      <c r="D659" s="297" t="s">
        <v>3716</v>
      </c>
      <c r="E659" s="298">
        <v>4</v>
      </c>
      <c r="F659" s="297" t="s">
        <v>2440</v>
      </c>
      <c r="G659" s="299"/>
      <c r="H659" s="355">
        <f t="shared" si="10"/>
        <v>4</v>
      </c>
      <c r="I659" s="356"/>
      <c r="J659" s="242"/>
      <c r="K659" s="339"/>
      <c r="L659" s="301"/>
      <c r="M659" s="301"/>
      <c r="N659" s="301"/>
      <c r="O659" s="301"/>
      <c r="P659" s="301"/>
      <c r="Q659" s="301"/>
      <c r="R659" s="301"/>
      <c r="S659" s="301"/>
      <c r="T659" s="301"/>
      <c r="U659" s="301"/>
      <c r="V659" s="301"/>
      <c r="W659" s="301"/>
      <c r="X659" s="301"/>
      <c r="Y659" s="301"/>
      <c r="Z659" s="301"/>
    </row>
    <row r="660" spans="1:26" ht="30.6">
      <c r="A660" s="297" t="s">
        <v>5900</v>
      </c>
      <c r="B660" s="344" t="s">
        <v>5901</v>
      </c>
      <c r="C660" s="346">
        <v>30</v>
      </c>
      <c r="D660" s="297" t="s">
        <v>3716</v>
      </c>
      <c r="E660" s="298">
        <v>7</v>
      </c>
      <c r="F660" s="297" t="s">
        <v>2440</v>
      </c>
      <c r="G660" s="299"/>
      <c r="H660" s="355">
        <f t="shared" si="10"/>
        <v>7</v>
      </c>
      <c r="I660" s="356"/>
      <c r="J660" s="242"/>
      <c r="K660" s="339"/>
      <c r="L660" s="301"/>
      <c r="M660" s="301"/>
      <c r="N660" s="301"/>
      <c r="O660" s="301"/>
      <c r="P660" s="301"/>
      <c r="Q660" s="301"/>
      <c r="R660" s="301"/>
      <c r="S660" s="301"/>
      <c r="T660" s="301"/>
      <c r="U660" s="301"/>
      <c r="V660" s="301"/>
      <c r="W660" s="301"/>
      <c r="X660" s="301"/>
      <c r="Y660" s="301"/>
      <c r="Z660" s="301"/>
    </row>
    <row r="661" spans="1:26" ht="30.6">
      <c r="A661" s="297" t="s">
        <v>5407</v>
      </c>
      <c r="B661" s="344" t="s">
        <v>5902</v>
      </c>
      <c r="C661" s="346">
        <v>20</v>
      </c>
      <c r="D661" s="297" t="s">
        <v>3716</v>
      </c>
      <c r="E661" s="298">
        <v>3</v>
      </c>
      <c r="F661" s="297" t="s">
        <v>2440</v>
      </c>
      <c r="G661" s="299"/>
      <c r="H661" s="355">
        <f t="shared" si="10"/>
        <v>3</v>
      </c>
      <c r="I661" s="356"/>
      <c r="J661" s="242"/>
      <c r="K661" s="339"/>
      <c r="L661" s="301"/>
      <c r="M661" s="301"/>
      <c r="N661" s="301"/>
      <c r="O661" s="301"/>
      <c r="P661" s="301"/>
      <c r="Q661" s="301"/>
      <c r="R661" s="301"/>
      <c r="S661" s="301"/>
      <c r="T661" s="301"/>
      <c r="U661" s="301"/>
      <c r="V661" s="301"/>
      <c r="W661" s="301"/>
      <c r="X661" s="301"/>
      <c r="Y661" s="301"/>
      <c r="Z661" s="301"/>
    </row>
    <row r="662" spans="1:26" ht="20.399999999999999">
      <c r="A662" s="297" t="s">
        <v>5903</v>
      </c>
      <c r="B662" s="344" t="s">
        <v>5904</v>
      </c>
      <c r="C662" s="346">
        <v>40</v>
      </c>
      <c r="D662" s="297" t="s">
        <v>3716</v>
      </c>
      <c r="E662" s="298">
        <v>2</v>
      </c>
      <c r="F662" s="297" t="s">
        <v>2440</v>
      </c>
      <c r="G662" s="299"/>
      <c r="H662" s="355">
        <f t="shared" si="10"/>
        <v>2</v>
      </c>
      <c r="I662" s="356"/>
      <c r="J662" s="242"/>
      <c r="K662" s="339"/>
      <c r="L662" s="301"/>
      <c r="M662" s="301"/>
      <c r="N662" s="301"/>
      <c r="O662" s="301"/>
      <c r="P662" s="301"/>
      <c r="Q662" s="301"/>
      <c r="R662" s="301"/>
      <c r="S662" s="301"/>
      <c r="T662" s="301"/>
      <c r="U662" s="301"/>
      <c r="V662" s="301"/>
      <c r="W662" s="301"/>
      <c r="X662" s="301"/>
      <c r="Y662" s="301"/>
      <c r="Z662" s="301"/>
    </row>
    <row r="663" spans="1:26" ht="20.399999999999999">
      <c r="A663" s="297" t="s">
        <v>4653</v>
      </c>
      <c r="B663" s="344" t="s">
        <v>4654</v>
      </c>
      <c r="C663" s="346">
        <v>15</v>
      </c>
      <c r="D663" s="297" t="s">
        <v>3716</v>
      </c>
      <c r="E663" s="298">
        <v>7</v>
      </c>
      <c r="F663" s="297" t="s">
        <v>2440</v>
      </c>
      <c r="G663" s="299"/>
      <c r="H663" s="355">
        <f t="shared" si="10"/>
        <v>7</v>
      </c>
      <c r="I663" s="356"/>
      <c r="J663" s="242"/>
      <c r="K663" s="339"/>
      <c r="L663" s="301"/>
      <c r="M663" s="301"/>
      <c r="N663" s="301"/>
      <c r="O663" s="301"/>
      <c r="P663" s="301"/>
      <c r="Q663" s="301"/>
      <c r="R663" s="301"/>
      <c r="S663" s="301"/>
      <c r="T663" s="301"/>
      <c r="U663" s="301"/>
      <c r="V663" s="301"/>
      <c r="W663" s="301"/>
      <c r="X663" s="301"/>
      <c r="Y663" s="301"/>
      <c r="Z663" s="301"/>
    </row>
    <row r="664" spans="1:26" ht="30.6">
      <c r="A664" s="297" t="s">
        <v>3949</v>
      </c>
      <c r="B664" s="344" t="s">
        <v>5979</v>
      </c>
      <c r="C664" s="346">
        <v>25</v>
      </c>
      <c r="D664" s="297" t="s">
        <v>3716</v>
      </c>
      <c r="E664" s="298">
        <v>1</v>
      </c>
      <c r="F664" s="297" t="s">
        <v>2440</v>
      </c>
      <c r="G664" s="299"/>
      <c r="H664" s="355">
        <f t="shared" si="10"/>
        <v>1</v>
      </c>
      <c r="I664" s="356"/>
      <c r="J664" s="242"/>
      <c r="K664" s="339"/>
      <c r="L664" s="301"/>
      <c r="M664" s="301"/>
      <c r="N664" s="301"/>
      <c r="O664" s="301"/>
      <c r="P664" s="301"/>
      <c r="Q664" s="301"/>
      <c r="R664" s="301"/>
      <c r="S664" s="301"/>
      <c r="T664" s="301"/>
      <c r="U664" s="301"/>
      <c r="V664" s="301"/>
      <c r="W664" s="301"/>
      <c r="X664" s="301"/>
      <c r="Y664" s="301"/>
      <c r="Z664" s="301"/>
    </row>
    <row r="665" spans="1:26" ht="20.399999999999999">
      <c r="A665" s="297" t="s">
        <v>4655</v>
      </c>
      <c r="B665" s="344" t="s">
        <v>4656</v>
      </c>
      <c r="C665" s="346">
        <v>70</v>
      </c>
      <c r="D665" s="297" t="s">
        <v>3716</v>
      </c>
      <c r="E665" s="298">
        <v>3</v>
      </c>
      <c r="F665" s="297" t="s">
        <v>2440</v>
      </c>
      <c r="G665" s="299"/>
      <c r="H665" s="355">
        <f t="shared" si="10"/>
        <v>3</v>
      </c>
      <c r="I665" s="356"/>
      <c r="J665" s="242"/>
      <c r="K665" s="339"/>
      <c r="L665" s="301"/>
      <c r="M665" s="301"/>
      <c r="N665" s="301"/>
      <c r="O665" s="301"/>
      <c r="P665" s="301"/>
      <c r="Q665" s="301"/>
      <c r="R665" s="301"/>
      <c r="S665" s="301"/>
      <c r="T665" s="301"/>
      <c r="U665" s="301"/>
      <c r="V665" s="301"/>
      <c r="W665" s="301"/>
      <c r="X665" s="301"/>
      <c r="Y665" s="301"/>
      <c r="Z665" s="301"/>
    </row>
    <row r="666" spans="1:26" ht="20.399999999999999">
      <c r="A666" s="297" t="s">
        <v>4657</v>
      </c>
      <c r="B666" s="344" t="s">
        <v>4658</v>
      </c>
      <c r="C666" s="346">
        <v>105</v>
      </c>
      <c r="D666" s="297" t="s">
        <v>3716</v>
      </c>
      <c r="E666" s="298">
        <v>3</v>
      </c>
      <c r="F666" s="297" t="s">
        <v>2440</v>
      </c>
      <c r="G666" s="299"/>
      <c r="H666" s="355">
        <f t="shared" si="10"/>
        <v>3</v>
      </c>
      <c r="I666" s="356"/>
      <c r="J666" s="242"/>
      <c r="K666" s="339"/>
      <c r="L666" s="301"/>
      <c r="M666" s="301"/>
      <c r="N666" s="301"/>
      <c r="O666" s="301"/>
      <c r="P666" s="301"/>
      <c r="Q666" s="301"/>
      <c r="R666" s="301"/>
      <c r="S666" s="301"/>
      <c r="T666" s="301"/>
      <c r="U666" s="301"/>
      <c r="V666" s="301"/>
      <c r="W666" s="301"/>
      <c r="X666" s="301"/>
      <c r="Y666" s="301"/>
      <c r="Z666" s="301"/>
    </row>
    <row r="667" spans="1:26" ht="30.6">
      <c r="A667" s="297" t="s">
        <v>5905</v>
      </c>
      <c r="B667" s="344" t="s">
        <v>5906</v>
      </c>
      <c r="C667" s="346">
        <v>40</v>
      </c>
      <c r="D667" s="297" t="s">
        <v>3716</v>
      </c>
      <c r="E667" s="298">
        <v>8</v>
      </c>
      <c r="F667" s="297" t="s">
        <v>2440</v>
      </c>
      <c r="G667" s="299"/>
      <c r="H667" s="355">
        <f t="shared" si="10"/>
        <v>8</v>
      </c>
      <c r="I667" s="356"/>
      <c r="J667" s="242"/>
      <c r="K667" s="339"/>
      <c r="L667" s="301"/>
      <c r="M667" s="301"/>
      <c r="N667" s="301"/>
      <c r="O667" s="301"/>
      <c r="P667" s="301"/>
      <c r="Q667" s="301"/>
      <c r="R667" s="301"/>
      <c r="S667" s="301"/>
      <c r="T667" s="301"/>
      <c r="U667" s="301"/>
      <c r="V667" s="301"/>
      <c r="W667" s="301"/>
      <c r="X667" s="301"/>
      <c r="Y667" s="301"/>
      <c r="Z667" s="301"/>
    </row>
    <row r="668" spans="1:26" ht="20.399999999999999">
      <c r="A668" s="297" t="s">
        <v>4659</v>
      </c>
      <c r="B668" s="344" t="s">
        <v>4660</v>
      </c>
      <c r="C668" s="346">
        <v>80</v>
      </c>
      <c r="D668" s="297" t="s">
        <v>3716</v>
      </c>
      <c r="E668" s="298">
        <v>3</v>
      </c>
      <c r="F668" s="297" t="s">
        <v>2440</v>
      </c>
      <c r="G668" s="299"/>
      <c r="H668" s="355">
        <f t="shared" si="10"/>
        <v>3</v>
      </c>
      <c r="I668" s="356"/>
      <c r="J668" s="242"/>
      <c r="K668" s="339"/>
      <c r="L668" s="301"/>
      <c r="M668" s="301"/>
      <c r="N668" s="301"/>
      <c r="O668" s="301"/>
      <c r="P668" s="301"/>
      <c r="Q668" s="301"/>
      <c r="R668" s="301"/>
      <c r="S668" s="301"/>
      <c r="T668" s="301"/>
      <c r="U668" s="301"/>
      <c r="V668" s="301"/>
      <c r="W668" s="301"/>
      <c r="X668" s="301"/>
      <c r="Y668" s="301"/>
      <c r="Z668" s="301"/>
    </row>
    <row r="669" spans="1:26" ht="30.6">
      <c r="A669" s="297" t="s">
        <v>5907</v>
      </c>
      <c r="B669" s="344" t="s">
        <v>5908</v>
      </c>
      <c r="C669" s="346">
        <v>20</v>
      </c>
      <c r="D669" s="297" t="s">
        <v>3716</v>
      </c>
      <c r="E669" s="298">
        <v>9</v>
      </c>
      <c r="F669" s="297" t="s">
        <v>2440</v>
      </c>
      <c r="G669" s="299"/>
      <c r="H669" s="355">
        <f t="shared" si="10"/>
        <v>9</v>
      </c>
      <c r="I669" s="356"/>
      <c r="J669" s="242"/>
      <c r="K669" s="339"/>
      <c r="L669" s="301"/>
      <c r="M669" s="301"/>
      <c r="N669" s="301"/>
      <c r="O669" s="301"/>
      <c r="P669" s="301"/>
      <c r="Q669" s="301"/>
      <c r="R669" s="301"/>
      <c r="S669" s="301"/>
      <c r="T669" s="301"/>
      <c r="U669" s="301"/>
      <c r="V669" s="301"/>
      <c r="W669" s="301"/>
      <c r="X669" s="301"/>
      <c r="Y669" s="301"/>
      <c r="Z669" s="301"/>
    </row>
    <row r="670" spans="1:26" ht="30.6">
      <c r="A670" s="297" t="s">
        <v>5909</v>
      </c>
      <c r="B670" s="344" t="s">
        <v>5910</v>
      </c>
      <c r="C670" s="346">
        <v>20</v>
      </c>
      <c r="D670" s="297" t="s">
        <v>3716</v>
      </c>
      <c r="E670" s="298">
        <v>8</v>
      </c>
      <c r="F670" s="297" t="s">
        <v>2440</v>
      </c>
      <c r="G670" s="299"/>
      <c r="H670" s="355">
        <f t="shared" si="10"/>
        <v>8</v>
      </c>
      <c r="I670" s="356"/>
      <c r="J670" s="242"/>
      <c r="K670" s="339"/>
      <c r="L670" s="301"/>
      <c r="M670" s="301"/>
      <c r="N670" s="301"/>
      <c r="O670" s="301"/>
      <c r="P670" s="301"/>
      <c r="Q670" s="301"/>
      <c r="R670" s="301"/>
      <c r="S670" s="301"/>
      <c r="T670" s="301"/>
      <c r="U670" s="301"/>
      <c r="V670" s="301"/>
      <c r="W670" s="301"/>
      <c r="X670" s="301"/>
      <c r="Y670" s="301"/>
      <c r="Z670" s="301"/>
    </row>
    <row r="671" spans="1:26" ht="40.799999999999997">
      <c r="A671" s="297" t="s">
        <v>2841</v>
      </c>
      <c r="B671" s="344" t="s">
        <v>2842</v>
      </c>
      <c r="C671" s="346">
        <v>10</v>
      </c>
      <c r="D671" s="297" t="s">
        <v>3716</v>
      </c>
      <c r="E671" s="298">
        <v>2</v>
      </c>
      <c r="F671" s="297" t="s">
        <v>2440</v>
      </c>
      <c r="G671" s="299"/>
      <c r="H671" s="355">
        <f t="shared" si="10"/>
        <v>2</v>
      </c>
      <c r="I671" s="356"/>
      <c r="J671" s="242"/>
      <c r="K671" s="339"/>
      <c r="L671" s="301"/>
      <c r="M671" s="301"/>
      <c r="N671" s="301"/>
      <c r="O671" s="301"/>
      <c r="P671" s="301"/>
      <c r="Q671" s="301"/>
      <c r="R671" s="301"/>
      <c r="S671" s="301"/>
      <c r="T671" s="301"/>
      <c r="U671" s="301"/>
      <c r="V671" s="301"/>
      <c r="W671" s="301"/>
      <c r="X671" s="301"/>
      <c r="Y671" s="301"/>
      <c r="Z671" s="301"/>
    </row>
    <row r="672" spans="1:26" ht="20.399999999999999">
      <c r="A672" s="297" t="s">
        <v>5911</v>
      </c>
      <c r="B672" s="344" t="s">
        <v>5912</v>
      </c>
      <c r="C672" s="346">
        <v>270</v>
      </c>
      <c r="D672" s="297" t="s">
        <v>3716</v>
      </c>
      <c r="E672" s="298">
        <v>1</v>
      </c>
      <c r="F672" s="297" t="s">
        <v>2440</v>
      </c>
      <c r="G672" s="299"/>
      <c r="H672" s="355">
        <f t="shared" si="10"/>
        <v>1</v>
      </c>
      <c r="I672" s="356"/>
      <c r="J672" s="242"/>
      <c r="K672" s="339"/>
      <c r="L672" s="301"/>
      <c r="M672" s="301"/>
      <c r="N672" s="301"/>
      <c r="O672" s="301"/>
      <c r="P672" s="301"/>
      <c r="Q672" s="301"/>
      <c r="R672" s="301"/>
      <c r="S672" s="301"/>
      <c r="T672" s="301"/>
      <c r="U672" s="301"/>
      <c r="V672" s="301"/>
      <c r="W672" s="301"/>
      <c r="X672" s="301"/>
      <c r="Y672" s="301"/>
      <c r="Z672" s="301"/>
    </row>
    <row r="673" spans="1:26" ht="51">
      <c r="A673" s="297" t="s">
        <v>5913</v>
      </c>
      <c r="B673" s="344" t="s">
        <v>5914</v>
      </c>
      <c r="C673" s="346">
        <v>30</v>
      </c>
      <c r="D673" s="297" t="s">
        <v>3716</v>
      </c>
      <c r="E673" s="298">
        <v>8</v>
      </c>
      <c r="F673" s="297" t="s">
        <v>2440</v>
      </c>
      <c r="G673" s="299"/>
      <c r="H673" s="355">
        <f t="shared" si="10"/>
        <v>8</v>
      </c>
      <c r="I673" s="356"/>
      <c r="J673" s="242"/>
      <c r="K673" s="339"/>
      <c r="L673" s="301"/>
      <c r="M673" s="301"/>
      <c r="N673" s="301"/>
      <c r="O673" s="301"/>
      <c r="P673" s="301"/>
      <c r="Q673" s="301"/>
      <c r="R673" s="301"/>
      <c r="S673" s="301"/>
      <c r="T673" s="301"/>
      <c r="U673" s="301"/>
      <c r="V673" s="301"/>
      <c r="W673" s="301"/>
      <c r="X673" s="301"/>
      <c r="Y673" s="301"/>
      <c r="Z673" s="301"/>
    </row>
    <row r="674" spans="1:26" ht="30.6">
      <c r="A674" s="297" t="s">
        <v>5915</v>
      </c>
      <c r="B674" s="344" t="s">
        <v>5916</v>
      </c>
      <c r="C674" s="346">
        <v>35</v>
      </c>
      <c r="D674" s="297" t="s">
        <v>3716</v>
      </c>
      <c r="E674" s="298">
        <v>5</v>
      </c>
      <c r="F674" s="297" t="s">
        <v>2440</v>
      </c>
      <c r="G674" s="299"/>
      <c r="H674" s="355">
        <f t="shared" si="10"/>
        <v>5</v>
      </c>
      <c r="I674" s="356"/>
      <c r="J674" s="242"/>
      <c r="K674" s="339"/>
      <c r="L674" s="301"/>
      <c r="M674" s="301"/>
      <c r="N674" s="301"/>
      <c r="O674" s="301"/>
      <c r="P674" s="301"/>
      <c r="Q674" s="301"/>
      <c r="R674" s="301"/>
      <c r="S674" s="301"/>
      <c r="T674" s="301"/>
      <c r="U674" s="301"/>
      <c r="V674" s="301"/>
      <c r="W674" s="301"/>
      <c r="X674" s="301"/>
      <c r="Y674" s="301"/>
      <c r="Z674" s="301"/>
    </row>
    <row r="675" spans="1:26" ht="30.6">
      <c r="A675" s="297" t="s">
        <v>4661</v>
      </c>
      <c r="B675" s="344" t="s">
        <v>5917</v>
      </c>
      <c r="C675" s="346">
        <v>38</v>
      </c>
      <c r="D675" s="297" t="s">
        <v>3716</v>
      </c>
      <c r="E675" s="298">
        <v>8</v>
      </c>
      <c r="F675" s="297" t="s">
        <v>2440</v>
      </c>
      <c r="G675" s="299"/>
      <c r="H675" s="355">
        <f t="shared" si="10"/>
        <v>8</v>
      </c>
      <c r="I675" s="356"/>
      <c r="J675" s="242"/>
      <c r="K675" s="339"/>
      <c r="L675" s="301"/>
      <c r="M675" s="301"/>
      <c r="N675" s="301"/>
      <c r="O675" s="301"/>
      <c r="P675" s="301"/>
      <c r="Q675" s="301"/>
      <c r="R675" s="301"/>
      <c r="S675" s="301"/>
      <c r="T675" s="301"/>
      <c r="U675" s="301"/>
      <c r="V675" s="301"/>
      <c r="W675" s="301"/>
      <c r="X675" s="301"/>
      <c r="Y675" s="301"/>
      <c r="Z675" s="301"/>
    </row>
    <row r="676" spans="1:26" ht="30.6">
      <c r="A676" s="297" t="s">
        <v>4663</v>
      </c>
      <c r="B676" s="344" t="s">
        <v>5918</v>
      </c>
      <c r="C676" s="346">
        <v>20</v>
      </c>
      <c r="D676" s="297" t="s">
        <v>3716</v>
      </c>
      <c r="E676" s="298">
        <v>7</v>
      </c>
      <c r="F676" s="297" t="s">
        <v>2440</v>
      </c>
      <c r="G676" s="299"/>
      <c r="H676" s="355">
        <f t="shared" si="10"/>
        <v>7</v>
      </c>
      <c r="I676" s="356"/>
      <c r="J676" s="242"/>
      <c r="K676" s="339"/>
      <c r="L676" s="301"/>
      <c r="M676" s="301"/>
      <c r="N676" s="301"/>
      <c r="O676" s="301"/>
      <c r="P676" s="301"/>
      <c r="Q676" s="301"/>
      <c r="R676" s="301"/>
      <c r="S676" s="301"/>
      <c r="T676" s="301"/>
      <c r="U676" s="301"/>
      <c r="V676" s="301"/>
      <c r="W676" s="301"/>
      <c r="X676" s="301"/>
      <c r="Y676" s="301"/>
      <c r="Z676" s="301"/>
    </row>
    <row r="677" spans="1:26" ht="40.799999999999997">
      <c r="A677" s="297" t="s">
        <v>2891</v>
      </c>
      <c r="B677" s="344" t="s">
        <v>2892</v>
      </c>
      <c r="C677" s="346">
        <v>40</v>
      </c>
      <c r="D677" s="297" t="s">
        <v>3716</v>
      </c>
      <c r="E677" s="298">
        <v>3</v>
      </c>
      <c r="F677" s="297" t="s">
        <v>2440</v>
      </c>
      <c r="G677" s="299"/>
      <c r="H677" s="355">
        <f t="shared" si="10"/>
        <v>3</v>
      </c>
      <c r="I677" s="356"/>
      <c r="J677" s="242"/>
      <c r="K677" s="339"/>
      <c r="L677" s="301"/>
      <c r="M677" s="301"/>
      <c r="N677" s="301"/>
      <c r="O677" s="301"/>
      <c r="P677" s="301"/>
      <c r="Q677" s="301"/>
      <c r="R677" s="301"/>
      <c r="S677" s="301"/>
      <c r="T677" s="301"/>
      <c r="U677" s="301"/>
      <c r="V677" s="301"/>
      <c r="W677" s="301"/>
      <c r="X677" s="301"/>
      <c r="Y677" s="301"/>
      <c r="Z677" s="301"/>
    </row>
    <row r="678" spans="1:26" ht="30.6">
      <c r="A678" s="297" t="s">
        <v>4665</v>
      </c>
      <c r="B678" s="344" t="s">
        <v>4666</v>
      </c>
      <c r="C678" s="346">
        <v>48</v>
      </c>
      <c r="D678" s="297" t="s">
        <v>3716</v>
      </c>
      <c r="E678" s="298">
        <v>5</v>
      </c>
      <c r="F678" s="297" t="s">
        <v>2440</v>
      </c>
      <c r="G678" s="299"/>
      <c r="H678" s="355">
        <f t="shared" si="10"/>
        <v>5</v>
      </c>
      <c r="I678" s="356"/>
      <c r="J678" s="242"/>
      <c r="K678" s="339"/>
      <c r="L678" s="301"/>
      <c r="M678" s="301"/>
      <c r="N678" s="301"/>
      <c r="O678" s="301"/>
      <c r="P678" s="301"/>
      <c r="Q678" s="301"/>
      <c r="R678" s="301"/>
      <c r="S678" s="301"/>
      <c r="T678" s="301"/>
      <c r="U678" s="301"/>
      <c r="V678" s="301"/>
      <c r="W678" s="301"/>
      <c r="X678" s="301"/>
      <c r="Y678" s="301"/>
      <c r="Z678" s="301"/>
    </row>
    <row r="679" spans="1:26" ht="20.399999999999999">
      <c r="A679" s="297" t="s">
        <v>5919</v>
      </c>
      <c r="B679" s="344" t="s">
        <v>5920</v>
      </c>
      <c r="C679" s="346">
        <v>30</v>
      </c>
      <c r="D679" s="297" t="s">
        <v>3716</v>
      </c>
      <c r="E679" s="298">
        <v>8</v>
      </c>
      <c r="F679" s="297" t="s">
        <v>2440</v>
      </c>
      <c r="G679" s="299"/>
      <c r="H679" s="355">
        <f t="shared" si="10"/>
        <v>8</v>
      </c>
      <c r="I679" s="356"/>
      <c r="J679" s="242"/>
      <c r="K679" s="339"/>
      <c r="L679" s="301"/>
      <c r="M679" s="301"/>
      <c r="N679" s="301"/>
      <c r="O679" s="301"/>
      <c r="P679" s="301"/>
      <c r="Q679" s="301"/>
      <c r="R679" s="301"/>
      <c r="S679" s="301"/>
      <c r="T679" s="301"/>
      <c r="U679" s="301"/>
      <c r="V679" s="301"/>
      <c r="W679" s="301"/>
      <c r="X679" s="301"/>
      <c r="Y679" s="301"/>
      <c r="Z679" s="301"/>
    </row>
    <row r="680" spans="1:26" ht="30.6">
      <c r="A680" s="297" t="s">
        <v>5921</v>
      </c>
      <c r="B680" s="344" t="s">
        <v>5922</v>
      </c>
      <c r="C680" s="346">
        <v>30</v>
      </c>
      <c r="D680" s="297" t="s">
        <v>3716</v>
      </c>
      <c r="E680" s="298">
        <v>9</v>
      </c>
      <c r="F680" s="297" t="s">
        <v>2440</v>
      </c>
      <c r="G680" s="299"/>
      <c r="H680" s="355">
        <f t="shared" si="10"/>
        <v>9</v>
      </c>
      <c r="I680" s="356"/>
      <c r="J680" s="242"/>
      <c r="K680" s="339"/>
      <c r="L680" s="301"/>
      <c r="M680" s="301"/>
      <c r="N680" s="301"/>
      <c r="O680" s="301"/>
      <c r="P680" s="301"/>
      <c r="Q680" s="301"/>
      <c r="R680" s="301"/>
      <c r="S680" s="301"/>
      <c r="T680" s="301"/>
      <c r="U680" s="301"/>
      <c r="V680" s="301"/>
      <c r="W680" s="301"/>
      <c r="X680" s="301"/>
      <c r="Y680" s="301"/>
      <c r="Z680" s="301"/>
    </row>
    <row r="681" spans="1:26" ht="30.6">
      <c r="A681" s="297" t="s">
        <v>5923</v>
      </c>
      <c r="B681" s="344" t="s">
        <v>5924</v>
      </c>
      <c r="C681" s="346">
        <v>30</v>
      </c>
      <c r="D681" s="297" t="s">
        <v>3716</v>
      </c>
      <c r="E681" s="298">
        <v>10</v>
      </c>
      <c r="F681" s="297" t="s">
        <v>2440</v>
      </c>
      <c r="G681" s="299"/>
      <c r="H681" s="355">
        <f t="shared" si="10"/>
        <v>10</v>
      </c>
      <c r="I681" s="356"/>
      <c r="J681" s="242"/>
      <c r="K681" s="339"/>
      <c r="L681" s="301"/>
      <c r="M681" s="301"/>
      <c r="N681" s="301"/>
      <c r="O681" s="301"/>
      <c r="P681" s="301"/>
      <c r="Q681" s="301"/>
      <c r="R681" s="301"/>
      <c r="S681" s="301"/>
      <c r="T681" s="301"/>
      <c r="U681" s="301"/>
      <c r="V681" s="301"/>
      <c r="W681" s="301"/>
      <c r="X681" s="301"/>
      <c r="Y681" s="301"/>
      <c r="Z681" s="301"/>
    </row>
    <row r="682" spans="1:26" ht="20.399999999999999">
      <c r="A682" s="297" t="s">
        <v>5925</v>
      </c>
      <c r="B682" s="344" t="s">
        <v>5926</v>
      </c>
      <c r="C682" s="346">
        <v>30</v>
      </c>
      <c r="D682" s="297" t="s">
        <v>3716</v>
      </c>
      <c r="E682" s="298">
        <v>8</v>
      </c>
      <c r="F682" s="297" t="s">
        <v>2440</v>
      </c>
      <c r="G682" s="299"/>
      <c r="H682" s="355">
        <f t="shared" si="10"/>
        <v>8</v>
      </c>
      <c r="I682" s="356"/>
      <c r="J682" s="242"/>
      <c r="K682" s="339"/>
      <c r="L682" s="301"/>
      <c r="M682" s="301"/>
      <c r="N682" s="301"/>
      <c r="O682" s="301"/>
      <c r="P682" s="301"/>
      <c r="Q682" s="301"/>
      <c r="R682" s="301"/>
      <c r="S682" s="301"/>
      <c r="T682" s="301"/>
      <c r="U682" s="301"/>
      <c r="V682" s="301"/>
      <c r="W682" s="301"/>
      <c r="X682" s="301"/>
      <c r="Y682" s="301"/>
      <c r="Z682" s="301"/>
    </row>
    <row r="683" spans="1:26" ht="30.6">
      <c r="A683" s="297" t="s">
        <v>5927</v>
      </c>
      <c r="B683" s="344" t="s">
        <v>5928</v>
      </c>
      <c r="C683" s="346">
        <v>30</v>
      </c>
      <c r="D683" s="297" t="s">
        <v>3716</v>
      </c>
      <c r="E683" s="298">
        <v>3</v>
      </c>
      <c r="F683" s="297" t="s">
        <v>2440</v>
      </c>
      <c r="G683" s="299"/>
      <c r="H683" s="355">
        <f t="shared" si="10"/>
        <v>3</v>
      </c>
      <c r="I683" s="356"/>
      <c r="J683" s="242"/>
      <c r="K683" s="339"/>
      <c r="L683" s="301"/>
      <c r="M683" s="301"/>
      <c r="N683" s="301"/>
      <c r="O683" s="301"/>
      <c r="P683" s="301"/>
      <c r="Q683" s="301"/>
      <c r="R683" s="301"/>
      <c r="S683" s="301"/>
      <c r="T683" s="301"/>
      <c r="U683" s="301"/>
      <c r="V683" s="301"/>
      <c r="W683" s="301"/>
      <c r="X683" s="301"/>
      <c r="Y683" s="301"/>
      <c r="Z683" s="301"/>
    </row>
    <row r="684" spans="1:26" ht="30.6">
      <c r="A684" s="297" t="s">
        <v>5929</v>
      </c>
      <c r="B684" s="344" t="s">
        <v>5930</v>
      </c>
      <c r="C684" s="346">
        <v>30</v>
      </c>
      <c r="D684" s="297" t="s">
        <v>3716</v>
      </c>
      <c r="E684" s="298">
        <v>10</v>
      </c>
      <c r="F684" s="297" t="s">
        <v>2440</v>
      </c>
      <c r="G684" s="299"/>
      <c r="H684" s="355">
        <f t="shared" si="10"/>
        <v>10</v>
      </c>
      <c r="I684" s="356"/>
      <c r="J684" s="242"/>
      <c r="K684" s="339"/>
      <c r="L684" s="301"/>
      <c r="M684" s="301"/>
      <c r="N684" s="301"/>
      <c r="O684" s="301"/>
      <c r="P684" s="301"/>
      <c r="Q684" s="301"/>
      <c r="R684" s="301"/>
      <c r="S684" s="301"/>
      <c r="T684" s="301"/>
      <c r="U684" s="301"/>
      <c r="V684" s="301"/>
      <c r="W684" s="301"/>
      <c r="X684" s="301"/>
      <c r="Y684" s="301"/>
      <c r="Z684" s="301"/>
    </row>
    <row r="685" spans="1:26" ht="30.6">
      <c r="A685" s="297" t="s">
        <v>5931</v>
      </c>
      <c r="B685" s="344" t="s">
        <v>5932</v>
      </c>
      <c r="C685" s="346">
        <v>30</v>
      </c>
      <c r="D685" s="297" t="s">
        <v>3716</v>
      </c>
      <c r="E685" s="298">
        <v>7</v>
      </c>
      <c r="F685" s="297" t="s">
        <v>2440</v>
      </c>
      <c r="G685" s="299"/>
      <c r="H685" s="355">
        <f t="shared" si="10"/>
        <v>7</v>
      </c>
      <c r="I685" s="356"/>
      <c r="J685" s="242"/>
      <c r="K685" s="339"/>
      <c r="L685" s="301"/>
      <c r="M685" s="301"/>
      <c r="N685" s="301"/>
      <c r="O685" s="301"/>
      <c r="P685" s="301"/>
      <c r="Q685" s="301"/>
      <c r="R685" s="301"/>
      <c r="S685" s="301"/>
      <c r="T685" s="301"/>
      <c r="U685" s="301"/>
      <c r="V685" s="301"/>
      <c r="W685" s="301"/>
      <c r="X685" s="301"/>
      <c r="Y685" s="301"/>
      <c r="Z685" s="301"/>
    </row>
    <row r="686" spans="1:26" ht="20.399999999999999">
      <c r="A686" s="297" t="s">
        <v>5933</v>
      </c>
      <c r="B686" s="344" t="s">
        <v>5934</v>
      </c>
      <c r="C686" s="346">
        <v>50</v>
      </c>
      <c r="D686" s="297" t="s">
        <v>3716</v>
      </c>
      <c r="E686" s="298">
        <v>5</v>
      </c>
      <c r="F686" s="297" t="s">
        <v>2440</v>
      </c>
      <c r="G686" s="299"/>
      <c r="H686" s="355">
        <f t="shared" si="10"/>
        <v>5</v>
      </c>
      <c r="I686" s="356"/>
      <c r="J686" s="242"/>
      <c r="K686" s="339"/>
      <c r="L686" s="301"/>
      <c r="M686" s="301"/>
      <c r="N686" s="301"/>
      <c r="O686" s="301"/>
      <c r="P686" s="301"/>
      <c r="Q686" s="301"/>
      <c r="R686" s="301"/>
      <c r="S686" s="301"/>
      <c r="T686" s="301"/>
      <c r="U686" s="301"/>
      <c r="V686" s="301"/>
      <c r="W686" s="301"/>
      <c r="X686" s="301"/>
      <c r="Y686" s="301"/>
      <c r="Z686" s="301"/>
    </row>
    <row r="687" spans="1:26" ht="30.6">
      <c r="A687" s="297" t="s">
        <v>2919</v>
      </c>
      <c r="B687" s="344" t="s">
        <v>5935</v>
      </c>
      <c r="C687" s="346">
        <v>70</v>
      </c>
      <c r="D687" s="297" t="s">
        <v>3716</v>
      </c>
      <c r="E687" s="298">
        <v>8</v>
      </c>
      <c r="F687" s="297" t="s">
        <v>2440</v>
      </c>
      <c r="G687" s="299"/>
      <c r="H687" s="355">
        <f t="shared" si="10"/>
        <v>8</v>
      </c>
      <c r="I687" s="356"/>
      <c r="J687" s="242"/>
      <c r="K687" s="339"/>
      <c r="L687" s="301"/>
      <c r="M687" s="301"/>
      <c r="N687" s="301"/>
      <c r="O687" s="301"/>
      <c r="P687" s="301"/>
      <c r="Q687" s="301"/>
      <c r="R687" s="301"/>
      <c r="S687" s="301"/>
      <c r="T687" s="301"/>
      <c r="U687" s="301"/>
      <c r="V687" s="301"/>
      <c r="W687" s="301"/>
      <c r="X687" s="301"/>
      <c r="Y687" s="301"/>
      <c r="Z687" s="301"/>
    </row>
    <row r="688" spans="1:26" ht="20.399999999999999">
      <c r="A688" s="297" t="s">
        <v>1266</v>
      </c>
      <c r="B688" s="344" t="s">
        <v>5936</v>
      </c>
      <c r="C688" s="346">
        <v>60</v>
      </c>
      <c r="D688" s="297" t="s">
        <v>3716</v>
      </c>
      <c r="E688" s="298">
        <v>7</v>
      </c>
      <c r="F688" s="297" t="s">
        <v>2440</v>
      </c>
      <c r="G688" s="299"/>
      <c r="H688" s="355">
        <f t="shared" si="10"/>
        <v>7</v>
      </c>
      <c r="I688" s="356"/>
      <c r="J688" s="242"/>
      <c r="K688" s="339"/>
      <c r="L688" s="301"/>
      <c r="M688" s="301"/>
      <c r="N688" s="301"/>
      <c r="O688" s="301"/>
      <c r="P688" s="301"/>
      <c r="Q688" s="301"/>
      <c r="R688" s="301"/>
      <c r="S688" s="301"/>
      <c r="T688" s="301"/>
      <c r="U688" s="301"/>
      <c r="V688" s="301"/>
      <c r="W688" s="301"/>
      <c r="X688" s="301"/>
      <c r="Y688" s="301"/>
      <c r="Z688" s="301"/>
    </row>
    <row r="689" spans="1:26" ht="20.399999999999999">
      <c r="A689" s="297" t="s">
        <v>1268</v>
      </c>
      <c r="B689" s="344" t="s">
        <v>5937</v>
      </c>
      <c r="C689" s="346">
        <v>40</v>
      </c>
      <c r="D689" s="297" t="s">
        <v>3716</v>
      </c>
      <c r="E689" s="298">
        <v>6</v>
      </c>
      <c r="F689" s="297" t="s">
        <v>2440</v>
      </c>
      <c r="G689" s="299"/>
      <c r="H689" s="355">
        <f t="shared" si="10"/>
        <v>6</v>
      </c>
      <c r="I689" s="356"/>
      <c r="J689" s="242"/>
      <c r="K689" s="339"/>
      <c r="L689" s="301"/>
      <c r="M689" s="301"/>
      <c r="N689" s="301"/>
      <c r="O689" s="301"/>
      <c r="P689" s="301"/>
      <c r="Q689" s="301"/>
      <c r="R689" s="301"/>
      <c r="S689" s="301"/>
      <c r="T689" s="301"/>
      <c r="U689" s="301"/>
      <c r="V689" s="301"/>
      <c r="W689" s="301"/>
      <c r="X689" s="301"/>
      <c r="Y689" s="301"/>
      <c r="Z689" s="301"/>
    </row>
    <row r="690" spans="1:26" ht="20.399999999999999">
      <c r="A690" s="297" t="s">
        <v>2931</v>
      </c>
      <c r="B690" s="344" t="s">
        <v>5938</v>
      </c>
      <c r="C690" s="346">
        <v>70</v>
      </c>
      <c r="D690" s="297" t="s">
        <v>3716</v>
      </c>
      <c r="E690" s="298">
        <v>8</v>
      </c>
      <c r="F690" s="297" t="s">
        <v>2440</v>
      </c>
      <c r="G690" s="299"/>
      <c r="H690" s="355">
        <f t="shared" si="10"/>
        <v>8</v>
      </c>
      <c r="I690" s="356"/>
      <c r="J690" s="242"/>
      <c r="K690" s="339"/>
      <c r="L690" s="301"/>
      <c r="M690" s="301"/>
      <c r="N690" s="301"/>
      <c r="O690" s="301"/>
      <c r="P690" s="301"/>
      <c r="Q690" s="301"/>
      <c r="R690" s="301"/>
      <c r="S690" s="301"/>
      <c r="T690" s="301"/>
      <c r="U690" s="301"/>
      <c r="V690" s="301"/>
      <c r="W690" s="301"/>
      <c r="X690" s="301"/>
      <c r="Y690" s="301"/>
      <c r="Z690" s="301"/>
    </row>
    <row r="691" spans="1:26" ht="30.6">
      <c r="A691" s="297" t="s">
        <v>2951</v>
      </c>
      <c r="B691" s="344" t="s">
        <v>5939</v>
      </c>
      <c r="C691" s="346">
        <v>25</v>
      </c>
      <c r="D691" s="297" t="s">
        <v>3716</v>
      </c>
      <c r="E691" s="298">
        <v>9</v>
      </c>
      <c r="F691" s="297" t="s">
        <v>2440</v>
      </c>
      <c r="G691" s="299"/>
      <c r="H691" s="355">
        <f t="shared" si="10"/>
        <v>9</v>
      </c>
      <c r="I691" s="356"/>
      <c r="J691" s="242"/>
      <c r="K691" s="339"/>
      <c r="L691" s="301"/>
      <c r="M691" s="301"/>
      <c r="N691" s="301"/>
      <c r="O691" s="301"/>
      <c r="P691" s="301"/>
      <c r="Q691" s="301"/>
      <c r="R691" s="301"/>
      <c r="S691" s="301"/>
      <c r="T691" s="301"/>
      <c r="U691" s="301"/>
      <c r="V691" s="301"/>
      <c r="W691" s="301"/>
      <c r="X691" s="301"/>
      <c r="Y691" s="301"/>
      <c r="Z691" s="301"/>
    </row>
    <row r="692" spans="1:26" ht="20.399999999999999">
      <c r="A692" s="297" t="s">
        <v>2959</v>
      </c>
      <c r="B692" s="344" t="s">
        <v>5940</v>
      </c>
      <c r="C692" s="346">
        <v>25</v>
      </c>
      <c r="D692" s="297" t="s">
        <v>3716</v>
      </c>
      <c r="E692" s="298">
        <v>9</v>
      </c>
      <c r="F692" s="297" t="s">
        <v>2440</v>
      </c>
      <c r="G692" s="299"/>
      <c r="H692" s="355">
        <f t="shared" si="10"/>
        <v>9</v>
      </c>
      <c r="I692" s="356"/>
      <c r="J692" s="242"/>
      <c r="K692" s="339"/>
      <c r="L692" s="301"/>
      <c r="M692" s="301"/>
      <c r="N692" s="301"/>
      <c r="O692" s="301"/>
      <c r="P692" s="301"/>
      <c r="Q692" s="301"/>
      <c r="R692" s="301"/>
      <c r="S692" s="301"/>
      <c r="T692" s="301"/>
      <c r="U692" s="301"/>
      <c r="V692" s="301"/>
      <c r="W692" s="301"/>
      <c r="X692" s="301"/>
      <c r="Y692" s="301"/>
      <c r="Z692" s="301"/>
    </row>
    <row r="693" spans="1:26" ht="20.399999999999999">
      <c r="A693" s="297" t="s">
        <v>3955</v>
      </c>
      <c r="B693" s="344" t="s">
        <v>5941</v>
      </c>
      <c r="C693" s="346">
        <v>20</v>
      </c>
      <c r="D693" s="297" t="s">
        <v>3716</v>
      </c>
      <c r="E693" s="298">
        <v>2</v>
      </c>
      <c r="F693" s="297" t="s">
        <v>2440</v>
      </c>
      <c r="G693" s="299"/>
      <c r="H693" s="355">
        <f t="shared" si="10"/>
        <v>2</v>
      </c>
      <c r="I693" s="356"/>
      <c r="J693" s="242"/>
      <c r="K693" s="339"/>
      <c r="L693" s="301"/>
      <c r="M693" s="301"/>
      <c r="N693" s="301"/>
      <c r="O693" s="301"/>
      <c r="P693" s="301"/>
      <c r="Q693" s="301"/>
      <c r="R693" s="301"/>
      <c r="S693" s="301"/>
      <c r="T693" s="301"/>
      <c r="U693" s="301"/>
      <c r="V693" s="301"/>
      <c r="W693" s="301"/>
      <c r="X693" s="301"/>
      <c r="Y693" s="301"/>
      <c r="Z693" s="301"/>
    </row>
    <row r="694" spans="1:26" ht="20.399999999999999">
      <c r="A694" s="297" t="s">
        <v>4347</v>
      </c>
      <c r="B694" s="344" t="s">
        <v>4348</v>
      </c>
      <c r="C694" s="346">
        <v>100</v>
      </c>
      <c r="D694" s="297" t="s">
        <v>3716</v>
      </c>
      <c r="E694" s="298">
        <v>3</v>
      </c>
      <c r="F694" s="297" t="s">
        <v>2440</v>
      </c>
      <c r="G694" s="299"/>
      <c r="H694" s="355">
        <f t="shared" si="10"/>
        <v>3</v>
      </c>
      <c r="I694" s="356"/>
      <c r="J694" s="242"/>
      <c r="K694" s="339"/>
      <c r="L694" s="301"/>
      <c r="M694" s="301"/>
      <c r="N694" s="301"/>
      <c r="O694" s="301"/>
      <c r="P694" s="301"/>
      <c r="Q694" s="301"/>
      <c r="R694" s="301"/>
      <c r="S694" s="301"/>
      <c r="T694" s="301"/>
      <c r="U694" s="301"/>
      <c r="V694" s="301"/>
      <c r="W694" s="301"/>
      <c r="X694" s="301"/>
      <c r="Y694" s="301"/>
      <c r="Z694" s="301"/>
    </row>
    <row r="695" spans="1:26" ht="20.399999999999999">
      <c r="A695" s="297" t="s">
        <v>4355</v>
      </c>
      <c r="B695" s="344" t="s">
        <v>4356</v>
      </c>
      <c r="C695" s="346">
        <v>65</v>
      </c>
      <c r="D695" s="297" t="s">
        <v>3716</v>
      </c>
      <c r="E695" s="298">
        <v>3</v>
      </c>
      <c r="F695" s="297" t="s">
        <v>2440</v>
      </c>
      <c r="G695" s="299"/>
      <c r="H695" s="355">
        <f t="shared" si="10"/>
        <v>3</v>
      </c>
      <c r="I695" s="356"/>
      <c r="J695" s="242"/>
      <c r="K695" s="339"/>
      <c r="L695" s="301"/>
      <c r="M695" s="301"/>
      <c r="N695" s="301"/>
      <c r="O695" s="301"/>
      <c r="P695" s="301"/>
      <c r="Q695" s="301"/>
      <c r="R695" s="301"/>
      <c r="S695" s="301"/>
      <c r="T695" s="301"/>
      <c r="U695" s="301"/>
      <c r="V695" s="301"/>
      <c r="W695" s="301"/>
      <c r="X695" s="301"/>
      <c r="Y695" s="301"/>
      <c r="Z695" s="301"/>
    </row>
    <row r="696" spans="1:26" ht="40.799999999999997">
      <c r="A696" s="297" t="s">
        <v>4357</v>
      </c>
      <c r="B696" s="344" t="s">
        <v>4358</v>
      </c>
      <c r="C696" s="346">
        <v>70</v>
      </c>
      <c r="D696" s="297" t="s">
        <v>3716</v>
      </c>
      <c r="E696" s="298">
        <v>4</v>
      </c>
      <c r="F696" s="297" t="s">
        <v>2440</v>
      </c>
      <c r="G696" s="299"/>
      <c r="H696" s="355">
        <f t="shared" si="10"/>
        <v>4</v>
      </c>
      <c r="I696" s="356"/>
      <c r="J696" s="242"/>
      <c r="K696" s="339"/>
      <c r="L696" s="301"/>
      <c r="M696" s="301"/>
      <c r="N696" s="301"/>
      <c r="O696" s="301"/>
      <c r="P696" s="301"/>
      <c r="Q696" s="301"/>
      <c r="R696" s="301"/>
      <c r="S696" s="301"/>
      <c r="T696" s="301"/>
      <c r="U696" s="301"/>
      <c r="V696" s="301"/>
      <c r="W696" s="301"/>
      <c r="X696" s="301"/>
      <c r="Y696" s="301"/>
      <c r="Z696" s="301"/>
    </row>
    <row r="697" spans="1:26" ht="30.6">
      <c r="A697" s="297" t="s">
        <v>4359</v>
      </c>
      <c r="B697" s="344" t="s">
        <v>4360</v>
      </c>
      <c r="C697" s="346">
        <v>70</v>
      </c>
      <c r="D697" s="297" t="s">
        <v>3716</v>
      </c>
      <c r="E697" s="298">
        <v>2</v>
      </c>
      <c r="F697" s="297" t="s">
        <v>2440</v>
      </c>
      <c r="G697" s="299"/>
      <c r="H697" s="355">
        <f t="shared" si="10"/>
        <v>2</v>
      </c>
      <c r="I697" s="356"/>
      <c r="J697" s="242"/>
      <c r="K697" s="339"/>
      <c r="L697" s="301"/>
      <c r="M697" s="301"/>
      <c r="N697" s="301"/>
      <c r="O697" s="301"/>
      <c r="P697" s="301"/>
      <c r="Q697" s="301"/>
      <c r="R697" s="301"/>
      <c r="S697" s="301"/>
      <c r="T697" s="301"/>
      <c r="U697" s="301"/>
      <c r="V697" s="301"/>
      <c r="W697" s="301"/>
      <c r="X697" s="301"/>
      <c r="Y697" s="301"/>
      <c r="Z697" s="301"/>
    </row>
    <row r="698" spans="1:26" ht="20.399999999999999">
      <c r="A698" s="297" t="s">
        <v>5766</v>
      </c>
      <c r="B698" s="344" t="s">
        <v>5942</v>
      </c>
      <c r="C698" s="346">
        <v>250</v>
      </c>
      <c r="D698" s="297" t="s">
        <v>3716</v>
      </c>
      <c r="E698" s="346">
        <v>61.42</v>
      </c>
      <c r="F698" s="297" t="s">
        <v>2440</v>
      </c>
      <c r="G698" s="299"/>
      <c r="H698" s="355">
        <f t="shared" si="10"/>
        <v>61.42</v>
      </c>
      <c r="I698" s="356"/>
      <c r="J698" s="242"/>
      <c r="K698" s="339"/>
      <c r="L698" s="301"/>
      <c r="M698" s="301"/>
      <c r="N698" s="301"/>
      <c r="O698" s="301"/>
      <c r="P698" s="301"/>
      <c r="Q698" s="301"/>
      <c r="R698" s="301"/>
      <c r="S698" s="301"/>
      <c r="T698" s="301"/>
      <c r="U698" s="301"/>
      <c r="V698" s="301"/>
      <c r="W698" s="301"/>
      <c r="X698" s="301"/>
      <c r="Y698" s="301"/>
      <c r="Z698" s="301"/>
    </row>
    <row r="699" spans="1:26">
      <c r="A699" s="297" t="s">
        <v>5694</v>
      </c>
      <c r="B699" s="344" t="s">
        <v>5695</v>
      </c>
      <c r="C699" s="346">
        <v>300</v>
      </c>
      <c r="D699" s="297" t="s">
        <v>3716</v>
      </c>
      <c r="E699" s="298">
        <v>9</v>
      </c>
      <c r="F699" s="297" t="s">
        <v>2440</v>
      </c>
      <c r="G699" s="299"/>
      <c r="H699" s="355">
        <f t="shared" si="10"/>
        <v>9</v>
      </c>
      <c r="I699" s="356"/>
      <c r="J699" s="242"/>
      <c r="K699" s="339"/>
      <c r="L699" s="301"/>
      <c r="M699" s="301"/>
      <c r="N699" s="301"/>
      <c r="O699" s="301"/>
      <c r="P699" s="301"/>
      <c r="Q699" s="301"/>
      <c r="R699" s="301"/>
      <c r="S699" s="301"/>
      <c r="T699" s="301"/>
      <c r="U699" s="301"/>
      <c r="V699" s="301"/>
      <c r="W699" s="301"/>
      <c r="X699" s="301"/>
      <c r="Y699" s="301"/>
      <c r="Z699" s="301"/>
    </row>
    <row r="700" spans="1:26" ht="20.399999999999999">
      <c r="A700" s="297" t="s">
        <v>5696</v>
      </c>
      <c r="B700" s="344" t="s">
        <v>5943</v>
      </c>
      <c r="C700" s="346">
        <v>250</v>
      </c>
      <c r="D700" s="297" t="s">
        <v>3716</v>
      </c>
      <c r="E700" s="298">
        <v>1</v>
      </c>
      <c r="F700" s="297" t="s">
        <v>2440</v>
      </c>
      <c r="G700" s="299"/>
      <c r="H700" s="355">
        <f t="shared" si="10"/>
        <v>1</v>
      </c>
      <c r="I700" s="356"/>
      <c r="J700" s="242"/>
      <c r="K700" s="339"/>
      <c r="L700" s="301"/>
      <c r="M700" s="301"/>
      <c r="N700" s="301"/>
      <c r="O700" s="301"/>
      <c r="P700" s="301"/>
      <c r="Q700" s="301"/>
      <c r="R700" s="301"/>
      <c r="S700" s="301"/>
      <c r="T700" s="301"/>
      <c r="U700" s="301"/>
      <c r="V700" s="301"/>
      <c r="W700" s="301"/>
      <c r="X700" s="301"/>
      <c r="Y700" s="301"/>
      <c r="Z700" s="301"/>
    </row>
    <row r="701" spans="1:26" ht="20.399999999999999">
      <c r="A701" s="297" t="s">
        <v>5611</v>
      </c>
      <c r="B701" s="344" t="s">
        <v>5612</v>
      </c>
      <c r="C701" s="346">
        <v>600</v>
      </c>
      <c r="D701" s="297" t="s">
        <v>3716</v>
      </c>
      <c r="E701" s="298">
        <v>105</v>
      </c>
      <c r="F701" s="297" t="s">
        <v>2440</v>
      </c>
      <c r="G701" s="299"/>
      <c r="H701" s="355">
        <f t="shared" si="10"/>
        <v>105</v>
      </c>
      <c r="I701" s="356"/>
      <c r="J701" s="242"/>
      <c r="K701" s="339"/>
      <c r="L701" s="301"/>
      <c r="M701" s="301"/>
      <c r="N701" s="301"/>
      <c r="O701" s="301"/>
      <c r="P701" s="301"/>
      <c r="Q701" s="301"/>
      <c r="R701" s="301"/>
      <c r="S701" s="301"/>
      <c r="T701" s="301"/>
      <c r="U701" s="301"/>
      <c r="V701" s="301"/>
      <c r="W701" s="301"/>
      <c r="X701" s="301"/>
      <c r="Y701" s="301"/>
      <c r="Z701" s="301"/>
    </row>
    <row r="702" spans="1:26" ht="20.399999999999999">
      <c r="A702" s="297" t="s">
        <v>5442</v>
      </c>
      <c r="B702" s="344" t="s">
        <v>5443</v>
      </c>
      <c r="C702" s="345">
        <v>4000</v>
      </c>
      <c r="D702" s="297" t="s">
        <v>3716</v>
      </c>
      <c r="E702" s="298">
        <v>11</v>
      </c>
      <c r="F702" s="297" t="s">
        <v>2440</v>
      </c>
      <c r="G702" s="299"/>
      <c r="H702" s="355">
        <f t="shared" si="10"/>
        <v>11</v>
      </c>
      <c r="I702" s="356"/>
      <c r="J702" s="242"/>
      <c r="K702" s="339"/>
      <c r="L702" s="301"/>
      <c r="M702" s="301"/>
      <c r="N702" s="301"/>
      <c r="O702" s="301"/>
      <c r="P702" s="301"/>
      <c r="Q702" s="301"/>
      <c r="R702" s="301"/>
      <c r="S702" s="301"/>
      <c r="T702" s="301"/>
      <c r="U702" s="301"/>
      <c r="V702" s="301"/>
      <c r="W702" s="301"/>
      <c r="X702" s="301"/>
      <c r="Y702" s="301"/>
      <c r="Z702" s="301"/>
    </row>
    <row r="703" spans="1:26" ht="30.6">
      <c r="A703" s="297" t="s">
        <v>5526</v>
      </c>
      <c r="B703" s="344" t="s">
        <v>5944</v>
      </c>
      <c r="C703" s="345">
        <v>15000</v>
      </c>
      <c r="D703" s="297" t="s">
        <v>3716</v>
      </c>
      <c r="E703" s="298">
        <v>23</v>
      </c>
      <c r="F703" s="297" t="s">
        <v>2440</v>
      </c>
      <c r="G703" s="298">
        <v>15</v>
      </c>
      <c r="H703" s="355">
        <f t="shared" si="10"/>
        <v>38</v>
      </c>
      <c r="I703" s="356"/>
      <c r="J703" s="242"/>
      <c r="K703" s="339"/>
      <c r="L703" s="301"/>
      <c r="M703" s="301"/>
      <c r="N703" s="301"/>
      <c r="O703" s="301"/>
      <c r="P703" s="301"/>
      <c r="Q703" s="301"/>
      <c r="R703" s="301"/>
      <c r="S703" s="301"/>
      <c r="T703" s="301"/>
      <c r="U703" s="301"/>
      <c r="V703" s="301"/>
      <c r="W703" s="301"/>
      <c r="X703" s="301"/>
      <c r="Y703" s="301"/>
      <c r="Z703" s="301"/>
    </row>
    <row r="704" spans="1:26" ht="20.399999999999999">
      <c r="A704" s="297" t="s">
        <v>5613</v>
      </c>
      <c r="B704" s="344" t="s">
        <v>5614</v>
      </c>
      <c r="C704" s="346">
        <v>600</v>
      </c>
      <c r="D704" s="297" t="s">
        <v>3716</v>
      </c>
      <c r="E704" s="298">
        <v>8</v>
      </c>
      <c r="F704" s="297" t="s">
        <v>2440</v>
      </c>
      <c r="G704" s="299"/>
      <c r="H704" s="355">
        <f t="shared" si="10"/>
        <v>8</v>
      </c>
      <c r="I704" s="356"/>
      <c r="J704" s="242"/>
      <c r="K704" s="339"/>
      <c r="L704" s="301"/>
      <c r="M704" s="301"/>
      <c r="N704" s="301"/>
      <c r="O704" s="301"/>
      <c r="P704" s="301"/>
      <c r="Q704" s="301"/>
      <c r="R704" s="301"/>
      <c r="S704" s="301"/>
      <c r="T704" s="301"/>
      <c r="U704" s="301"/>
      <c r="V704" s="301"/>
      <c r="W704" s="301"/>
      <c r="X704" s="301"/>
      <c r="Y704" s="301"/>
      <c r="Z704" s="301"/>
    </row>
    <row r="705" spans="1:26" ht="40.799999999999997">
      <c r="A705" s="297" t="s">
        <v>5615</v>
      </c>
      <c r="B705" s="344" t="s">
        <v>5616</v>
      </c>
      <c r="C705" s="346">
        <v>600</v>
      </c>
      <c r="D705" s="297" t="s">
        <v>3716</v>
      </c>
      <c r="E705" s="298">
        <v>2</v>
      </c>
      <c r="F705" s="297" t="s">
        <v>2440</v>
      </c>
      <c r="G705" s="299"/>
      <c r="H705" s="355">
        <f t="shared" si="10"/>
        <v>2</v>
      </c>
      <c r="I705" s="356"/>
      <c r="J705" s="242"/>
      <c r="K705" s="339"/>
      <c r="L705" s="301"/>
      <c r="M705" s="301"/>
      <c r="N705" s="301"/>
      <c r="O705" s="301"/>
      <c r="P705" s="301"/>
      <c r="Q705" s="301"/>
      <c r="R705" s="301"/>
      <c r="S705" s="301"/>
      <c r="T705" s="301"/>
      <c r="U705" s="301"/>
      <c r="V705" s="301"/>
      <c r="W705" s="301"/>
      <c r="X705" s="301"/>
      <c r="Y705" s="301"/>
      <c r="Z705" s="301"/>
    </row>
    <row r="706" spans="1:26" ht="30.6">
      <c r="A706" s="297" t="s">
        <v>1336</v>
      </c>
      <c r="B706" s="344" t="s">
        <v>5331</v>
      </c>
      <c r="C706" s="346">
        <v>650</v>
      </c>
      <c r="D706" s="297" t="s">
        <v>3716</v>
      </c>
      <c r="E706" s="298">
        <v>7</v>
      </c>
      <c r="F706" s="297" t="s">
        <v>2440</v>
      </c>
      <c r="G706" s="299"/>
      <c r="H706" s="355">
        <f t="shared" ref="H706:H769" si="11">G706+E706</f>
        <v>7</v>
      </c>
      <c r="I706" s="356"/>
      <c r="J706" s="242"/>
      <c r="K706" s="339"/>
      <c r="L706" s="301"/>
      <c r="M706" s="301"/>
      <c r="N706" s="301"/>
      <c r="O706" s="301"/>
      <c r="P706" s="301"/>
      <c r="Q706" s="301"/>
      <c r="R706" s="301"/>
      <c r="S706" s="301"/>
      <c r="T706" s="301"/>
      <c r="U706" s="301"/>
      <c r="V706" s="301"/>
      <c r="W706" s="301"/>
      <c r="X706" s="301"/>
      <c r="Y706" s="301"/>
      <c r="Z706" s="301"/>
    </row>
    <row r="707" spans="1:26" ht="40.799999999999997">
      <c r="A707" s="297" t="s">
        <v>5617</v>
      </c>
      <c r="B707" s="344" t="s">
        <v>5618</v>
      </c>
      <c r="C707" s="346">
        <v>600</v>
      </c>
      <c r="D707" s="297" t="s">
        <v>3716</v>
      </c>
      <c r="E707" s="298">
        <v>5</v>
      </c>
      <c r="F707" s="297" t="s">
        <v>2440</v>
      </c>
      <c r="G707" s="299"/>
      <c r="H707" s="355">
        <f t="shared" si="11"/>
        <v>5</v>
      </c>
      <c r="I707" s="356"/>
      <c r="J707" s="242"/>
      <c r="K707" s="339"/>
      <c r="L707" s="301"/>
      <c r="M707" s="301"/>
      <c r="N707" s="301"/>
      <c r="O707" s="301"/>
      <c r="P707" s="301"/>
      <c r="Q707" s="301"/>
      <c r="R707" s="301"/>
      <c r="S707" s="301"/>
      <c r="T707" s="301"/>
      <c r="U707" s="301"/>
      <c r="V707" s="301"/>
      <c r="W707" s="301"/>
      <c r="X707" s="301"/>
      <c r="Y707" s="301"/>
      <c r="Z707" s="301"/>
    </row>
    <row r="708" spans="1:26" ht="30.6">
      <c r="A708" s="297" t="s">
        <v>2395</v>
      </c>
      <c r="B708" s="344" t="s">
        <v>5619</v>
      </c>
      <c r="C708" s="346">
        <v>600</v>
      </c>
      <c r="D708" s="297" t="s">
        <v>3716</v>
      </c>
      <c r="E708" s="298">
        <v>5</v>
      </c>
      <c r="F708" s="297" t="s">
        <v>2440</v>
      </c>
      <c r="G708" s="299"/>
      <c r="H708" s="355">
        <f t="shared" si="11"/>
        <v>5</v>
      </c>
      <c r="I708" s="356"/>
      <c r="J708" s="242"/>
      <c r="K708" s="339"/>
      <c r="L708" s="301"/>
      <c r="M708" s="301"/>
      <c r="N708" s="301"/>
      <c r="O708" s="301"/>
      <c r="P708" s="301"/>
      <c r="Q708" s="301"/>
      <c r="R708" s="301"/>
      <c r="S708" s="301"/>
      <c r="T708" s="301"/>
      <c r="U708" s="301"/>
      <c r="V708" s="301"/>
      <c r="W708" s="301"/>
      <c r="X708" s="301"/>
      <c r="Y708" s="301"/>
      <c r="Z708" s="301"/>
    </row>
    <row r="709" spans="1:26" ht="30.6">
      <c r="A709" s="297" t="s">
        <v>5620</v>
      </c>
      <c r="B709" s="344" t="s">
        <v>5621</v>
      </c>
      <c r="C709" s="346">
        <v>600</v>
      </c>
      <c r="D709" s="297" t="s">
        <v>3716</v>
      </c>
      <c r="E709" s="298">
        <v>4</v>
      </c>
      <c r="F709" s="297" t="s">
        <v>2440</v>
      </c>
      <c r="G709" s="299"/>
      <c r="H709" s="355">
        <f t="shared" si="11"/>
        <v>4</v>
      </c>
      <c r="I709" s="356"/>
      <c r="J709" s="242"/>
      <c r="K709" s="339"/>
      <c r="L709" s="301"/>
      <c r="M709" s="301"/>
      <c r="N709" s="301"/>
      <c r="O709" s="301"/>
      <c r="P709" s="301"/>
      <c r="Q709" s="301"/>
      <c r="R709" s="301"/>
      <c r="S709" s="301"/>
      <c r="T709" s="301"/>
      <c r="U709" s="301"/>
      <c r="V709" s="301"/>
      <c r="W709" s="301"/>
      <c r="X709" s="301"/>
      <c r="Y709" s="301"/>
      <c r="Z709" s="301"/>
    </row>
    <row r="710" spans="1:26" ht="30.6">
      <c r="A710" s="297" t="s">
        <v>1342</v>
      </c>
      <c r="B710" s="344" t="s">
        <v>3397</v>
      </c>
      <c r="C710" s="346">
        <v>660</v>
      </c>
      <c r="D710" s="297" t="s">
        <v>3716</v>
      </c>
      <c r="E710" s="298">
        <v>1</v>
      </c>
      <c r="F710" s="297" t="s">
        <v>2440</v>
      </c>
      <c r="G710" s="299"/>
      <c r="H710" s="355">
        <f t="shared" si="11"/>
        <v>1</v>
      </c>
      <c r="I710" s="356"/>
      <c r="J710" s="242"/>
      <c r="K710" s="339"/>
      <c r="L710" s="301"/>
      <c r="M710" s="301"/>
      <c r="N710" s="301"/>
      <c r="O710" s="301"/>
      <c r="P710" s="301"/>
      <c r="Q710" s="301"/>
      <c r="R710" s="301"/>
      <c r="S710" s="301"/>
      <c r="T710" s="301"/>
      <c r="U710" s="301"/>
      <c r="V710" s="301"/>
      <c r="W710" s="301"/>
      <c r="X710" s="301"/>
      <c r="Y710" s="301"/>
      <c r="Z710" s="301"/>
    </row>
    <row r="711" spans="1:26" ht="40.799999999999997">
      <c r="A711" s="297" t="s">
        <v>5622</v>
      </c>
      <c r="B711" s="344" t="s">
        <v>5623</v>
      </c>
      <c r="C711" s="346">
        <v>600</v>
      </c>
      <c r="D711" s="297" t="s">
        <v>3716</v>
      </c>
      <c r="E711" s="298">
        <v>1</v>
      </c>
      <c r="F711" s="297" t="s">
        <v>2440</v>
      </c>
      <c r="G711" s="299"/>
      <c r="H711" s="355">
        <f t="shared" si="11"/>
        <v>1</v>
      </c>
      <c r="I711" s="356"/>
      <c r="J711" s="242"/>
      <c r="K711" s="339"/>
      <c r="L711" s="301"/>
      <c r="M711" s="301"/>
      <c r="N711" s="301"/>
      <c r="O711" s="301"/>
      <c r="P711" s="301"/>
      <c r="Q711" s="301"/>
      <c r="R711" s="301"/>
      <c r="S711" s="301"/>
      <c r="T711" s="301"/>
      <c r="U711" s="301"/>
      <c r="V711" s="301"/>
      <c r="W711" s="301"/>
      <c r="X711" s="301"/>
      <c r="Y711" s="301"/>
      <c r="Z711" s="301"/>
    </row>
    <row r="712" spans="1:26" ht="30.6">
      <c r="A712" s="297" t="s">
        <v>4361</v>
      </c>
      <c r="B712" s="344" t="s">
        <v>5527</v>
      </c>
      <c r="C712" s="345">
        <v>2500</v>
      </c>
      <c r="D712" s="297" t="s">
        <v>3716</v>
      </c>
      <c r="E712" s="298">
        <v>18</v>
      </c>
      <c r="F712" s="297" t="s">
        <v>2440</v>
      </c>
      <c r="G712" s="299"/>
      <c r="H712" s="355">
        <f t="shared" si="11"/>
        <v>18</v>
      </c>
      <c r="I712" s="356"/>
      <c r="J712" s="242"/>
      <c r="K712" s="339"/>
      <c r="L712" s="301"/>
      <c r="M712" s="301"/>
      <c r="N712" s="301"/>
      <c r="O712" s="301"/>
      <c r="P712" s="301"/>
      <c r="Q712" s="301"/>
      <c r="R712" s="301"/>
      <c r="S712" s="301"/>
      <c r="T712" s="301"/>
      <c r="U712" s="301"/>
      <c r="V712" s="301"/>
      <c r="W712" s="301"/>
      <c r="X712" s="301"/>
      <c r="Y712" s="301"/>
      <c r="Z712" s="301"/>
    </row>
    <row r="713" spans="1:26" ht="30.6">
      <c r="A713" s="297" t="s">
        <v>5624</v>
      </c>
      <c r="B713" s="344" t="s">
        <v>5625</v>
      </c>
      <c r="C713" s="346">
        <v>600</v>
      </c>
      <c r="D713" s="297" t="s">
        <v>3716</v>
      </c>
      <c r="E713" s="298">
        <v>2</v>
      </c>
      <c r="F713" s="297" t="s">
        <v>2440</v>
      </c>
      <c r="G713" s="299"/>
      <c r="H713" s="355">
        <f t="shared" si="11"/>
        <v>2</v>
      </c>
      <c r="I713" s="356"/>
      <c r="J713" s="242"/>
      <c r="K713" s="339"/>
      <c r="L713" s="301"/>
      <c r="M713" s="301"/>
      <c r="N713" s="301"/>
      <c r="O713" s="301"/>
      <c r="P713" s="301"/>
      <c r="Q713" s="301"/>
      <c r="R713" s="301"/>
      <c r="S713" s="301"/>
      <c r="T713" s="301"/>
      <c r="U713" s="301"/>
      <c r="V713" s="301"/>
      <c r="W713" s="301"/>
      <c r="X713" s="301"/>
      <c r="Y713" s="301"/>
      <c r="Z713" s="301"/>
    </row>
    <row r="714" spans="1:26" ht="30.6">
      <c r="A714" s="297" t="s">
        <v>5945</v>
      </c>
      <c r="B714" s="344" t="s">
        <v>6471</v>
      </c>
      <c r="C714" s="345">
        <v>17000</v>
      </c>
      <c r="D714" s="297" t="s">
        <v>3716</v>
      </c>
      <c r="E714" s="298">
        <v>14</v>
      </c>
      <c r="F714" s="297" t="s">
        <v>2440</v>
      </c>
      <c r="G714" s="299"/>
      <c r="H714" s="355">
        <f t="shared" si="11"/>
        <v>14</v>
      </c>
      <c r="I714" s="356"/>
      <c r="J714" s="242"/>
      <c r="K714" s="339"/>
      <c r="L714" s="301"/>
      <c r="M714" s="301"/>
      <c r="N714" s="301"/>
      <c r="O714" s="301"/>
      <c r="P714" s="301"/>
      <c r="Q714" s="301"/>
      <c r="R714" s="301"/>
      <c r="S714" s="301"/>
      <c r="T714" s="301"/>
      <c r="U714" s="301"/>
      <c r="V714" s="301"/>
      <c r="W714" s="301"/>
      <c r="X714" s="301"/>
      <c r="Y714" s="301"/>
      <c r="Z714" s="301"/>
    </row>
    <row r="715" spans="1:26" ht="40.799999999999997">
      <c r="A715" s="297" t="s">
        <v>2403</v>
      </c>
      <c r="B715" s="344" t="s">
        <v>4692</v>
      </c>
      <c r="C715" s="346">
        <v>650</v>
      </c>
      <c r="D715" s="297" t="s">
        <v>3716</v>
      </c>
      <c r="E715" s="298">
        <v>10</v>
      </c>
      <c r="F715" s="297" t="s">
        <v>2440</v>
      </c>
      <c r="G715" s="299"/>
      <c r="H715" s="355">
        <f t="shared" si="11"/>
        <v>10</v>
      </c>
      <c r="I715" s="356"/>
      <c r="J715" s="242"/>
      <c r="K715" s="339"/>
      <c r="L715" s="301"/>
      <c r="M715" s="301"/>
      <c r="N715" s="301"/>
      <c r="O715" s="301"/>
      <c r="P715" s="301"/>
      <c r="Q715" s="301"/>
      <c r="R715" s="301"/>
      <c r="S715" s="301"/>
      <c r="T715" s="301"/>
      <c r="U715" s="301"/>
      <c r="V715" s="301"/>
      <c r="W715" s="301"/>
      <c r="X715" s="301"/>
      <c r="Y715" s="301"/>
      <c r="Z715" s="301"/>
    </row>
    <row r="716" spans="1:26" ht="40.799999999999997">
      <c r="A716" s="297" t="s">
        <v>2407</v>
      </c>
      <c r="B716" s="344" t="s">
        <v>5626</v>
      </c>
      <c r="C716" s="346">
        <v>600</v>
      </c>
      <c r="D716" s="297" t="s">
        <v>3716</v>
      </c>
      <c r="E716" s="298">
        <v>2</v>
      </c>
      <c r="F716" s="297" t="s">
        <v>2440</v>
      </c>
      <c r="G716" s="299"/>
      <c r="H716" s="355">
        <f t="shared" si="11"/>
        <v>2</v>
      </c>
      <c r="I716" s="356"/>
      <c r="J716" s="242"/>
      <c r="K716" s="339"/>
      <c r="L716" s="301"/>
      <c r="M716" s="301"/>
      <c r="N716" s="301"/>
      <c r="O716" s="301"/>
      <c r="P716" s="301"/>
      <c r="Q716" s="301"/>
      <c r="R716" s="301"/>
      <c r="S716" s="301"/>
      <c r="T716" s="301"/>
      <c r="U716" s="301"/>
      <c r="V716" s="301"/>
      <c r="W716" s="301"/>
      <c r="X716" s="301"/>
      <c r="Y716" s="301"/>
      <c r="Z716" s="301"/>
    </row>
    <row r="717" spans="1:26" ht="40.799999999999997">
      <c r="A717" s="297" t="s">
        <v>5332</v>
      </c>
      <c r="B717" s="344" t="s">
        <v>5333</v>
      </c>
      <c r="C717" s="346">
        <v>850</v>
      </c>
      <c r="D717" s="297" t="s">
        <v>3716</v>
      </c>
      <c r="E717" s="298">
        <v>2</v>
      </c>
      <c r="F717" s="297" t="s">
        <v>2440</v>
      </c>
      <c r="G717" s="299"/>
      <c r="H717" s="355">
        <f t="shared" si="11"/>
        <v>2</v>
      </c>
      <c r="I717" s="356"/>
      <c r="J717" s="242"/>
      <c r="K717" s="339"/>
      <c r="L717" s="301"/>
      <c r="M717" s="301"/>
      <c r="N717" s="301"/>
      <c r="O717" s="301"/>
      <c r="P717" s="301"/>
      <c r="Q717" s="301"/>
      <c r="R717" s="301"/>
      <c r="S717" s="301"/>
      <c r="T717" s="301"/>
      <c r="U717" s="301"/>
      <c r="V717" s="301"/>
      <c r="W717" s="301"/>
      <c r="X717" s="301"/>
      <c r="Y717" s="301"/>
      <c r="Z717" s="301"/>
    </row>
    <row r="718" spans="1:26">
      <c r="A718" s="297" t="s">
        <v>5627</v>
      </c>
      <c r="B718" s="344" t="s">
        <v>5628</v>
      </c>
      <c r="C718" s="346">
        <v>600</v>
      </c>
      <c r="D718" s="297" t="s">
        <v>3716</v>
      </c>
      <c r="E718" s="298">
        <v>5</v>
      </c>
      <c r="F718" s="297" t="s">
        <v>2440</v>
      </c>
      <c r="G718" s="299"/>
      <c r="H718" s="355">
        <f t="shared" si="11"/>
        <v>5</v>
      </c>
      <c r="I718" s="356"/>
      <c r="J718" s="242"/>
      <c r="K718" s="339"/>
      <c r="L718" s="301"/>
      <c r="M718" s="301"/>
      <c r="N718" s="301"/>
      <c r="O718" s="301"/>
      <c r="P718" s="301"/>
      <c r="Q718" s="301"/>
      <c r="R718" s="301"/>
      <c r="S718" s="301"/>
      <c r="T718" s="301"/>
      <c r="U718" s="301"/>
      <c r="V718" s="301"/>
      <c r="W718" s="301"/>
      <c r="X718" s="301"/>
      <c r="Y718" s="301"/>
      <c r="Z718" s="301"/>
    </row>
    <row r="719" spans="1:26" ht="20.399999999999999">
      <c r="A719" s="297" t="s">
        <v>1370</v>
      </c>
      <c r="B719" s="344" t="s">
        <v>1371</v>
      </c>
      <c r="C719" s="345">
        <v>2000</v>
      </c>
      <c r="D719" s="297" t="s">
        <v>3716</v>
      </c>
      <c r="E719" s="298">
        <v>2</v>
      </c>
      <c r="F719" s="297" t="s">
        <v>2440</v>
      </c>
      <c r="G719" s="299"/>
      <c r="H719" s="355">
        <f t="shared" si="11"/>
        <v>2</v>
      </c>
      <c r="I719" s="356"/>
      <c r="J719" s="242"/>
      <c r="K719" s="339"/>
      <c r="L719" s="301"/>
      <c r="M719" s="301"/>
      <c r="N719" s="301"/>
      <c r="O719" s="301"/>
      <c r="P719" s="301"/>
      <c r="Q719" s="301"/>
      <c r="R719" s="301"/>
      <c r="S719" s="301"/>
      <c r="T719" s="301"/>
      <c r="U719" s="301"/>
      <c r="V719" s="301"/>
      <c r="W719" s="301"/>
      <c r="X719" s="301"/>
      <c r="Y719" s="301"/>
      <c r="Z719" s="301"/>
    </row>
    <row r="720" spans="1:26" ht="20.399999999999999">
      <c r="A720" s="297" t="s">
        <v>6472</v>
      </c>
      <c r="B720" s="344" t="s">
        <v>6473</v>
      </c>
      <c r="C720" s="346">
        <v>100</v>
      </c>
      <c r="D720" s="297" t="s">
        <v>3716</v>
      </c>
      <c r="E720" s="298">
        <v>50</v>
      </c>
      <c r="F720" s="297" t="s">
        <v>2440</v>
      </c>
      <c r="G720" s="299"/>
      <c r="H720" s="355">
        <f t="shared" si="11"/>
        <v>50</v>
      </c>
      <c r="I720" s="356"/>
      <c r="J720" s="242"/>
      <c r="K720" s="339"/>
      <c r="L720" s="301"/>
      <c r="M720" s="301"/>
      <c r="N720" s="301"/>
      <c r="O720" s="301"/>
      <c r="P720" s="301"/>
      <c r="Q720" s="301"/>
      <c r="R720" s="301"/>
      <c r="S720" s="301"/>
      <c r="T720" s="301"/>
      <c r="U720" s="301"/>
      <c r="V720" s="301"/>
      <c r="W720" s="301"/>
      <c r="X720" s="301"/>
      <c r="Y720" s="301"/>
      <c r="Z720" s="301"/>
    </row>
    <row r="721" spans="1:26" ht="20.399999999999999">
      <c r="A721" s="297" t="s">
        <v>5697</v>
      </c>
      <c r="B721" s="344" t="s">
        <v>5698</v>
      </c>
      <c r="C721" s="346">
        <v>250</v>
      </c>
      <c r="D721" s="297" t="s">
        <v>3716</v>
      </c>
      <c r="E721" s="298">
        <v>2</v>
      </c>
      <c r="F721" s="297" t="s">
        <v>2440</v>
      </c>
      <c r="G721" s="299"/>
      <c r="H721" s="355">
        <f t="shared" si="11"/>
        <v>2</v>
      </c>
      <c r="I721" s="356"/>
      <c r="J721" s="242"/>
      <c r="K721" s="339"/>
      <c r="L721" s="301"/>
      <c r="M721" s="301"/>
      <c r="N721" s="301"/>
      <c r="O721" s="301"/>
      <c r="P721" s="301"/>
      <c r="Q721" s="301"/>
      <c r="R721" s="301"/>
      <c r="S721" s="301"/>
      <c r="T721" s="301"/>
      <c r="U721" s="301"/>
      <c r="V721" s="301"/>
      <c r="W721" s="301"/>
      <c r="X721" s="301"/>
      <c r="Y721" s="301"/>
      <c r="Z721" s="301"/>
    </row>
    <row r="722" spans="1:26">
      <c r="A722" s="297" t="s">
        <v>5260</v>
      </c>
      <c r="B722" s="344" t="s">
        <v>5261</v>
      </c>
      <c r="C722" s="345">
        <v>16000</v>
      </c>
      <c r="D722" s="297" t="s">
        <v>3716</v>
      </c>
      <c r="E722" s="298">
        <v>1</v>
      </c>
      <c r="F722" s="297" t="s">
        <v>2440</v>
      </c>
      <c r="G722" s="299"/>
      <c r="H722" s="355">
        <f t="shared" si="11"/>
        <v>1</v>
      </c>
      <c r="I722" s="356"/>
      <c r="J722" s="242"/>
      <c r="K722" s="339"/>
      <c r="L722" s="301"/>
      <c r="M722" s="301"/>
      <c r="N722" s="301"/>
      <c r="O722" s="301"/>
      <c r="P722" s="301"/>
      <c r="Q722" s="301"/>
      <c r="R722" s="301"/>
      <c r="S722" s="301"/>
      <c r="T722" s="301"/>
      <c r="U722" s="301"/>
      <c r="V722" s="301"/>
      <c r="W722" s="301"/>
      <c r="X722" s="301"/>
      <c r="Y722" s="301"/>
      <c r="Z722" s="301"/>
    </row>
    <row r="723" spans="1:26" ht="20.399999999999999">
      <c r="A723" s="297" t="s">
        <v>1374</v>
      </c>
      <c r="B723" s="344" t="s">
        <v>1375</v>
      </c>
      <c r="C723" s="345">
        <v>8000</v>
      </c>
      <c r="D723" s="297" t="s">
        <v>3716</v>
      </c>
      <c r="E723" s="298">
        <v>1</v>
      </c>
      <c r="F723" s="297" t="s">
        <v>2440</v>
      </c>
      <c r="G723" s="299"/>
      <c r="H723" s="355">
        <f t="shared" si="11"/>
        <v>1</v>
      </c>
      <c r="I723" s="356"/>
      <c r="J723" s="242"/>
      <c r="K723" s="339"/>
      <c r="L723" s="301"/>
      <c r="M723" s="301"/>
      <c r="N723" s="301"/>
      <c r="O723" s="301"/>
      <c r="P723" s="301"/>
      <c r="Q723" s="301"/>
      <c r="R723" s="301"/>
      <c r="S723" s="301"/>
      <c r="T723" s="301"/>
      <c r="U723" s="301"/>
      <c r="V723" s="301"/>
      <c r="W723" s="301"/>
      <c r="X723" s="301"/>
      <c r="Y723" s="301"/>
      <c r="Z723" s="301"/>
    </row>
    <row r="724" spans="1:26" ht="20.399999999999999">
      <c r="A724" s="297" t="s">
        <v>5946</v>
      </c>
      <c r="B724" s="344" t="s">
        <v>5947</v>
      </c>
      <c r="C724" s="345">
        <v>1100</v>
      </c>
      <c r="D724" s="297" t="s">
        <v>3716</v>
      </c>
      <c r="E724" s="298">
        <v>1</v>
      </c>
      <c r="F724" s="297" t="s">
        <v>2440</v>
      </c>
      <c r="G724" s="299"/>
      <c r="H724" s="355">
        <f t="shared" si="11"/>
        <v>1</v>
      </c>
      <c r="I724" s="356"/>
      <c r="J724" s="242"/>
      <c r="K724" s="339"/>
      <c r="L724" s="301"/>
      <c r="M724" s="301"/>
      <c r="N724" s="301"/>
      <c r="O724" s="301"/>
      <c r="P724" s="301"/>
      <c r="Q724" s="301"/>
      <c r="R724" s="301"/>
      <c r="S724" s="301"/>
      <c r="T724" s="301"/>
      <c r="U724" s="301"/>
      <c r="V724" s="301"/>
      <c r="W724" s="301"/>
      <c r="X724" s="301"/>
      <c r="Y724" s="301"/>
      <c r="Z724" s="301"/>
    </row>
    <row r="725" spans="1:26" ht="20.399999999999999">
      <c r="A725" s="297" t="s">
        <v>5418</v>
      </c>
      <c r="B725" s="344" t="s">
        <v>6474</v>
      </c>
      <c r="C725" s="346">
        <v>500</v>
      </c>
      <c r="D725" s="297" t="s">
        <v>3716</v>
      </c>
      <c r="E725" s="298">
        <v>41</v>
      </c>
      <c r="F725" s="297" t="s">
        <v>2440</v>
      </c>
      <c r="G725" s="299"/>
      <c r="H725" s="355">
        <f t="shared" si="11"/>
        <v>41</v>
      </c>
      <c r="I725" s="356"/>
      <c r="J725" s="242"/>
      <c r="K725" s="339"/>
      <c r="L725" s="301"/>
      <c r="M725" s="301"/>
      <c r="N725" s="301"/>
      <c r="O725" s="301"/>
      <c r="P725" s="301"/>
      <c r="Q725" s="301"/>
      <c r="R725" s="301"/>
      <c r="S725" s="301"/>
      <c r="T725" s="301"/>
      <c r="U725" s="301"/>
      <c r="V725" s="301"/>
      <c r="W725" s="301"/>
      <c r="X725" s="301"/>
      <c r="Y725" s="301"/>
      <c r="Z725" s="301"/>
    </row>
    <row r="726" spans="1:26" ht="20.399999999999999">
      <c r="A726" s="297" t="s">
        <v>3059</v>
      </c>
      <c r="B726" s="344" t="s">
        <v>6475</v>
      </c>
      <c r="C726" s="346">
        <v>600</v>
      </c>
      <c r="D726" s="297" t="s">
        <v>3716</v>
      </c>
      <c r="E726" s="298">
        <v>16</v>
      </c>
      <c r="F726" s="297" t="s">
        <v>2440</v>
      </c>
      <c r="G726" s="299"/>
      <c r="H726" s="355">
        <f t="shared" si="11"/>
        <v>16</v>
      </c>
      <c r="I726" s="356"/>
      <c r="J726" s="242"/>
      <c r="K726" s="339"/>
      <c r="L726" s="301"/>
      <c r="M726" s="301"/>
      <c r="N726" s="301"/>
      <c r="O726" s="301"/>
      <c r="P726" s="301"/>
      <c r="Q726" s="301"/>
      <c r="R726" s="301"/>
      <c r="S726" s="301"/>
      <c r="T726" s="301"/>
      <c r="U726" s="301"/>
      <c r="V726" s="301"/>
      <c r="W726" s="301"/>
      <c r="X726" s="301"/>
      <c r="Y726" s="301"/>
      <c r="Z726" s="301"/>
    </row>
    <row r="727" spans="1:26" ht="30.6">
      <c r="A727" s="297" t="s">
        <v>6057</v>
      </c>
      <c r="B727" s="344" t="s">
        <v>6058</v>
      </c>
      <c r="C727" s="346">
        <v>400</v>
      </c>
      <c r="D727" s="297" t="s">
        <v>3716</v>
      </c>
      <c r="E727" s="298">
        <v>34</v>
      </c>
      <c r="F727" s="297" t="s">
        <v>2440</v>
      </c>
      <c r="G727" s="299"/>
      <c r="H727" s="355">
        <f t="shared" si="11"/>
        <v>34</v>
      </c>
      <c r="I727" s="356"/>
      <c r="J727" s="242"/>
      <c r="K727" s="339"/>
      <c r="L727" s="301"/>
      <c r="M727" s="301"/>
      <c r="N727" s="301"/>
      <c r="O727" s="301"/>
      <c r="P727" s="301"/>
      <c r="Q727" s="301"/>
      <c r="R727" s="301"/>
      <c r="S727" s="301"/>
      <c r="T727" s="301"/>
      <c r="U727" s="301"/>
      <c r="V727" s="301"/>
      <c r="W727" s="301"/>
      <c r="X727" s="301"/>
      <c r="Y727" s="301"/>
      <c r="Z727" s="301"/>
    </row>
    <row r="728" spans="1:26" ht="20.399999999999999">
      <c r="A728" s="297" t="s">
        <v>5334</v>
      </c>
      <c r="B728" s="344" t="s">
        <v>5335</v>
      </c>
      <c r="C728" s="346">
        <v>400</v>
      </c>
      <c r="D728" s="297" t="s">
        <v>3716</v>
      </c>
      <c r="E728" s="298">
        <v>1</v>
      </c>
      <c r="F728" s="297" t="s">
        <v>2440</v>
      </c>
      <c r="G728" s="299"/>
      <c r="H728" s="355">
        <f t="shared" si="11"/>
        <v>1</v>
      </c>
      <c r="I728" s="356"/>
      <c r="J728" s="242"/>
      <c r="K728" s="339"/>
      <c r="L728" s="301"/>
      <c r="M728" s="301"/>
      <c r="N728" s="301"/>
      <c r="O728" s="301"/>
      <c r="P728" s="301"/>
      <c r="Q728" s="301"/>
      <c r="R728" s="301"/>
      <c r="S728" s="301"/>
      <c r="T728" s="301"/>
      <c r="U728" s="301"/>
      <c r="V728" s="301"/>
      <c r="W728" s="301"/>
      <c r="X728" s="301"/>
      <c r="Y728" s="301"/>
      <c r="Z728" s="301"/>
    </row>
    <row r="729" spans="1:26" ht="30.6">
      <c r="A729" s="297" t="s">
        <v>6476</v>
      </c>
      <c r="B729" s="344" t="s">
        <v>6477</v>
      </c>
      <c r="C729" s="346">
        <v>450</v>
      </c>
      <c r="D729" s="297" t="s">
        <v>3716</v>
      </c>
      <c r="E729" s="298">
        <v>23</v>
      </c>
      <c r="F729" s="297" t="s">
        <v>2440</v>
      </c>
      <c r="G729" s="299"/>
      <c r="H729" s="355">
        <f t="shared" si="11"/>
        <v>23</v>
      </c>
      <c r="I729" s="356"/>
      <c r="J729" s="242"/>
      <c r="K729" s="339"/>
      <c r="L729" s="301"/>
      <c r="M729" s="301"/>
      <c r="N729" s="301"/>
      <c r="O729" s="301"/>
      <c r="P729" s="301"/>
      <c r="Q729" s="301"/>
      <c r="R729" s="301"/>
      <c r="S729" s="301"/>
      <c r="T729" s="301"/>
      <c r="U729" s="301"/>
      <c r="V729" s="301"/>
      <c r="W729" s="301"/>
      <c r="X729" s="301"/>
      <c r="Y729" s="301"/>
      <c r="Z729" s="301"/>
    </row>
    <row r="730" spans="1:26" ht="20.399999999999999">
      <c r="A730" s="297" t="s">
        <v>6478</v>
      </c>
      <c r="B730" s="344" t="s">
        <v>6479</v>
      </c>
      <c r="C730" s="346">
        <v>450</v>
      </c>
      <c r="D730" s="297" t="s">
        <v>3716</v>
      </c>
      <c r="E730" s="298">
        <v>30</v>
      </c>
      <c r="F730" s="297" t="s">
        <v>2440</v>
      </c>
      <c r="G730" s="299"/>
      <c r="H730" s="355">
        <f t="shared" si="11"/>
        <v>30</v>
      </c>
      <c r="I730" s="356"/>
      <c r="J730" s="242"/>
      <c r="K730" s="339"/>
      <c r="L730" s="301"/>
      <c r="M730" s="301"/>
      <c r="N730" s="301"/>
      <c r="O730" s="301"/>
      <c r="P730" s="301"/>
      <c r="Q730" s="301"/>
      <c r="R730" s="301"/>
      <c r="S730" s="301"/>
      <c r="T730" s="301"/>
      <c r="U730" s="301"/>
      <c r="V730" s="301"/>
      <c r="W730" s="301"/>
      <c r="X730" s="301"/>
      <c r="Y730" s="301"/>
      <c r="Z730" s="301"/>
    </row>
    <row r="731" spans="1:26" ht="20.399999999999999">
      <c r="A731" s="297" t="s">
        <v>6480</v>
      </c>
      <c r="B731" s="344" t="s">
        <v>6481</v>
      </c>
      <c r="C731" s="346">
        <v>350</v>
      </c>
      <c r="D731" s="297" t="s">
        <v>3716</v>
      </c>
      <c r="E731" s="298">
        <v>24</v>
      </c>
      <c r="F731" s="297" t="s">
        <v>2440</v>
      </c>
      <c r="G731" s="299"/>
      <c r="H731" s="355">
        <f t="shared" si="11"/>
        <v>24</v>
      </c>
      <c r="I731" s="356"/>
      <c r="J731" s="242"/>
      <c r="K731" s="339"/>
      <c r="L731" s="301"/>
      <c r="M731" s="301"/>
      <c r="N731" s="301"/>
      <c r="O731" s="301"/>
      <c r="P731" s="301"/>
      <c r="Q731" s="301"/>
      <c r="R731" s="301"/>
      <c r="S731" s="301"/>
      <c r="T731" s="301"/>
      <c r="U731" s="301"/>
      <c r="V731" s="301"/>
      <c r="W731" s="301"/>
      <c r="X731" s="301"/>
      <c r="Y731" s="301"/>
      <c r="Z731" s="301"/>
    </row>
    <row r="732" spans="1:26" ht="20.399999999999999">
      <c r="A732" s="297" t="s">
        <v>6482</v>
      </c>
      <c r="B732" s="344" t="s">
        <v>6483</v>
      </c>
      <c r="C732" s="346">
        <v>450</v>
      </c>
      <c r="D732" s="297" t="s">
        <v>3716</v>
      </c>
      <c r="E732" s="298">
        <v>4</v>
      </c>
      <c r="F732" s="297" t="s">
        <v>2440</v>
      </c>
      <c r="G732" s="299"/>
      <c r="H732" s="355">
        <f t="shared" si="11"/>
        <v>4</v>
      </c>
      <c r="I732" s="356"/>
      <c r="J732" s="242"/>
      <c r="K732" s="339"/>
      <c r="L732" s="301"/>
      <c r="M732" s="301"/>
      <c r="N732" s="301"/>
      <c r="O732" s="301"/>
      <c r="P732" s="301"/>
      <c r="Q732" s="301"/>
      <c r="R732" s="301"/>
      <c r="S732" s="301"/>
      <c r="T732" s="301"/>
      <c r="U732" s="301"/>
      <c r="V732" s="301"/>
      <c r="W732" s="301"/>
      <c r="X732" s="301"/>
      <c r="Y732" s="301"/>
      <c r="Z732" s="301"/>
    </row>
    <row r="733" spans="1:26" ht="20.399999999999999">
      <c r="A733" s="297" t="s">
        <v>6059</v>
      </c>
      <c r="B733" s="344" t="s">
        <v>6060</v>
      </c>
      <c r="C733" s="346">
        <v>400</v>
      </c>
      <c r="D733" s="297" t="s">
        <v>3716</v>
      </c>
      <c r="E733" s="298">
        <v>25</v>
      </c>
      <c r="F733" s="297" t="s">
        <v>2440</v>
      </c>
      <c r="G733" s="299"/>
      <c r="H733" s="355">
        <f t="shared" si="11"/>
        <v>25</v>
      </c>
      <c r="I733" s="356"/>
      <c r="J733" s="242"/>
      <c r="K733" s="339"/>
      <c r="L733" s="301"/>
      <c r="M733" s="301"/>
      <c r="N733" s="301"/>
      <c r="O733" s="301"/>
      <c r="P733" s="301"/>
      <c r="Q733" s="301"/>
      <c r="R733" s="301"/>
      <c r="S733" s="301"/>
      <c r="T733" s="301"/>
      <c r="U733" s="301"/>
      <c r="V733" s="301"/>
      <c r="W733" s="301"/>
      <c r="X733" s="301"/>
      <c r="Y733" s="301"/>
      <c r="Z733" s="301"/>
    </row>
    <row r="734" spans="1:26" ht="20.399999999999999">
      <c r="A734" s="297" t="s">
        <v>4698</v>
      </c>
      <c r="B734" s="344" t="s">
        <v>4699</v>
      </c>
      <c r="C734" s="346">
        <v>450</v>
      </c>
      <c r="D734" s="297" t="s">
        <v>3716</v>
      </c>
      <c r="E734" s="298">
        <v>1</v>
      </c>
      <c r="F734" s="297" t="s">
        <v>2440</v>
      </c>
      <c r="G734" s="299"/>
      <c r="H734" s="355">
        <f t="shared" si="11"/>
        <v>1</v>
      </c>
      <c r="I734" s="356"/>
      <c r="J734" s="242"/>
      <c r="K734" s="339"/>
      <c r="L734" s="301"/>
      <c r="M734" s="301"/>
      <c r="N734" s="301"/>
      <c r="O734" s="301"/>
      <c r="P734" s="301"/>
      <c r="Q734" s="301"/>
      <c r="R734" s="301"/>
      <c r="S734" s="301"/>
      <c r="T734" s="301"/>
      <c r="U734" s="301"/>
      <c r="V734" s="301"/>
      <c r="W734" s="301"/>
      <c r="X734" s="301"/>
      <c r="Y734" s="301"/>
      <c r="Z734" s="301"/>
    </row>
    <row r="735" spans="1:26" ht="20.399999999999999">
      <c r="A735" s="297" t="s">
        <v>4700</v>
      </c>
      <c r="B735" s="344" t="s">
        <v>4701</v>
      </c>
      <c r="C735" s="346">
        <v>600</v>
      </c>
      <c r="D735" s="297" t="s">
        <v>3716</v>
      </c>
      <c r="E735" s="298">
        <v>6</v>
      </c>
      <c r="F735" s="297" t="s">
        <v>2440</v>
      </c>
      <c r="G735" s="299"/>
      <c r="H735" s="355">
        <f t="shared" si="11"/>
        <v>6</v>
      </c>
      <c r="I735" s="356"/>
      <c r="J735" s="242"/>
      <c r="K735" s="339"/>
      <c r="L735" s="301"/>
      <c r="M735" s="301"/>
      <c r="N735" s="301"/>
      <c r="O735" s="301"/>
      <c r="P735" s="301"/>
      <c r="Q735" s="301"/>
      <c r="R735" s="301"/>
      <c r="S735" s="301"/>
      <c r="T735" s="301"/>
      <c r="U735" s="301"/>
      <c r="V735" s="301"/>
      <c r="W735" s="301"/>
      <c r="X735" s="301"/>
      <c r="Y735" s="301"/>
      <c r="Z735" s="301"/>
    </row>
    <row r="736" spans="1:26" ht="30.6">
      <c r="A736" s="297" t="s">
        <v>5478</v>
      </c>
      <c r="B736" s="344" t="s">
        <v>5479</v>
      </c>
      <c r="C736" s="345">
        <v>5600</v>
      </c>
      <c r="D736" s="297" t="s">
        <v>3716</v>
      </c>
      <c r="E736" s="298">
        <v>2</v>
      </c>
      <c r="F736" s="297" t="s">
        <v>2440</v>
      </c>
      <c r="G736" s="299"/>
      <c r="H736" s="355">
        <f t="shared" si="11"/>
        <v>2</v>
      </c>
      <c r="I736" s="356"/>
      <c r="J736" s="242"/>
      <c r="K736" s="339"/>
      <c r="L736" s="301"/>
      <c r="M736" s="301"/>
      <c r="N736" s="301"/>
      <c r="O736" s="301"/>
      <c r="P736" s="301"/>
      <c r="Q736" s="301"/>
      <c r="R736" s="301"/>
      <c r="S736" s="301"/>
      <c r="T736" s="301"/>
      <c r="U736" s="301"/>
      <c r="V736" s="301"/>
      <c r="W736" s="301"/>
      <c r="X736" s="301"/>
      <c r="Y736" s="301"/>
      <c r="Z736" s="301"/>
    </row>
    <row r="737" spans="1:26" ht="30.6">
      <c r="A737" s="297" t="s">
        <v>1436</v>
      </c>
      <c r="B737" s="344" t="s">
        <v>6484</v>
      </c>
      <c r="C737" s="345">
        <v>9000</v>
      </c>
      <c r="D737" s="297" t="s">
        <v>3716</v>
      </c>
      <c r="E737" s="298">
        <v>1</v>
      </c>
      <c r="F737" s="297" t="s">
        <v>2440</v>
      </c>
      <c r="G737" s="299"/>
      <c r="H737" s="355">
        <f t="shared" si="11"/>
        <v>1</v>
      </c>
      <c r="I737" s="356"/>
      <c r="J737" s="242"/>
      <c r="K737" s="339"/>
      <c r="L737" s="301"/>
      <c r="M737" s="301"/>
      <c r="N737" s="301"/>
      <c r="O737" s="301"/>
      <c r="P737" s="301"/>
      <c r="Q737" s="301"/>
      <c r="R737" s="301"/>
      <c r="S737" s="301"/>
      <c r="T737" s="301"/>
      <c r="U737" s="301"/>
      <c r="V737" s="301"/>
      <c r="W737" s="301"/>
      <c r="X737" s="301"/>
      <c r="Y737" s="301"/>
      <c r="Z737" s="301"/>
    </row>
    <row r="738" spans="1:26" ht="30.6">
      <c r="A738" s="297" t="s">
        <v>6485</v>
      </c>
      <c r="B738" s="344" t="s">
        <v>6486</v>
      </c>
      <c r="C738" s="345">
        <v>23400</v>
      </c>
      <c r="D738" s="297" t="s">
        <v>3716</v>
      </c>
      <c r="E738" s="298">
        <v>2</v>
      </c>
      <c r="F738" s="297" t="s">
        <v>2440</v>
      </c>
      <c r="G738" s="299"/>
      <c r="H738" s="355">
        <f t="shared" si="11"/>
        <v>2</v>
      </c>
      <c r="I738" s="356"/>
      <c r="J738" s="242"/>
      <c r="K738" s="339"/>
      <c r="L738" s="301"/>
      <c r="M738" s="301"/>
      <c r="N738" s="301"/>
      <c r="O738" s="301"/>
      <c r="P738" s="301"/>
      <c r="Q738" s="301"/>
      <c r="R738" s="301"/>
      <c r="S738" s="301"/>
      <c r="T738" s="301"/>
      <c r="U738" s="301"/>
      <c r="V738" s="301"/>
      <c r="W738" s="301"/>
      <c r="X738" s="301"/>
      <c r="Y738" s="301"/>
      <c r="Z738" s="301"/>
    </row>
    <row r="739" spans="1:26" ht="30.6">
      <c r="A739" s="297" t="s">
        <v>1440</v>
      </c>
      <c r="B739" s="344" t="s">
        <v>5480</v>
      </c>
      <c r="C739" s="345">
        <v>5900</v>
      </c>
      <c r="D739" s="297" t="s">
        <v>3716</v>
      </c>
      <c r="E739" s="298">
        <v>3</v>
      </c>
      <c r="F739" s="297" t="s">
        <v>2440</v>
      </c>
      <c r="G739" s="299"/>
      <c r="H739" s="355">
        <f t="shared" si="11"/>
        <v>3</v>
      </c>
      <c r="I739" s="356"/>
      <c r="J739" s="242"/>
      <c r="K739" s="339"/>
      <c r="L739" s="301"/>
      <c r="M739" s="301"/>
      <c r="N739" s="301"/>
      <c r="O739" s="301"/>
      <c r="P739" s="301"/>
      <c r="Q739" s="301"/>
      <c r="R739" s="301"/>
      <c r="S739" s="301"/>
      <c r="T739" s="301"/>
      <c r="U739" s="301"/>
      <c r="V739" s="301"/>
      <c r="W739" s="301"/>
      <c r="X739" s="301"/>
      <c r="Y739" s="301"/>
      <c r="Z739" s="301"/>
    </row>
    <row r="740" spans="1:26" ht="20.399999999999999">
      <c r="A740" s="297" t="s">
        <v>1447</v>
      </c>
      <c r="B740" s="344" t="s">
        <v>6487</v>
      </c>
      <c r="C740" s="345">
        <v>5600</v>
      </c>
      <c r="D740" s="297" t="s">
        <v>3716</v>
      </c>
      <c r="E740" s="298">
        <v>4</v>
      </c>
      <c r="F740" s="297" t="s">
        <v>2440</v>
      </c>
      <c r="G740" s="299"/>
      <c r="H740" s="355">
        <f t="shared" si="11"/>
        <v>4</v>
      </c>
      <c r="I740" s="356"/>
      <c r="J740" s="242"/>
      <c r="K740" s="339"/>
      <c r="L740" s="301"/>
      <c r="M740" s="301"/>
      <c r="N740" s="301"/>
      <c r="O740" s="301"/>
      <c r="P740" s="301"/>
      <c r="Q740" s="301"/>
      <c r="R740" s="301"/>
      <c r="S740" s="301"/>
      <c r="T740" s="301"/>
      <c r="U740" s="301"/>
      <c r="V740" s="301"/>
      <c r="W740" s="301"/>
      <c r="X740" s="301"/>
      <c r="Y740" s="301"/>
      <c r="Z740" s="301"/>
    </row>
    <row r="741" spans="1:26" ht="30.6">
      <c r="A741" s="297" t="s">
        <v>6488</v>
      </c>
      <c r="B741" s="344" t="s">
        <v>6489</v>
      </c>
      <c r="C741" s="345">
        <v>4500</v>
      </c>
      <c r="D741" s="297" t="s">
        <v>3716</v>
      </c>
      <c r="E741" s="298">
        <v>17</v>
      </c>
      <c r="F741" s="297" t="s">
        <v>2440</v>
      </c>
      <c r="G741" s="299"/>
      <c r="H741" s="355">
        <f t="shared" si="11"/>
        <v>17</v>
      </c>
      <c r="I741" s="356"/>
      <c r="J741" s="242"/>
      <c r="K741" s="339"/>
      <c r="L741" s="301"/>
      <c r="M741" s="301"/>
      <c r="N741" s="301"/>
      <c r="O741" s="301"/>
      <c r="P741" s="301"/>
      <c r="Q741" s="301"/>
      <c r="R741" s="301"/>
      <c r="S741" s="301"/>
      <c r="T741" s="301"/>
      <c r="U741" s="301"/>
      <c r="V741" s="301"/>
      <c r="W741" s="301"/>
      <c r="X741" s="301"/>
      <c r="Y741" s="301"/>
      <c r="Z741" s="301"/>
    </row>
    <row r="742" spans="1:26" ht="20.399999999999999">
      <c r="A742" s="297" t="s">
        <v>1449</v>
      </c>
      <c r="B742" s="344" t="s">
        <v>6490</v>
      </c>
      <c r="C742" s="345">
        <v>12600</v>
      </c>
      <c r="D742" s="297" t="s">
        <v>3716</v>
      </c>
      <c r="E742" s="298">
        <v>9</v>
      </c>
      <c r="F742" s="297" t="s">
        <v>2440</v>
      </c>
      <c r="G742" s="299"/>
      <c r="H742" s="355">
        <f t="shared" si="11"/>
        <v>9</v>
      </c>
      <c r="I742" s="356"/>
      <c r="J742" s="242"/>
      <c r="K742" s="339"/>
      <c r="L742" s="301"/>
      <c r="M742" s="301"/>
      <c r="N742" s="301"/>
      <c r="O742" s="301"/>
      <c r="P742" s="301"/>
      <c r="Q742" s="301"/>
      <c r="R742" s="301"/>
      <c r="S742" s="301"/>
      <c r="T742" s="301"/>
      <c r="U742" s="301"/>
      <c r="V742" s="301"/>
      <c r="W742" s="301"/>
      <c r="X742" s="301"/>
      <c r="Y742" s="301"/>
      <c r="Z742" s="301"/>
    </row>
    <row r="743" spans="1:26" ht="20.399999999999999">
      <c r="A743" s="297" t="s">
        <v>5384</v>
      </c>
      <c r="B743" s="344" t="s">
        <v>5385</v>
      </c>
      <c r="C743" s="345">
        <v>24700</v>
      </c>
      <c r="D743" s="297" t="s">
        <v>3716</v>
      </c>
      <c r="E743" s="298">
        <v>1</v>
      </c>
      <c r="F743" s="297" t="s">
        <v>2440</v>
      </c>
      <c r="G743" s="299"/>
      <c r="H743" s="355">
        <f t="shared" si="11"/>
        <v>1</v>
      </c>
      <c r="I743" s="356"/>
      <c r="J743" s="242"/>
      <c r="K743" s="339"/>
      <c r="L743" s="301"/>
      <c r="M743" s="301"/>
      <c r="N743" s="301"/>
      <c r="O743" s="301"/>
      <c r="P743" s="301"/>
      <c r="Q743" s="301"/>
      <c r="R743" s="301"/>
      <c r="S743" s="301"/>
      <c r="T743" s="301"/>
      <c r="U743" s="301"/>
      <c r="V743" s="301"/>
      <c r="W743" s="301"/>
      <c r="X743" s="301"/>
      <c r="Y743" s="301"/>
      <c r="Z743" s="301"/>
    </row>
    <row r="744" spans="1:26" ht="20.399999999999999">
      <c r="A744" s="297" t="s">
        <v>5948</v>
      </c>
      <c r="B744" s="344" t="s">
        <v>5949</v>
      </c>
      <c r="C744" s="345">
        <v>10400</v>
      </c>
      <c r="D744" s="297" t="s">
        <v>3716</v>
      </c>
      <c r="E744" s="298">
        <v>14</v>
      </c>
      <c r="F744" s="297" t="s">
        <v>2440</v>
      </c>
      <c r="G744" s="299"/>
      <c r="H744" s="355">
        <f t="shared" si="11"/>
        <v>14</v>
      </c>
      <c r="I744" s="356"/>
      <c r="J744" s="242"/>
      <c r="K744" s="339"/>
      <c r="L744" s="301"/>
      <c r="M744" s="301"/>
      <c r="N744" s="301"/>
      <c r="O744" s="301"/>
      <c r="P744" s="301"/>
      <c r="Q744" s="301"/>
      <c r="R744" s="301"/>
      <c r="S744" s="301"/>
      <c r="T744" s="301"/>
      <c r="U744" s="301"/>
      <c r="V744" s="301"/>
      <c r="W744" s="301"/>
      <c r="X744" s="301"/>
      <c r="Y744" s="301"/>
      <c r="Z744" s="301"/>
    </row>
    <row r="745" spans="1:26" ht="20.399999999999999">
      <c r="A745" s="297" t="s">
        <v>1455</v>
      </c>
      <c r="B745" s="344" t="s">
        <v>5950</v>
      </c>
      <c r="C745" s="345">
        <v>8700</v>
      </c>
      <c r="D745" s="297" t="s">
        <v>3716</v>
      </c>
      <c r="E745" s="298">
        <v>4</v>
      </c>
      <c r="F745" s="297" t="s">
        <v>2440</v>
      </c>
      <c r="G745" s="299"/>
      <c r="H745" s="355">
        <f t="shared" si="11"/>
        <v>4</v>
      </c>
      <c r="I745" s="356"/>
      <c r="J745" s="242"/>
      <c r="K745" s="339"/>
      <c r="L745" s="301"/>
      <c r="M745" s="301"/>
      <c r="N745" s="301"/>
      <c r="O745" s="301"/>
      <c r="P745" s="301"/>
      <c r="Q745" s="301"/>
      <c r="R745" s="301"/>
      <c r="S745" s="301"/>
      <c r="T745" s="301"/>
      <c r="U745" s="301"/>
      <c r="V745" s="301"/>
      <c r="W745" s="301"/>
      <c r="X745" s="301"/>
      <c r="Y745" s="301"/>
      <c r="Z745" s="301"/>
    </row>
    <row r="746" spans="1:26" ht="20.399999999999999">
      <c r="A746" s="297" t="s">
        <v>6491</v>
      </c>
      <c r="B746" s="344" t="s">
        <v>6492</v>
      </c>
      <c r="C746" s="345">
        <v>2200</v>
      </c>
      <c r="D746" s="297" t="s">
        <v>3716</v>
      </c>
      <c r="E746" s="298">
        <v>11</v>
      </c>
      <c r="F746" s="297" t="s">
        <v>2440</v>
      </c>
      <c r="G746" s="299"/>
      <c r="H746" s="355">
        <f t="shared" si="11"/>
        <v>11</v>
      </c>
      <c r="I746" s="356"/>
      <c r="J746" s="242"/>
      <c r="K746" s="339"/>
      <c r="L746" s="301"/>
      <c r="M746" s="301"/>
      <c r="N746" s="301"/>
      <c r="O746" s="301"/>
      <c r="P746" s="301"/>
      <c r="Q746" s="301"/>
      <c r="R746" s="301"/>
      <c r="S746" s="301"/>
      <c r="T746" s="301"/>
      <c r="U746" s="301"/>
      <c r="V746" s="301"/>
      <c r="W746" s="301"/>
      <c r="X746" s="301"/>
      <c r="Y746" s="301"/>
      <c r="Z746" s="301"/>
    </row>
    <row r="747" spans="1:26" ht="20.399999999999999">
      <c r="A747" s="297" t="s">
        <v>1460</v>
      </c>
      <c r="B747" s="344" t="s">
        <v>5629</v>
      </c>
      <c r="C747" s="345">
        <v>2300</v>
      </c>
      <c r="D747" s="297" t="s">
        <v>3716</v>
      </c>
      <c r="E747" s="298">
        <v>3</v>
      </c>
      <c r="F747" s="297" t="s">
        <v>2440</v>
      </c>
      <c r="G747" s="299"/>
      <c r="H747" s="355">
        <f t="shared" si="11"/>
        <v>3</v>
      </c>
      <c r="I747" s="356"/>
      <c r="J747" s="242"/>
      <c r="K747" s="339"/>
      <c r="L747" s="301"/>
      <c r="M747" s="301"/>
      <c r="N747" s="301"/>
      <c r="O747" s="301"/>
      <c r="P747" s="301"/>
      <c r="Q747" s="301"/>
      <c r="R747" s="301"/>
      <c r="S747" s="301"/>
      <c r="T747" s="301"/>
      <c r="U747" s="301"/>
      <c r="V747" s="301"/>
      <c r="W747" s="301"/>
      <c r="X747" s="301"/>
      <c r="Y747" s="301"/>
      <c r="Z747" s="301"/>
    </row>
    <row r="748" spans="1:26" ht="30.6">
      <c r="A748" s="297" t="s">
        <v>5481</v>
      </c>
      <c r="B748" s="344" t="s">
        <v>5482</v>
      </c>
      <c r="C748" s="345">
        <v>5900</v>
      </c>
      <c r="D748" s="297" t="s">
        <v>3716</v>
      </c>
      <c r="E748" s="298">
        <v>2</v>
      </c>
      <c r="F748" s="297" t="s">
        <v>2440</v>
      </c>
      <c r="G748" s="299"/>
      <c r="H748" s="355">
        <f t="shared" si="11"/>
        <v>2</v>
      </c>
      <c r="I748" s="356"/>
      <c r="J748" s="242"/>
      <c r="K748" s="339"/>
      <c r="L748" s="301"/>
      <c r="M748" s="301"/>
      <c r="N748" s="301"/>
      <c r="O748" s="301"/>
      <c r="P748" s="301"/>
      <c r="Q748" s="301"/>
      <c r="R748" s="301"/>
      <c r="S748" s="301"/>
      <c r="T748" s="301"/>
      <c r="U748" s="301"/>
      <c r="V748" s="301"/>
      <c r="W748" s="301"/>
      <c r="X748" s="301"/>
      <c r="Y748" s="301"/>
      <c r="Z748" s="301"/>
    </row>
    <row r="749" spans="1:26" ht="20.399999999999999">
      <c r="A749" s="297" t="s">
        <v>1464</v>
      </c>
      <c r="B749" s="344" t="s">
        <v>6493</v>
      </c>
      <c r="C749" s="345">
        <v>12000</v>
      </c>
      <c r="D749" s="297" t="s">
        <v>3716</v>
      </c>
      <c r="E749" s="298">
        <v>12</v>
      </c>
      <c r="F749" s="297" t="s">
        <v>2440</v>
      </c>
      <c r="G749" s="299"/>
      <c r="H749" s="355">
        <f t="shared" si="11"/>
        <v>12</v>
      </c>
      <c r="I749" s="356"/>
      <c r="J749" s="242"/>
      <c r="K749" s="339"/>
      <c r="L749" s="301"/>
      <c r="M749" s="301"/>
      <c r="N749" s="301"/>
      <c r="O749" s="301"/>
      <c r="P749" s="301"/>
      <c r="Q749" s="301"/>
      <c r="R749" s="301"/>
      <c r="S749" s="301"/>
      <c r="T749" s="301"/>
      <c r="U749" s="301"/>
      <c r="V749" s="301"/>
      <c r="W749" s="301"/>
      <c r="X749" s="301"/>
      <c r="Y749" s="301"/>
      <c r="Z749" s="301"/>
    </row>
    <row r="750" spans="1:26" ht="20.399999999999999">
      <c r="A750" s="297" t="s">
        <v>5767</v>
      </c>
      <c r="B750" s="344" t="s">
        <v>5951</v>
      </c>
      <c r="C750" s="345">
        <v>2300</v>
      </c>
      <c r="D750" s="297" t="s">
        <v>3716</v>
      </c>
      <c r="E750" s="298">
        <v>3</v>
      </c>
      <c r="F750" s="297" t="s">
        <v>2440</v>
      </c>
      <c r="G750" s="299"/>
      <c r="H750" s="355">
        <f t="shared" si="11"/>
        <v>3</v>
      </c>
      <c r="I750" s="356"/>
      <c r="J750" s="242"/>
      <c r="K750" s="339"/>
      <c r="L750" s="301"/>
      <c r="M750" s="301"/>
      <c r="N750" s="301"/>
      <c r="O750" s="301"/>
      <c r="P750" s="301"/>
      <c r="Q750" s="301"/>
      <c r="R750" s="301"/>
      <c r="S750" s="301"/>
      <c r="T750" s="301"/>
      <c r="U750" s="301"/>
      <c r="V750" s="301"/>
      <c r="W750" s="301"/>
      <c r="X750" s="301"/>
      <c r="Y750" s="301"/>
      <c r="Z750" s="301"/>
    </row>
    <row r="751" spans="1:26" ht="30.6">
      <c r="A751" s="297" t="s">
        <v>5528</v>
      </c>
      <c r="B751" s="344" t="s">
        <v>5529</v>
      </c>
      <c r="C751" s="345">
        <v>9000</v>
      </c>
      <c r="D751" s="297" t="s">
        <v>3716</v>
      </c>
      <c r="E751" s="298">
        <v>6</v>
      </c>
      <c r="F751" s="297" t="s">
        <v>2440</v>
      </c>
      <c r="G751" s="299"/>
      <c r="H751" s="355">
        <f t="shared" si="11"/>
        <v>6</v>
      </c>
      <c r="I751" s="356"/>
      <c r="J751" s="242"/>
      <c r="K751" s="339"/>
      <c r="L751" s="301"/>
      <c r="M751" s="301"/>
      <c r="N751" s="301"/>
      <c r="O751" s="301"/>
      <c r="P751" s="301"/>
      <c r="Q751" s="301"/>
      <c r="R751" s="301"/>
      <c r="S751" s="301"/>
      <c r="T751" s="301"/>
      <c r="U751" s="301"/>
      <c r="V751" s="301"/>
      <c r="W751" s="301"/>
      <c r="X751" s="301"/>
      <c r="Y751" s="301"/>
      <c r="Z751" s="301"/>
    </row>
    <row r="752" spans="1:26" ht="30.6">
      <c r="A752" s="297" t="s">
        <v>1470</v>
      </c>
      <c r="B752" s="344" t="s">
        <v>5483</v>
      </c>
      <c r="C752" s="345">
        <v>7600</v>
      </c>
      <c r="D752" s="297" t="s">
        <v>3716</v>
      </c>
      <c r="E752" s="298">
        <v>12</v>
      </c>
      <c r="F752" s="297" t="s">
        <v>2440</v>
      </c>
      <c r="G752" s="299"/>
      <c r="H752" s="355">
        <f t="shared" si="11"/>
        <v>12</v>
      </c>
      <c r="I752" s="356"/>
      <c r="J752" s="242"/>
      <c r="K752" s="339"/>
      <c r="L752" s="301"/>
      <c r="M752" s="301"/>
      <c r="N752" s="301"/>
      <c r="O752" s="301"/>
      <c r="P752" s="301"/>
      <c r="Q752" s="301"/>
      <c r="R752" s="301"/>
      <c r="S752" s="301"/>
      <c r="T752" s="301"/>
      <c r="U752" s="301"/>
      <c r="V752" s="301"/>
      <c r="W752" s="301"/>
      <c r="X752" s="301"/>
      <c r="Y752" s="301"/>
      <c r="Z752" s="301"/>
    </row>
    <row r="753" spans="1:26" ht="20.399999999999999">
      <c r="A753" s="297" t="s">
        <v>6494</v>
      </c>
      <c r="B753" s="344" t="s">
        <v>6495</v>
      </c>
      <c r="C753" s="345">
        <v>19000</v>
      </c>
      <c r="D753" s="297" t="s">
        <v>3716</v>
      </c>
      <c r="E753" s="298">
        <v>1</v>
      </c>
      <c r="F753" s="297" t="s">
        <v>2440</v>
      </c>
      <c r="G753" s="299"/>
      <c r="H753" s="355">
        <f t="shared" si="11"/>
        <v>1</v>
      </c>
      <c r="I753" s="356"/>
      <c r="J753" s="242"/>
      <c r="K753" s="339"/>
      <c r="L753" s="301"/>
      <c r="M753" s="301"/>
      <c r="N753" s="301"/>
      <c r="O753" s="301"/>
      <c r="P753" s="301"/>
      <c r="Q753" s="301"/>
      <c r="R753" s="301"/>
      <c r="S753" s="301"/>
      <c r="T753" s="301"/>
      <c r="U753" s="301"/>
      <c r="V753" s="301"/>
      <c r="W753" s="301"/>
      <c r="X753" s="301"/>
      <c r="Y753" s="301"/>
      <c r="Z753" s="301"/>
    </row>
    <row r="754" spans="1:26" ht="20.399999999999999">
      <c r="A754" s="297" t="s">
        <v>6496</v>
      </c>
      <c r="B754" s="344" t="s">
        <v>6497</v>
      </c>
      <c r="C754" s="345">
        <v>6500</v>
      </c>
      <c r="D754" s="297" t="s">
        <v>3716</v>
      </c>
      <c r="E754" s="298">
        <v>7</v>
      </c>
      <c r="F754" s="297" t="s">
        <v>2440</v>
      </c>
      <c r="G754" s="299"/>
      <c r="H754" s="355">
        <f t="shared" si="11"/>
        <v>7</v>
      </c>
      <c r="I754" s="356"/>
      <c r="J754" s="242"/>
      <c r="K754" s="339"/>
      <c r="L754" s="301"/>
      <c r="M754" s="301"/>
      <c r="N754" s="301"/>
      <c r="O754" s="301"/>
      <c r="P754" s="301"/>
      <c r="Q754" s="301"/>
      <c r="R754" s="301"/>
      <c r="S754" s="301"/>
      <c r="T754" s="301"/>
      <c r="U754" s="301"/>
      <c r="V754" s="301"/>
      <c r="W754" s="301"/>
      <c r="X754" s="301"/>
      <c r="Y754" s="301"/>
      <c r="Z754" s="301"/>
    </row>
    <row r="755" spans="1:26" ht="20.399999999999999">
      <c r="A755" s="297" t="s">
        <v>6498</v>
      </c>
      <c r="B755" s="344" t="s">
        <v>6499</v>
      </c>
      <c r="C755" s="345">
        <v>7900</v>
      </c>
      <c r="D755" s="297" t="s">
        <v>3716</v>
      </c>
      <c r="E755" s="298">
        <v>5</v>
      </c>
      <c r="F755" s="297" t="s">
        <v>2440</v>
      </c>
      <c r="G755" s="299"/>
      <c r="H755" s="355">
        <f t="shared" si="11"/>
        <v>5</v>
      </c>
      <c r="I755" s="356"/>
      <c r="J755" s="242"/>
      <c r="K755" s="339"/>
      <c r="L755" s="301"/>
      <c r="M755" s="301"/>
      <c r="N755" s="301"/>
      <c r="O755" s="301"/>
      <c r="P755" s="301"/>
      <c r="Q755" s="301"/>
      <c r="R755" s="301"/>
      <c r="S755" s="301"/>
      <c r="T755" s="301"/>
      <c r="U755" s="301"/>
      <c r="V755" s="301"/>
      <c r="W755" s="301"/>
      <c r="X755" s="301"/>
      <c r="Y755" s="301"/>
      <c r="Z755" s="301"/>
    </row>
    <row r="756" spans="1:26" ht="20.399999999999999">
      <c r="A756" s="297" t="s">
        <v>6500</v>
      </c>
      <c r="B756" s="344" t="s">
        <v>6501</v>
      </c>
      <c r="C756" s="345">
        <v>4500</v>
      </c>
      <c r="D756" s="297" t="s">
        <v>3716</v>
      </c>
      <c r="E756" s="298">
        <v>4</v>
      </c>
      <c r="F756" s="297" t="s">
        <v>2440</v>
      </c>
      <c r="G756" s="299"/>
      <c r="H756" s="355">
        <f t="shared" si="11"/>
        <v>4</v>
      </c>
      <c r="I756" s="356"/>
      <c r="J756" s="242"/>
      <c r="K756" s="339"/>
      <c r="L756" s="301"/>
      <c r="M756" s="301"/>
      <c r="N756" s="301"/>
      <c r="O756" s="301"/>
      <c r="P756" s="301"/>
      <c r="Q756" s="301"/>
      <c r="R756" s="301"/>
      <c r="S756" s="301"/>
      <c r="T756" s="301"/>
      <c r="U756" s="301"/>
      <c r="V756" s="301"/>
      <c r="W756" s="301"/>
      <c r="X756" s="301"/>
      <c r="Y756" s="301"/>
      <c r="Z756" s="301"/>
    </row>
    <row r="757" spans="1:26" ht="20.399999999999999">
      <c r="A757" s="297" t="s">
        <v>6502</v>
      </c>
      <c r="B757" s="344" t="s">
        <v>6503</v>
      </c>
      <c r="C757" s="345">
        <v>7500</v>
      </c>
      <c r="D757" s="297" t="s">
        <v>3716</v>
      </c>
      <c r="E757" s="298">
        <v>6</v>
      </c>
      <c r="F757" s="297" t="s">
        <v>2440</v>
      </c>
      <c r="G757" s="299"/>
      <c r="H757" s="355">
        <f t="shared" si="11"/>
        <v>6</v>
      </c>
      <c r="I757" s="356"/>
      <c r="J757" s="242"/>
      <c r="K757" s="339"/>
      <c r="L757" s="301"/>
      <c r="M757" s="301"/>
      <c r="N757" s="301"/>
      <c r="O757" s="301"/>
      <c r="P757" s="301"/>
      <c r="Q757" s="301"/>
      <c r="R757" s="301"/>
      <c r="S757" s="301"/>
      <c r="T757" s="301"/>
      <c r="U757" s="301"/>
      <c r="V757" s="301"/>
      <c r="W757" s="301"/>
      <c r="X757" s="301"/>
      <c r="Y757" s="301"/>
      <c r="Z757" s="301"/>
    </row>
    <row r="758" spans="1:26" ht="20.399999999999999">
      <c r="A758" s="297" t="s">
        <v>5363</v>
      </c>
      <c r="B758" s="344" t="s">
        <v>6504</v>
      </c>
      <c r="C758" s="345">
        <v>7800</v>
      </c>
      <c r="D758" s="297" t="s">
        <v>3716</v>
      </c>
      <c r="E758" s="298">
        <v>1</v>
      </c>
      <c r="F758" s="297" t="s">
        <v>2440</v>
      </c>
      <c r="G758" s="299"/>
      <c r="H758" s="355">
        <f t="shared" si="11"/>
        <v>1</v>
      </c>
      <c r="I758" s="356"/>
      <c r="J758" s="242"/>
      <c r="K758" s="339"/>
      <c r="L758" s="301"/>
      <c r="M758" s="301"/>
      <c r="N758" s="301"/>
      <c r="O758" s="301"/>
      <c r="P758" s="301"/>
      <c r="Q758" s="301"/>
      <c r="R758" s="301"/>
      <c r="S758" s="301"/>
      <c r="T758" s="301"/>
      <c r="U758" s="301"/>
      <c r="V758" s="301"/>
      <c r="W758" s="301"/>
      <c r="X758" s="301"/>
      <c r="Y758" s="301"/>
      <c r="Z758" s="301"/>
    </row>
    <row r="759" spans="1:26" ht="20.399999999999999">
      <c r="A759" s="297" t="s">
        <v>615</v>
      </c>
      <c r="B759" s="344" t="s">
        <v>6505</v>
      </c>
      <c r="C759" s="345">
        <v>9000</v>
      </c>
      <c r="D759" s="297" t="s">
        <v>3716</v>
      </c>
      <c r="E759" s="298">
        <v>1</v>
      </c>
      <c r="F759" s="297" t="s">
        <v>2440</v>
      </c>
      <c r="G759" s="299"/>
      <c r="H759" s="355">
        <f t="shared" si="11"/>
        <v>1</v>
      </c>
      <c r="I759" s="356"/>
      <c r="J759" s="242"/>
      <c r="K759" s="339"/>
      <c r="L759" s="301"/>
      <c r="M759" s="301"/>
      <c r="N759" s="301"/>
      <c r="O759" s="301"/>
      <c r="P759" s="301"/>
      <c r="Q759" s="301"/>
      <c r="R759" s="301"/>
      <c r="S759" s="301"/>
      <c r="T759" s="301"/>
      <c r="U759" s="301"/>
      <c r="V759" s="301"/>
      <c r="W759" s="301"/>
      <c r="X759" s="301"/>
      <c r="Y759" s="301"/>
      <c r="Z759" s="301"/>
    </row>
    <row r="760" spans="1:26" ht="20.399999999999999">
      <c r="A760" s="297" t="s">
        <v>1478</v>
      </c>
      <c r="B760" s="344" t="s">
        <v>3585</v>
      </c>
      <c r="C760" s="345">
        <v>2200</v>
      </c>
      <c r="D760" s="297" t="s">
        <v>3716</v>
      </c>
      <c r="E760" s="298">
        <v>1</v>
      </c>
      <c r="F760" s="297" t="s">
        <v>2440</v>
      </c>
      <c r="G760" s="299"/>
      <c r="H760" s="355">
        <f t="shared" si="11"/>
        <v>1</v>
      </c>
      <c r="I760" s="356"/>
      <c r="J760" s="242"/>
      <c r="K760" s="339"/>
      <c r="L760" s="301"/>
      <c r="M760" s="301"/>
      <c r="N760" s="301"/>
      <c r="O760" s="301"/>
      <c r="P760" s="301"/>
      <c r="Q760" s="301"/>
      <c r="R760" s="301"/>
      <c r="S760" s="301"/>
      <c r="T760" s="301"/>
      <c r="U760" s="301"/>
      <c r="V760" s="301"/>
      <c r="W760" s="301"/>
      <c r="X760" s="301"/>
      <c r="Y760" s="301"/>
      <c r="Z760" s="301"/>
    </row>
    <row r="761" spans="1:26" ht="20.399999999999999">
      <c r="A761" s="297" t="s">
        <v>1480</v>
      </c>
      <c r="B761" s="344" t="s">
        <v>1481</v>
      </c>
      <c r="C761" s="345">
        <v>5600</v>
      </c>
      <c r="D761" s="297" t="s">
        <v>3716</v>
      </c>
      <c r="E761" s="298">
        <v>2</v>
      </c>
      <c r="F761" s="297" t="s">
        <v>2440</v>
      </c>
      <c r="G761" s="299"/>
      <c r="H761" s="355">
        <f t="shared" si="11"/>
        <v>2</v>
      </c>
      <c r="I761" s="356"/>
      <c r="J761" s="242"/>
      <c r="K761" s="339"/>
      <c r="L761" s="301"/>
      <c r="M761" s="301"/>
      <c r="N761" s="301"/>
      <c r="O761" s="301"/>
      <c r="P761" s="301"/>
      <c r="Q761" s="301"/>
      <c r="R761" s="301"/>
      <c r="S761" s="301"/>
      <c r="T761" s="301"/>
      <c r="U761" s="301"/>
      <c r="V761" s="301"/>
      <c r="W761" s="301"/>
      <c r="X761" s="301"/>
      <c r="Y761" s="301"/>
      <c r="Z761" s="301"/>
    </row>
    <row r="762" spans="1:26" ht="20.399999999999999">
      <c r="A762" s="297" t="s">
        <v>1482</v>
      </c>
      <c r="B762" s="344" t="s">
        <v>1483</v>
      </c>
      <c r="C762" s="345">
        <v>6900</v>
      </c>
      <c r="D762" s="297" t="s">
        <v>3716</v>
      </c>
      <c r="E762" s="298">
        <v>1</v>
      </c>
      <c r="F762" s="297" t="s">
        <v>2440</v>
      </c>
      <c r="G762" s="299"/>
      <c r="H762" s="355">
        <f t="shared" si="11"/>
        <v>1</v>
      </c>
      <c r="I762" s="356"/>
      <c r="J762" s="242"/>
      <c r="K762" s="339"/>
      <c r="L762" s="301"/>
      <c r="M762" s="301"/>
      <c r="N762" s="301"/>
      <c r="O762" s="301"/>
      <c r="P762" s="301"/>
      <c r="Q762" s="301"/>
      <c r="R762" s="301"/>
      <c r="S762" s="301"/>
      <c r="T762" s="301"/>
      <c r="U762" s="301"/>
      <c r="V762" s="301"/>
      <c r="W762" s="301"/>
      <c r="X762" s="301"/>
      <c r="Y762" s="301"/>
      <c r="Z762" s="301"/>
    </row>
    <row r="763" spans="1:26" ht="30.6">
      <c r="A763" s="297" t="s">
        <v>5570</v>
      </c>
      <c r="B763" s="344" t="s">
        <v>5571</v>
      </c>
      <c r="C763" s="345">
        <v>35100</v>
      </c>
      <c r="D763" s="297" t="s">
        <v>3716</v>
      </c>
      <c r="E763" s="298">
        <v>11</v>
      </c>
      <c r="F763" s="297" t="s">
        <v>2440</v>
      </c>
      <c r="G763" s="299"/>
      <c r="H763" s="355">
        <f t="shared" si="11"/>
        <v>11</v>
      </c>
      <c r="I763" s="356"/>
      <c r="J763" s="242"/>
      <c r="K763" s="339"/>
      <c r="L763" s="301"/>
      <c r="M763" s="301"/>
      <c r="N763" s="301"/>
      <c r="O763" s="301"/>
      <c r="P763" s="301"/>
      <c r="Q763" s="301"/>
      <c r="R763" s="301"/>
      <c r="S763" s="301"/>
      <c r="T763" s="301"/>
      <c r="U763" s="301"/>
      <c r="V763" s="301"/>
      <c r="W763" s="301"/>
      <c r="X763" s="301"/>
      <c r="Y763" s="301"/>
      <c r="Z763" s="301"/>
    </row>
    <row r="764" spans="1:26" ht="20.399999999999999">
      <c r="A764" s="297" t="s">
        <v>3408</v>
      </c>
      <c r="B764" s="344" t="s">
        <v>3409</v>
      </c>
      <c r="C764" s="345">
        <v>25000</v>
      </c>
      <c r="D764" s="297" t="s">
        <v>3716</v>
      </c>
      <c r="E764" s="298">
        <v>6</v>
      </c>
      <c r="F764" s="297" t="s">
        <v>2440</v>
      </c>
      <c r="G764" s="299"/>
      <c r="H764" s="355">
        <f t="shared" si="11"/>
        <v>6</v>
      </c>
      <c r="I764" s="356"/>
      <c r="J764" s="242"/>
      <c r="K764" s="339"/>
      <c r="L764" s="301"/>
      <c r="M764" s="301"/>
      <c r="N764" s="301"/>
      <c r="O764" s="301"/>
      <c r="P764" s="301"/>
      <c r="Q764" s="301"/>
      <c r="R764" s="301"/>
      <c r="S764" s="301"/>
      <c r="T764" s="301"/>
      <c r="U764" s="301"/>
      <c r="V764" s="301"/>
      <c r="W764" s="301"/>
      <c r="X764" s="301"/>
      <c r="Y764" s="301"/>
      <c r="Z764" s="301"/>
    </row>
    <row r="765" spans="1:26" ht="30.6">
      <c r="A765" s="297" t="s">
        <v>4901</v>
      </c>
      <c r="B765" s="344" t="s">
        <v>6506</v>
      </c>
      <c r="C765" s="346">
        <v>900</v>
      </c>
      <c r="D765" s="297" t="s">
        <v>3716</v>
      </c>
      <c r="E765" s="298">
        <v>6</v>
      </c>
      <c r="F765" s="297" t="s">
        <v>2440</v>
      </c>
      <c r="G765" s="299"/>
      <c r="H765" s="355">
        <f t="shared" si="11"/>
        <v>6</v>
      </c>
      <c r="I765" s="356"/>
      <c r="J765" s="242"/>
      <c r="K765" s="339"/>
      <c r="L765" s="301"/>
      <c r="M765" s="301"/>
      <c r="N765" s="301"/>
      <c r="O765" s="301"/>
      <c r="P765" s="301"/>
      <c r="Q765" s="301"/>
      <c r="R765" s="301"/>
      <c r="S765" s="301"/>
      <c r="T765" s="301"/>
      <c r="U765" s="301"/>
      <c r="V765" s="301"/>
      <c r="W765" s="301"/>
      <c r="X765" s="301"/>
      <c r="Y765" s="301"/>
      <c r="Z765" s="301"/>
    </row>
    <row r="766" spans="1:26" ht="30.6">
      <c r="A766" s="297" t="s">
        <v>1494</v>
      </c>
      <c r="B766" s="344" t="s">
        <v>5268</v>
      </c>
      <c r="C766" s="346">
        <v>700</v>
      </c>
      <c r="D766" s="297" t="s">
        <v>3716</v>
      </c>
      <c r="E766" s="298">
        <v>7</v>
      </c>
      <c r="F766" s="297" t="s">
        <v>2440</v>
      </c>
      <c r="G766" s="299"/>
      <c r="H766" s="355">
        <f t="shared" si="11"/>
        <v>7</v>
      </c>
      <c r="I766" s="356"/>
      <c r="J766" s="242"/>
      <c r="K766" s="339"/>
      <c r="L766" s="301"/>
      <c r="M766" s="301"/>
      <c r="N766" s="301"/>
      <c r="O766" s="301"/>
      <c r="P766" s="301"/>
      <c r="Q766" s="301"/>
      <c r="R766" s="301"/>
      <c r="S766" s="301"/>
      <c r="T766" s="301"/>
      <c r="U766" s="301"/>
      <c r="V766" s="301"/>
      <c r="W766" s="301"/>
      <c r="X766" s="301"/>
      <c r="Y766" s="301"/>
      <c r="Z766" s="301"/>
    </row>
    <row r="767" spans="1:26" ht="30.6">
      <c r="A767" s="297" t="s">
        <v>5572</v>
      </c>
      <c r="B767" s="344" t="s">
        <v>5573</v>
      </c>
      <c r="C767" s="346">
        <v>900</v>
      </c>
      <c r="D767" s="297" t="s">
        <v>3716</v>
      </c>
      <c r="E767" s="298">
        <v>20</v>
      </c>
      <c r="F767" s="297" t="s">
        <v>2440</v>
      </c>
      <c r="G767" s="299"/>
      <c r="H767" s="355">
        <f t="shared" si="11"/>
        <v>20</v>
      </c>
      <c r="I767" s="356"/>
      <c r="J767" s="242"/>
      <c r="K767" s="339"/>
      <c r="L767" s="301"/>
      <c r="M767" s="301"/>
      <c r="N767" s="301"/>
      <c r="O767" s="301"/>
      <c r="P767" s="301"/>
      <c r="Q767" s="301"/>
      <c r="R767" s="301"/>
      <c r="S767" s="301"/>
      <c r="T767" s="301"/>
      <c r="U767" s="301"/>
      <c r="V767" s="301"/>
      <c r="W767" s="301"/>
      <c r="X767" s="301"/>
      <c r="Y767" s="301"/>
      <c r="Z767" s="301"/>
    </row>
    <row r="768" spans="1:26" ht="30.6">
      <c r="A768" s="297" t="s">
        <v>4903</v>
      </c>
      <c r="B768" s="344" t="s">
        <v>5336</v>
      </c>
      <c r="C768" s="346">
        <v>700</v>
      </c>
      <c r="D768" s="297" t="s">
        <v>3716</v>
      </c>
      <c r="E768" s="298">
        <v>36</v>
      </c>
      <c r="F768" s="297" t="s">
        <v>2440</v>
      </c>
      <c r="G768" s="299"/>
      <c r="H768" s="355">
        <f t="shared" si="11"/>
        <v>36</v>
      </c>
      <c r="I768" s="356"/>
      <c r="J768" s="242"/>
      <c r="K768" s="339"/>
      <c r="L768" s="301"/>
      <c r="M768" s="301"/>
      <c r="N768" s="301"/>
      <c r="O768" s="301"/>
      <c r="P768" s="301"/>
      <c r="Q768" s="301"/>
      <c r="R768" s="301"/>
      <c r="S768" s="301"/>
      <c r="T768" s="301"/>
      <c r="U768" s="301"/>
      <c r="V768" s="301"/>
      <c r="W768" s="301"/>
      <c r="X768" s="301"/>
      <c r="Y768" s="301"/>
      <c r="Z768" s="301"/>
    </row>
    <row r="769" spans="1:26" ht="30.6">
      <c r="A769" s="297" t="s">
        <v>1501</v>
      </c>
      <c r="B769" s="344" t="s">
        <v>5337</v>
      </c>
      <c r="C769" s="346">
        <v>900</v>
      </c>
      <c r="D769" s="297" t="s">
        <v>3716</v>
      </c>
      <c r="E769" s="298">
        <v>10</v>
      </c>
      <c r="F769" s="297" t="s">
        <v>2440</v>
      </c>
      <c r="G769" s="299"/>
      <c r="H769" s="355">
        <f t="shared" si="11"/>
        <v>10</v>
      </c>
      <c r="I769" s="356"/>
      <c r="J769" s="242"/>
      <c r="K769" s="339"/>
      <c r="L769" s="301"/>
      <c r="M769" s="301"/>
      <c r="N769" s="301"/>
      <c r="O769" s="301"/>
      <c r="P769" s="301"/>
      <c r="Q769" s="301"/>
      <c r="R769" s="301"/>
      <c r="S769" s="301"/>
      <c r="T769" s="301"/>
      <c r="U769" s="301"/>
      <c r="V769" s="301"/>
      <c r="W769" s="301"/>
      <c r="X769" s="301"/>
      <c r="Y769" s="301"/>
      <c r="Z769" s="301"/>
    </row>
    <row r="770" spans="1:26" ht="30.6">
      <c r="A770" s="297" t="s">
        <v>6507</v>
      </c>
      <c r="B770" s="344" t="s">
        <v>6508</v>
      </c>
      <c r="C770" s="346">
        <v>650</v>
      </c>
      <c r="D770" s="297" t="s">
        <v>3716</v>
      </c>
      <c r="E770" s="298">
        <v>49</v>
      </c>
      <c r="F770" s="297" t="s">
        <v>2440</v>
      </c>
      <c r="G770" s="299"/>
      <c r="H770" s="355">
        <f t="shared" ref="H770:H833" si="12">G770+E770</f>
        <v>49</v>
      </c>
      <c r="I770" s="356"/>
      <c r="J770" s="242"/>
      <c r="K770" s="339"/>
      <c r="L770" s="301"/>
      <c r="M770" s="301"/>
      <c r="N770" s="301"/>
      <c r="O770" s="301"/>
      <c r="P770" s="301"/>
      <c r="Q770" s="301"/>
      <c r="R770" s="301"/>
      <c r="S770" s="301"/>
      <c r="T770" s="301"/>
      <c r="U770" s="301"/>
      <c r="V770" s="301"/>
      <c r="W770" s="301"/>
      <c r="X770" s="301"/>
      <c r="Y770" s="301"/>
      <c r="Z770" s="301"/>
    </row>
    <row r="771" spans="1:26" ht="20.399999999999999">
      <c r="A771" s="297" t="s">
        <v>6509</v>
      </c>
      <c r="B771" s="344" t="s">
        <v>6510</v>
      </c>
      <c r="C771" s="346">
        <v>700</v>
      </c>
      <c r="D771" s="297" t="s">
        <v>3716</v>
      </c>
      <c r="E771" s="298">
        <v>50</v>
      </c>
      <c r="F771" s="297" t="s">
        <v>2440</v>
      </c>
      <c r="G771" s="299"/>
      <c r="H771" s="355">
        <f t="shared" si="12"/>
        <v>50</v>
      </c>
      <c r="I771" s="356"/>
      <c r="J771" s="242"/>
      <c r="K771" s="339"/>
      <c r="L771" s="301"/>
      <c r="M771" s="301"/>
      <c r="N771" s="301"/>
      <c r="O771" s="301"/>
      <c r="P771" s="301"/>
      <c r="Q771" s="301"/>
      <c r="R771" s="301"/>
      <c r="S771" s="301"/>
      <c r="T771" s="301"/>
      <c r="U771" s="301"/>
      <c r="V771" s="301"/>
      <c r="W771" s="301"/>
      <c r="X771" s="301"/>
      <c r="Y771" s="301"/>
      <c r="Z771" s="301"/>
    </row>
    <row r="772" spans="1:26" ht="30.6">
      <c r="A772" s="297" t="s">
        <v>6511</v>
      </c>
      <c r="B772" s="344" t="s">
        <v>6512</v>
      </c>
      <c r="C772" s="346">
        <v>700</v>
      </c>
      <c r="D772" s="297" t="s">
        <v>3716</v>
      </c>
      <c r="E772" s="298">
        <v>3</v>
      </c>
      <c r="F772" s="297" t="s">
        <v>2440</v>
      </c>
      <c r="G772" s="299"/>
      <c r="H772" s="355">
        <f t="shared" si="12"/>
        <v>3</v>
      </c>
      <c r="I772" s="356"/>
      <c r="J772" s="242"/>
      <c r="K772" s="339"/>
      <c r="L772" s="301"/>
      <c r="M772" s="301"/>
      <c r="N772" s="301"/>
      <c r="O772" s="301"/>
      <c r="P772" s="301"/>
      <c r="Q772" s="301"/>
      <c r="R772" s="301"/>
      <c r="S772" s="301"/>
      <c r="T772" s="301"/>
      <c r="U772" s="301"/>
      <c r="V772" s="301"/>
      <c r="W772" s="301"/>
      <c r="X772" s="301"/>
      <c r="Y772" s="301"/>
      <c r="Z772" s="301"/>
    </row>
    <row r="773" spans="1:26" ht="30.6">
      <c r="A773" s="297" t="s">
        <v>6513</v>
      </c>
      <c r="B773" s="344" t="s">
        <v>6514</v>
      </c>
      <c r="C773" s="345">
        <v>1400</v>
      </c>
      <c r="D773" s="297" t="s">
        <v>3716</v>
      </c>
      <c r="E773" s="298">
        <v>22</v>
      </c>
      <c r="F773" s="297" t="s">
        <v>2440</v>
      </c>
      <c r="G773" s="299"/>
      <c r="H773" s="355">
        <f t="shared" si="12"/>
        <v>22</v>
      </c>
      <c r="I773" s="356"/>
      <c r="J773" s="242"/>
      <c r="K773" s="339"/>
      <c r="L773" s="301"/>
      <c r="M773" s="301"/>
      <c r="N773" s="301"/>
      <c r="O773" s="301"/>
      <c r="P773" s="301"/>
      <c r="Q773" s="301"/>
      <c r="R773" s="301"/>
      <c r="S773" s="301"/>
      <c r="T773" s="301"/>
      <c r="U773" s="301"/>
      <c r="V773" s="301"/>
      <c r="W773" s="301"/>
      <c r="X773" s="301"/>
      <c r="Y773" s="301"/>
      <c r="Z773" s="301"/>
    </row>
    <row r="774" spans="1:26" ht="20.399999999999999">
      <c r="A774" s="297" t="s">
        <v>3632</v>
      </c>
      <c r="B774" s="344" t="s">
        <v>4368</v>
      </c>
      <c r="C774" s="346">
        <v>600</v>
      </c>
      <c r="D774" s="297" t="s">
        <v>3716</v>
      </c>
      <c r="E774" s="298">
        <v>1</v>
      </c>
      <c r="F774" s="297" t="s">
        <v>2440</v>
      </c>
      <c r="G774" s="299"/>
      <c r="H774" s="355">
        <f t="shared" si="12"/>
        <v>1</v>
      </c>
      <c r="I774" s="356"/>
      <c r="J774" s="242"/>
      <c r="K774" s="339"/>
      <c r="L774" s="301"/>
      <c r="M774" s="301"/>
      <c r="N774" s="301"/>
      <c r="O774" s="301"/>
      <c r="P774" s="301"/>
      <c r="Q774" s="301"/>
      <c r="R774" s="301"/>
      <c r="S774" s="301"/>
      <c r="T774" s="301"/>
      <c r="U774" s="301"/>
      <c r="V774" s="301"/>
      <c r="W774" s="301"/>
      <c r="X774" s="301"/>
      <c r="Y774" s="301"/>
      <c r="Z774" s="301"/>
    </row>
    <row r="775" spans="1:26" ht="30.6">
      <c r="A775" s="297" t="s">
        <v>3631</v>
      </c>
      <c r="B775" s="344" t="s">
        <v>5338</v>
      </c>
      <c r="C775" s="346">
        <v>600</v>
      </c>
      <c r="D775" s="297" t="s">
        <v>3716</v>
      </c>
      <c r="E775" s="298">
        <v>5</v>
      </c>
      <c r="F775" s="297" t="s">
        <v>2440</v>
      </c>
      <c r="G775" s="299"/>
      <c r="H775" s="355">
        <f t="shared" si="12"/>
        <v>5</v>
      </c>
      <c r="I775" s="356"/>
      <c r="J775" s="242"/>
      <c r="K775" s="339"/>
      <c r="L775" s="301"/>
      <c r="M775" s="301"/>
      <c r="N775" s="301"/>
      <c r="O775" s="301"/>
      <c r="P775" s="301"/>
      <c r="Q775" s="301"/>
      <c r="R775" s="301"/>
      <c r="S775" s="301"/>
      <c r="T775" s="301"/>
      <c r="U775" s="301"/>
      <c r="V775" s="301"/>
      <c r="W775" s="301"/>
      <c r="X775" s="301"/>
      <c r="Y775" s="301"/>
      <c r="Z775" s="301"/>
    </row>
    <row r="776" spans="1:26" ht="30.6">
      <c r="A776" s="297" t="s">
        <v>5099</v>
      </c>
      <c r="B776" s="344" t="s">
        <v>6515</v>
      </c>
      <c r="C776" s="346">
        <v>500</v>
      </c>
      <c r="D776" s="297" t="s">
        <v>3716</v>
      </c>
      <c r="E776" s="298">
        <v>7</v>
      </c>
      <c r="F776" s="297" t="s">
        <v>2440</v>
      </c>
      <c r="G776" s="299"/>
      <c r="H776" s="355">
        <f t="shared" si="12"/>
        <v>7</v>
      </c>
      <c r="I776" s="356"/>
      <c r="J776" s="242"/>
      <c r="K776" s="339"/>
      <c r="L776" s="301"/>
      <c r="M776" s="301"/>
      <c r="N776" s="301"/>
      <c r="O776" s="301"/>
      <c r="P776" s="301"/>
      <c r="Q776" s="301"/>
      <c r="R776" s="301"/>
      <c r="S776" s="301"/>
      <c r="T776" s="301"/>
      <c r="U776" s="301"/>
      <c r="V776" s="301"/>
      <c r="W776" s="301"/>
      <c r="X776" s="301"/>
      <c r="Y776" s="301"/>
      <c r="Z776" s="301"/>
    </row>
    <row r="777" spans="1:26" ht="20.399999999999999">
      <c r="A777" s="297" t="s">
        <v>5101</v>
      </c>
      <c r="B777" s="344" t="s">
        <v>5339</v>
      </c>
      <c r="C777" s="346">
        <v>500</v>
      </c>
      <c r="D777" s="297" t="s">
        <v>3716</v>
      </c>
      <c r="E777" s="298">
        <v>7</v>
      </c>
      <c r="F777" s="297" t="s">
        <v>2440</v>
      </c>
      <c r="G777" s="299"/>
      <c r="H777" s="355">
        <f t="shared" si="12"/>
        <v>7</v>
      </c>
      <c r="I777" s="356"/>
      <c r="J777" s="242"/>
      <c r="K777" s="339"/>
      <c r="L777" s="301"/>
      <c r="M777" s="301"/>
      <c r="N777" s="301"/>
      <c r="O777" s="301"/>
      <c r="P777" s="301"/>
      <c r="Q777" s="301"/>
      <c r="R777" s="301"/>
      <c r="S777" s="301"/>
      <c r="T777" s="301"/>
      <c r="U777" s="301"/>
      <c r="V777" s="301"/>
      <c r="W777" s="301"/>
      <c r="X777" s="301"/>
      <c r="Y777" s="301"/>
      <c r="Z777" s="301"/>
    </row>
    <row r="778" spans="1:26" ht="30.6">
      <c r="A778" s="297" t="s">
        <v>6061</v>
      </c>
      <c r="B778" s="344" t="s">
        <v>6062</v>
      </c>
      <c r="C778" s="345">
        <v>1200</v>
      </c>
      <c r="D778" s="297" t="s">
        <v>3716</v>
      </c>
      <c r="E778" s="298">
        <v>23</v>
      </c>
      <c r="F778" s="297" t="s">
        <v>2440</v>
      </c>
      <c r="G778" s="299"/>
      <c r="H778" s="355">
        <f t="shared" si="12"/>
        <v>23</v>
      </c>
      <c r="I778" s="356"/>
      <c r="J778" s="242"/>
      <c r="K778" s="339"/>
      <c r="L778" s="301"/>
      <c r="M778" s="301"/>
      <c r="N778" s="301"/>
      <c r="O778" s="301"/>
      <c r="P778" s="301"/>
      <c r="Q778" s="301"/>
      <c r="R778" s="301"/>
      <c r="S778" s="301"/>
      <c r="T778" s="301"/>
      <c r="U778" s="301"/>
      <c r="V778" s="301"/>
      <c r="W778" s="301"/>
      <c r="X778" s="301"/>
      <c r="Y778" s="301"/>
      <c r="Z778" s="301"/>
    </row>
    <row r="779" spans="1:26" ht="20.399999999999999">
      <c r="A779" s="297" t="s">
        <v>1518</v>
      </c>
      <c r="B779" s="344" t="s">
        <v>1519</v>
      </c>
      <c r="C779" s="346">
        <v>900</v>
      </c>
      <c r="D779" s="297" t="s">
        <v>3716</v>
      </c>
      <c r="E779" s="298">
        <v>11</v>
      </c>
      <c r="F779" s="297" t="s">
        <v>2440</v>
      </c>
      <c r="G779" s="299"/>
      <c r="H779" s="355">
        <f t="shared" si="12"/>
        <v>11</v>
      </c>
      <c r="I779" s="356"/>
      <c r="J779" s="242"/>
      <c r="K779" s="339"/>
      <c r="L779" s="301"/>
      <c r="M779" s="301"/>
      <c r="N779" s="301"/>
      <c r="O779" s="301"/>
      <c r="P779" s="301"/>
      <c r="Q779" s="301"/>
      <c r="R779" s="301"/>
      <c r="S779" s="301"/>
      <c r="T779" s="301"/>
      <c r="U779" s="301"/>
      <c r="V779" s="301"/>
      <c r="W779" s="301"/>
      <c r="X779" s="301"/>
      <c r="Y779" s="301"/>
      <c r="Z779" s="301"/>
    </row>
    <row r="780" spans="1:26" ht="40.799999999999997">
      <c r="A780" s="297" t="s">
        <v>5630</v>
      </c>
      <c r="B780" s="344" t="s">
        <v>5631</v>
      </c>
      <c r="C780" s="346">
        <v>100</v>
      </c>
      <c r="D780" s="297" t="s">
        <v>3716</v>
      </c>
      <c r="E780" s="298">
        <v>21</v>
      </c>
      <c r="F780" s="297" t="s">
        <v>2440</v>
      </c>
      <c r="G780" s="299"/>
      <c r="H780" s="355">
        <f t="shared" si="12"/>
        <v>21</v>
      </c>
      <c r="I780" s="356"/>
      <c r="J780" s="242"/>
      <c r="K780" s="339"/>
      <c r="L780" s="301"/>
      <c r="M780" s="301"/>
      <c r="N780" s="301"/>
      <c r="O780" s="301"/>
      <c r="P780" s="301"/>
      <c r="Q780" s="301"/>
      <c r="R780" s="301"/>
      <c r="S780" s="301"/>
      <c r="T780" s="301"/>
      <c r="U780" s="301"/>
      <c r="V780" s="301"/>
      <c r="W780" s="301"/>
      <c r="X780" s="301"/>
      <c r="Y780" s="301"/>
      <c r="Z780" s="301"/>
    </row>
    <row r="781" spans="1:26" ht="20.399999999999999">
      <c r="A781" s="297" t="s">
        <v>5574</v>
      </c>
      <c r="B781" s="344" t="s">
        <v>5575</v>
      </c>
      <c r="C781" s="346">
        <v>580</v>
      </c>
      <c r="D781" s="297" t="s">
        <v>3716</v>
      </c>
      <c r="E781" s="298">
        <v>18</v>
      </c>
      <c r="F781" s="297" t="s">
        <v>2440</v>
      </c>
      <c r="G781" s="299"/>
      <c r="H781" s="355">
        <f t="shared" si="12"/>
        <v>18</v>
      </c>
      <c r="I781" s="356"/>
      <c r="J781" s="242"/>
      <c r="K781" s="339"/>
      <c r="L781" s="301"/>
      <c r="M781" s="301"/>
      <c r="N781" s="301"/>
      <c r="O781" s="301"/>
      <c r="P781" s="301"/>
      <c r="Q781" s="301"/>
      <c r="R781" s="301"/>
      <c r="S781" s="301"/>
      <c r="T781" s="301"/>
      <c r="U781" s="301"/>
      <c r="V781" s="301"/>
      <c r="W781" s="301"/>
      <c r="X781" s="301"/>
      <c r="Y781" s="301"/>
      <c r="Z781" s="301"/>
    </row>
    <row r="782" spans="1:26" ht="30.6">
      <c r="A782" s="297" t="s">
        <v>3412</v>
      </c>
      <c r="B782" s="344" t="s">
        <v>3413</v>
      </c>
      <c r="C782" s="346">
        <v>40</v>
      </c>
      <c r="D782" s="297" t="s">
        <v>3716</v>
      </c>
      <c r="E782" s="298">
        <v>54</v>
      </c>
      <c r="F782" s="297" t="s">
        <v>2440</v>
      </c>
      <c r="G782" s="299"/>
      <c r="H782" s="355">
        <f t="shared" si="12"/>
        <v>54</v>
      </c>
      <c r="I782" s="356"/>
      <c r="J782" s="242"/>
      <c r="K782" s="339"/>
      <c r="L782" s="301"/>
      <c r="M782" s="301"/>
      <c r="N782" s="301"/>
      <c r="O782" s="301"/>
      <c r="P782" s="301"/>
      <c r="Q782" s="301"/>
      <c r="R782" s="301"/>
      <c r="S782" s="301"/>
      <c r="T782" s="301"/>
      <c r="U782" s="301"/>
      <c r="V782" s="301"/>
      <c r="W782" s="301"/>
      <c r="X782" s="301"/>
      <c r="Y782" s="301"/>
      <c r="Z782" s="301"/>
    </row>
    <row r="783" spans="1:26">
      <c r="A783" s="297" t="s">
        <v>5262</v>
      </c>
      <c r="B783" s="344" t="s">
        <v>5263</v>
      </c>
      <c r="C783" s="345">
        <v>27200</v>
      </c>
      <c r="D783" s="297" t="s">
        <v>3716</v>
      </c>
      <c r="E783" s="298">
        <v>1</v>
      </c>
      <c r="F783" s="297" t="s">
        <v>2440</v>
      </c>
      <c r="G783" s="299"/>
      <c r="H783" s="355">
        <f t="shared" si="12"/>
        <v>1</v>
      </c>
      <c r="I783" s="356"/>
      <c r="J783" s="242"/>
      <c r="K783" s="339"/>
      <c r="L783" s="301"/>
      <c r="M783" s="301"/>
      <c r="N783" s="301"/>
      <c r="O783" s="301"/>
      <c r="P783" s="301"/>
      <c r="Q783" s="301"/>
      <c r="R783" s="301"/>
      <c r="S783" s="301"/>
      <c r="T783" s="301"/>
      <c r="U783" s="301"/>
      <c r="V783" s="301"/>
      <c r="W783" s="301"/>
      <c r="X783" s="301"/>
      <c r="Y783" s="301"/>
      <c r="Z783" s="301"/>
    </row>
    <row r="784" spans="1:26" ht="30.6">
      <c r="A784" s="297" t="s">
        <v>4909</v>
      </c>
      <c r="B784" s="344" t="s">
        <v>5952</v>
      </c>
      <c r="C784" s="346">
        <v>500</v>
      </c>
      <c r="D784" s="297" t="s">
        <v>3716</v>
      </c>
      <c r="E784" s="298">
        <v>2</v>
      </c>
      <c r="F784" s="297" t="s">
        <v>2440</v>
      </c>
      <c r="G784" s="299"/>
      <c r="H784" s="355">
        <f t="shared" si="12"/>
        <v>2</v>
      </c>
      <c r="I784" s="356"/>
      <c r="J784" s="242"/>
      <c r="K784" s="339"/>
      <c r="L784" s="301"/>
      <c r="M784" s="301"/>
      <c r="N784" s="301"/>
      <c r="O784" s="301"/>
      <c r="P784" s="301"/>
      <c r="Q784" s="301"/>
      <c r="R784" s="301"/>
      <c r="S784" s="301"/>
      <c r="T784" s="301"/>
      <c r="U784" s="301"/>
      <c r="V784" s="301"/>
      <c r="W784" s="301"/>
      <c r="X784" s="301"/>
      <c r="Y784" s="301"/>
      <c r="Z784" s="301"/>
    </row>
    <row r="785" spans="1:26" ht="20.399999999999999">
      <c r="A785" s="297" t="s">
        <v>6516</v>
      </c>
      <c r="B785" s="344" t="s">
        <v>6517</v>
      </c>
      <c r="C785" s="346">
        <v>300</v>
      </c>
      <c r="D785" s="297" t="s">
        <v>3716</v>
      </c>
      <c r="E785" s="298">
        <v>17</v>
      </c>
      <c r="F785" s="297" t="s">
        <v>2440</v>
      </c>
      <c r="G785" s="299"/>
      <c r="H785" s="355">
        <f t="shared" si="12"/>
        <v>17</v>
      </c>
      <c r="I785" s="356"/>
      <c r="J785" s="242"/>
      <c r="K785" s="339"/>
      <c r="L785" s="301"/>
      <c r="M785" s="301"/>
      <c r="N785" s="301"/>
      <c r="O785" s="301"/>
      <c r="P785" s="301"/>
      <c r="Q785" s="301"/>
      <c r="R785" s="301"/>
      <c r="S785" s="301"/>
      <c r="T785" s="301"/>
      <c r="U785" s="301"/>
      <c r="V785" s="301"/>
      <c r="W785" s="301"/>
      <c r="X785" s="301"/>
      <c r="Y785" s="301"/>
      <c r="Z785" s="301"/>
    </row>
    <row r="786" spans="1:26" ht="30.6">
      <c r="A786" s="297" t="s">
        <v>1546</v>
      </c>
      <c r="B786" s="344" t="s">
        <v>1547</v>
      </c>
      <c r="C786" s="346">
        <v>200</v>
      </c>
      <c r="D786" s="297" t="s">
        <v>3716</v>
      </c>
      <c r="E786" s="298">
        <v>348</v>
      </c>
      <c r="F786" s="297" t="s">
        <v>2440</v>
      </c>
      <c r="G786" s="299"/>
      <c r="H786" s="355">
        <f t="shared" si="12"/>
        <v>348</v>
      </c>
      <c r="I786" s="356"/>
      <c r="J786" s="242"/>
      <c r="K786" s="339"/>
      <c r="L786" s="301"/>
      <c r="M786" s="301"/>
      <c r="N786" s="301"/>
      <c r="O786" s="301"/>
      <c r="P786" s="301"/>
      <c r="Q786" s="301"/>
      <c r="R786" s="301"/>
      <c r="S786" s="301"/>
      <c r="T786" s="301"/>
      <c r="U786" s="301"/>
      <c r="V786" s="301"/>
      <c r="W786" s="301"/>
      <c r="X786" s="301"/>
      <c r="Y786" s="301"/>
      <c r="Z786" s="301"/>
    </row>
    <row r="787" spans="1:26" ht="30.6">
      <c r="A787" s="297" t="s">
        <v>3589</v>
      </c>
      <c r="B787" s="344" t="s">
        <v>3974</v>
      </c>
      <c r="C787" s="345">
        <v>1500</v>
      </c>
      <c r="D787" s="297" t="s">
        <v>3716</v>
      </c>
      <c r="E787" s="298">
        <v>1</v>
      </c>
      <c r="F787" s="297" t="s">
        <v>2440</v>
      </c>
      <c r="G787" s="299"/>
      <c r="H787" s="355">
        <f t="shared" si="12"/>
        <v>1</v>
      </c>
      <c r="I787" s="356"/>
      <c r="J787" s="242"/>
      <c r="K787" s="339"/>
      <c r="L787" s="301"/>
      <c r="M787" s="301"/>
      <c r="N787" s="301"/>
      <c r="O787" s="301"/>
      <c r="P787" s="301"/>
      <c r="Q787" s="301"/>
      <c r="R787" s="301"/>
      <c r="S787" s="301"/>
      <c r="T787" s="301"/>
      <c r="U787" s="301"/>
      <c r="V787" s="301"/>
      <c r="W787" s="301"/>
      <c r="X787" s="301"/>
      <c r="Y787" s="301"/>
      <c r="Z787" s="301"/>
    </row>
    <row r="788" spans="1:26" ht="30.6">
      <c r="A788" s="297" t="s">
        <v>5386</v>
      </c>
      <c r="B788" s="344" t="s">
        <v>6518</v>
      </c>
      <c r="C788" s="345">
        <v>8800</v>
      </c>
      <c r="D788" s="297" t="s">
        <v>3716</v>
      </c>
      <c r="E788" s="298">
        <v>9</v>
      </c>
      <c r="F788" s="297" t="s">
        <v>2440</v>
      </c>
      <c r="G788" s="299"/>
      <c r="H788" s="355">
        <f t="shared" si="12"/>
        <v>9</v>
      </c>
      <c r="I788" s="356"/>
      <c r="J788" s="242"/>
      <c r="K788" s="339"/>
      <c r="L788" s="301"/>
      <c r="M788" s="301"/>
      <c r="N788" s="301"/>
      <c r="O788" s="301"/>
      <c r="P788" s="301"/>
      <c r="Q788" s="301"/>
      <c r="R788" s="301"/>
      <c r="S788" s="301"/>
      <c r="T788" s="301"/>
      <c r="U788" s="301"/>
      <c r="V788" s="301"/>
      <c r="W788" s="301"/>
      <c r="X788" s="301"/>
      <c r="Y788" s="301"/>
      <c r="Z788" s="301"/>
    </row>
    <row r="789" spans="1:26" ht="20.399999999999999">
      <c r="A789" s="297" t="s">
        <v>4373</v>
      </c>
      <c r="B789" s="344" t="s">
        <v>4374</v>
      </c>
      <c r="C789" s="345">
        <v>9000</v>
      </c>
      <c r="D789" s="297" t="s">
        <v>3716</v>
      </c>
      <c r="E789" s="298">
        <v>1</v>
      </c>
      <c r="F789" s="297" t="s">
        <v>2440</v>
      </c>
      <c r="G789" s="299"/>
      <c r="H789" s="355">
        <f t="shared" si="12"/>
        <v>1</v>
      </c>
      <c r="I789" s="356"/>
      <c r="J789" s="242"/>
      <c r="K789" s="339"/>
      <c r="L789" s="301"/>
      <c r="M789" s="301"/>
      <c r="N789" s="301"/>
      <c r="O789" s="301"/>
      <c r="P789" s="301"/>
      <c r="Q789" s="301"/>
      <c r="R789" s="301"/>
      <c r="S789" s="301"/>
      <c r="T789" s="301"/>
      <c r="U789" s="301"/>
      <c r="V789" s="301"/>
      <c r="W789" s="301"/>
      <c r="X789" s="301"/>
      <c r="Y789" s="301"/>
      <c r="Z789" s="301"/>
    </row>
    <row r="790" spans="1:26" ht="20.399999999999999">
      <c r="A790" s="297" t="s">
        <v>5387</v>
      </c>
      <c r="B790" s="344" t="s">
        <v>5388</v>
      </c>
      <c r="C790" s="345">
        <v>4500</v>
      </c>
      <c r="D790" s="297" t="s">
        <v>3716</v>
      </c>
      <c r="E790" s="298">
        <v>6</v>
      </c>
      <c r="F790" s="297" t="s">
        <v>2440</v>
      </c>
      <c r="G790" s="299"/>
      <c r="H790" s="355">
        <f t="shared" si="12"/>
        <v>6</v>
      </c>
      <c r="I790" s="356"/>
      <c r="J790" s="242"/>
      <c r="K790" s="339"/>
      <c r="L790" s="301"/>
      <c r="M790" s="301"/>
      <c r="N790" s="301"/>
      <c r="O790" s="301"/>
      <c r="P790" s="301"/>
      <c r="Q790" s="301"/>
      <c r="R790" s="301"/>
      <c r="S790" s="301"/>
      <c r="T790" s="301"/>
      <c r="U790" s="301"/>
      <c r="V790" s="301"/>
      <c r="W790" s="301"/>
      <c r="X790" s="301"/>
      <c r="Y790" s="301"/>
      <c r="Z790" s="301"/>
    </row>
    <row r="791" spans="1:26" ht="20.399999999999999">
      <c r="A791" s="297" t="s">
        <v>1561</v>
      </c>
      <c r="B791" s="344" t="s">
        <v>5389</v>
      </c>
      <c r="C791" s="345">
        <v>3500</v>
      </c>
      <c r="D791" s="297" t="s">
        <v>3716</v>
      </c>
      <c r="E791" s="298">
        <v>11</v>
      </c>
      <c r="F791" s="297" t="s">
        <v>2440</v>
      </c>
      <c r="G791" s="299"/>
      <c r="H791" s="355">
        <f t="shared" si="12"/>
        <v>11</v>
      </c>
      <c r="I791" s="356"/>
      <c r="J791" s="242"/>
      <c r="K791" s="339"/>
      <c r="L791" s="301"/>
      <c r="M791" s="301"/>
      <c r="N791" s="301"/>
      <c r="O791" s="301"/>
      <c r="P791" s="301"/>
      <c r="Q791" s="301"/>
      <c r="R791" s="301"/>
      <c r="S791" s="301"/>
      <c r="T791" s="301"/>
      <c r="U791" s="301"/>
      <c r="V791" s="301"/>
      <c r="W791" s="301"/>
      <c r="X791" s="301"/>
      <c r="Y791" s="301"/>
      <c r="Z791" s="301"/>
    </row>
    <row r="792" spans="1:26" ht="30.6">
      <c r="A792" s="297" t="s">
        <v>3695</v>
      </c>
      <c r="B792" s="344" t="s">
        <v>3977</v>
      </c>
      <c r="C792" s="345">
        <v>4000</v>
      </c>
      <c r="D792" s="297" t="s">
        <v>3716</v>
      </c>
      <c r="E792" s="298">
        <v>2</v>
      </c>
      <c r="F792" s="297" t="s">
        <v>2440</v>
      </c>
      <c r="G792" s="299"/>
      <c r="H792" s="355">
        <f t="shared" si="12"/>
        <v>2</v>
      </c>
      <c r="I792" s="356"/>
      <c r="J792" s="242"/>
      <c r="K792" s="339"/>
      <c r="L792" s="301"/>
      <c r="M792" s="301"/>
      <c r="N792" s="301"/>
      <c r="O792" s="301"/>
      <c r="P792" s="301"/>
      <c r="Q792" s="301"/>
      <c r="R792" s="301"/>
      <c r="S792" s="301"/>
      <c r="T792" s="301"/>
      <c r="U792" s="301"/>
      <c r="V792" s="301"/>
      <c r="W792" s="301"/>
      <c r="X792" s="301"/>
      <c r="Y792" s="301"/>
      <c r="Z792" s="301"/>
    </row>
    <row r="793" spans="1:26" ht="20.399999999999999">
      <c r="A793" s="297" t="s">
        <v>1563</v>
      </c>
      <c r="B793" s="344" t="s">
        <v>1564</v>
      </c>
      <c r="C793" s="346">
        <v>10</v>
      </c>
      <c r="D793" s="297" t="s">
        <v>3716</v>
      </c>
      <c r="E793" s="298">
        <v>90</v>
      </c>
      <c r="F793" s="297" t="s">
        <v>2440</v>
      </c>
      <c r="G793" s="299"/>
      <c r="H793" s="355">
        <f t="shared" si="12"/>
        <v>90</v>
      </c>
      <c r="I793" s="356"/>
      <c r="J793" s="242"/>
      <c r="K793" s="339"/>
      <c r="L793" s="301"/>
      <c r="M793" s="301"/>
      <c r="N793" s="301"/>
      <c r="O793" s="301"/>
      <c r="P793" s="301"/>
      <c r="Q793" s="301"/>
      <c r="R793" s="301"/>
      <c r="S793" s="301"/>
      <c r="T793" s="301"/>
      <c r="U793" s="301"/>
      <c r="V793" s="301"/>
      <c r="W793" s="301"/>
      <c r="X793" s="301"/>
      <c r="Y793" s="301"/>
      <c r="Z793" s="301"/>
    </row>
    <row r="794" spans="1:26" ht="20.399999999999999">
      <c r="A794" s="297" t="s">
        <v>1565</v>
      </c>
      <c r="B794" s="344" t="s">
        <v>1566</v>
      </c>
      <c r="C794" s="346">
        <v>12</v>
      </c>
      <c r="D794" s="297" t="s">
        <v>3716</v>
      </c>
      <c r="E794" s="298">
        <v>13</v>
      </c>
      <c r="F794" s="297" t="s">
        <v>2440</v>
      </c>
      <c r="G794" s="299"/>
      <c r="H794" s="355">
        <f t="shared" si="12"/>
        <v>13</v>
      </c>
      <c r="I794" s="356"/>
      <c r="J794" s="242"/>
      <c r="K794" s="339"/>
      <c r="L794" s="301"/>
      <c r="M794" s="301"/>
      <c r="N794" s="301"/>
      <c r="O794" s="301"/>
      <c r="P794" s="301"/>
      <c r="Q794" s="301"/>
      <c r="R794" s="301"/>
      <c r="S794" s="301"/>
      <c r="T794" s="301"/>
      <c r="U794" s="301"/>
      <c r="V794" s="301"/>
      <c r="W794" s="301"/>
      <c r="X794" s="301"/>
      <c r="Y794" s="301"/>
      <c r="Z794" s="301"/>
    </row>
    <row r="795" spans="1:26" ht="30.6">
      <c r="A795" s="297" t="s">
        <v>5632</v>
      </c>
      <c r="B795" s="344" t="s">
        <v>5633</v>
      </c>
      <c r="C795" s="345">
        <v>2100</v>
      </c>
      <c r="D795" s="297" t="s">
        <v>3716</v>
      </c>
      <c r="E795" s="298">
        <v>6</v>
      </c>
      <c r="F795" s="297" t="s">
        <v>2440</v>
      </c>
      <c r="G795" s="299"/>
      <c r="H795" s="355">
        <f t="shared" si="12"/>
        <v>6</v>
      </c>
      <c r="I795" s="356"/>
      <c r="J795" s="242"/>
      <c r="K795" s="339"/>
      <c r="L795" s="301"/>
      <c r="M795" s="301"/>
      <c r="N795" s="301"/>
      <c r="O795" s="301"/>
      <c r="P795" s="301"/>
      <c r="Q795" s="301"/>
      <c r="R795" s="301"/>
      <c r="S795" s="301"/>
      <c r="T795" s="301"/>
      <c r="U795" s="301"/>
      <c r="V795" s="301"/>
      <c r="W795" s="301"/>
      <c r="X795" s="301"/>
      <c r="Y795" s="301"/>
      <c r="Z795" s="301"/>
    </row>
    <row r="796" spans="1:26" ht="30.6">
      <c r="A796" s="297" t="s">
        <v>6519</v>
      </c>
      <c r="B796" s="344" t="s">
        <v>6520</v>
      </c>
      <c r="C796" s="345">
        <v>2300</v>
      </c>
      <c r="D796" s="297" t="s">
        <v>3716</v>
      </c>
      <c r="E796" s="298">
        <v>1</v>
      </c>
      <c r="F796" s="297" t="s">
        <v>2440</v>
      </c>
      <c r="G796" s="299"/>
      <c r="H796" s="355">
        <f t="shared" si="12"/>
        <v>1</v>
      </c>
      <c r="I796" s="356"/>
      <c r="J796" s="242"/>
      <c r="K796" s="339"/>
      <c r="L796" s="301"/>
      <c r="M796" s="301"/>
      <c r="N796" s="301"/>
      <c r="O796" s="301"/>
      <c r="P796" s="301"/>
      <c r="Q796" s="301"/>
      <c r="R796" s="301"/>
      <c r="S796" s="301"/>
      <c r="T796" s="301"/>
      <c r="U796" s="301"/>
      <c r="V796" s="301"/>
      <c r="W796" s="301"/>
      <c r="X796" s="301"/>
      <c r="Y796" s="301"/>
      <c r="Z796" s="301"/>
    </row>
    <row r="797" spans="1:26" ht="30.6">
      <c r="A797" s="297" t="s">
        <v>6521</v>
      </c>
      <c r="B797" s="344" t="s">
        <v>5264</v>
      </c>
      <c r="C797" s="345">
        <v>4000</v>
      </c>
      <c r="D797" s="297" t="s">
        <v>3716</v>
      </c>
      <c r="E797" s="298">
        <v>2</v>
      </c>
      <c r="F797" s="297" t="s">
        <v>2440</v>
      </c>
      <c r="G797" s="299"/>
      <c r="H797" s="355">
        <f t="shared" si="12"/>
        <v>2</v>
      </c>
      <c r="I797" s="356"/>
      <c r="J797" s="242"/>
      <c r="K797" s="339"/>
      <c r="L797" s="301"/>
      <c r="M797" s="301"/>
      <c r="N797" s="301"/>
      <c r="O797" s="301"/>
      <c r="P797" s="301"/>
      <c r="Q797" s="301"/>
      <c r="R797" s="301"/>
      <c r="S797" s="301"/>
      <c r="T797" s="301"/>
      <c r="U797" s="301"/>
      <c r="V797" s="301"/>
      <c r="W797" s="301"/>
      <c r="X797" s="301"/>
      <c r="Y797" s="301"/>
      <c r="Z797" s="301"/>
    </row>
    <row r="798" spans="1:26" ht="30.6">
      <c r="A798" s="297" t="s">
        <v>6522</v>
      </c>
      <c r="B798" s="344" t="s">
        <v>6523</v>
      </c>
      <c r="C798" s="345">
        <v>3900</v>
      </c>
      <c r="D798" s="297" t="s">
        <v>3716</v>
      </c>
      <c r="E798" s="298">
        <v>8</v>
      </c>
      <c r="F798" s="297" t="s">
        <v>2440</v>
      </c>
      <c r="G798" s="299"/>
      <c r="H798" s="355">
        <f t="shared" si="12"/>
        <v>8</v>
      </c>
      <c r="I798" s="356"/>
      <c r="J798" s="242"/>
      <c r="K798" s="339"/>
      <c r="L798" s="301"/>
      <c r="M798" s="301"/>
      <c r="N798" s="301"/>
      <c r="O798" s="301"/>
      <c r="P798" s="301"/>
      <c r="Q798" s="301"/>
      <c r="R798" s="301"/>
      <c r="S798" s="301"/>
      <c r="T798" s="301"/>
      <c r="U798" s="301"/>
      <c r="V798" s="301"/>
      <c r="W798" s="301"/>
      <c r="X798" s="301"/>
      <c r="Y798" s="301"/>
      <c r="Z798" s="301"/>
    </row>
    <row r="799" spans="1:26" ht="30.6">
      <c r="A799" s="297" t="s">
        <v>5111</v>
      </c>
      <c r="B799" s="344" t="s">
        <v>5112</v>
      </c>
      <c r="C799" s="345">
        <v>5880</v>
      </c>
      <c r="D799" s="297" t="s">
        <v>3716</v>
      </c>
      <c r="E799" s="298">
        <v>2</v>
      </c>
      <c r="F799" s="297" t="s">
        <v>2440</v>
      </c>
      <c r="G799" s="299"/>
      <c r="H799" s="355">
        <f t="shared" si="12"/>
        <v>2</v>
      </c>
      <c r="I799" s="356"/>
      <c r="J799" s="242"/>
      <c r="K799" s="339"/>
      <c r="L799" s="301"/>
      <c r="M799" s="301"/>
      <c r="N799" s="301"/>
      <c r="O799" s="301"/>
      <c r="P799" s="301"/>
      <c r="Q799" s="301"/>
      <c r="R799" s="301"/>
      <c r="S799" s="301"/>
      <c r="T799" s="301"/>
      <c r="U799" s="301"/>
      <c r="V799" s="301"/>
      <c r="W799" s="301"/>
      <c r="X799" s="301"/>
      <c r="Y799" s="301"/>
      <c r="Z799" s="301"/>
    </row>
    <row r="800" spans="1:26" ht="30.6">
      <c r="A800" s="297" t="s">
        <v>6524</v>
      </c>
      <c r="B800" s="344" t="s">
        <v>6525</v>
      </c>
      <c r="C800" s="345">
        <v>9500</v>
      </c>
      <c r="D800" s="297" t="s">
        <v>3716</v>
      </c>
      <c r="E800" s="298">
        <v>17</v>
      </c>
      <c r="F800" s="297" t="s">
        <v>2440</v>
      </c>
      <c r="G800" s="299"/>
      <c r="H800" s="355">
        <f t="shared" si="12"/>
        <v>17</v>
      </c>
      <c r="I800" s="356"/>
      <c r="J800" s="242"/>
      <c r="K800" s="339"/>
      <c r="L800" s="301"/>
      <c r="M800" s="301"/>
      <c r="N800" s="301"/>
      <c r="O800" s="301"/>
      <c r="P800" s="301"/>
      <c r="Q800" s="301"/>
      <c r="R800" s="301"/>
      <c r="S800" s="301"/>
      <c r="T800" s="301"/>
      <c r="U800" s="301"/>
      <c r="V800" s="301"/>
      <c r="W800" s="301"/>
      <c r="X800" s="301"/>
      <c r="Y800" s="301"/>
      <c r="Z800" s="301"/>
    </row>
    <row r="801" spans="1:26" ht="40.799999999999997">
      <c r="A801" s="297" t="s">
        <v>6526</v>
      </c>
      <c r="B801" s="344" t="s">
        <v>6527</v>
      </c>
      <c r="C801" s="345">
        <v>6500</v>
      </c>
      <c r="D801" s="297" t="s">
        <v>3716</v>
      </c>
      <c r="E801" s="298">
        <v>8</v>
      </c>
      <c r="F801" s="297" t="s">
        <v>2440</v>
      </c>
      <c r="G801" s="299"/>
      <c r="H801" s="355">
        <f t="shared" si="12"/>
        <v>8</v>
      </c>
      <c r="I801" s="356"/>
      <c r="J801" s="242"/>
      <c r="K801" s="339"/>
      <c r="L801" s="301"/>
      <c r="M801" s="301"/>
      <c r="N801" s="301"/>
      <c r="O801" s="301"/>
      <c r="P801" s="301"/>
      <c r="Q801" s="301"/>
      <c r="R801" s="301"/>
      <c r="S801" s="301"/>
      <c r="T801" s="301"/>
      <c r="U801" s="301"/>
      <c r="V801" s="301"/>
      <c r="W801" s="301"/>
      <c r="X801" s="301"/>
      <c r="Y801" s="301"/>
      <c r="Z801" s="301"/>
    </row>
    <row r="802" spans="1:26" ht="30.6">
      <c r="A802" s="297" t="s">
        <v>3979</v>
      </c>
      <c r="B802" s="344" t="s">
        <v>3980</v>
      </c>
      <c r="C802" s="345">
        <v>3360</v>
      </c>
      <c r="D802" s="297" t="s">
        <v>3716</v>
      </c>
      <c r="E802" s="298">
        <v>1</v>
      </c>
      <c r="F802" s="297" t="s">
        <v>2440</v>
      </c>
      <c r="G802" s="299"/>
      <c r="H802" s="355">
        <f t="shared" si="12"/>
        <v>1</v>
      </c>
      <c r="I802" s="356"/>
      <c r="J802" s="242"/>
      <c r="K802" s="339"/>
      <c r="L802" s="301"/>
      <c r="M802" s="301"/>
      <c r="N802" s="301"/>
      <c r="O802" s="301"/>
      <c r="P802" s="301"/>
      <c r="Q802" s="301"/>
      <c r="R802" s="301"/>
      <c r="S802" s="301"/>
      <c r="T802" s="301"/>
      <c r="U802" s="301"/>
      <c r="V802" s="301"/>
      <c r="W802" s="301"/>
      <c r="X802" s="301"/>
      <c r="Y802" s="301"/>
      <c r="Z802" s="301"/>
    </row>
    <row r="803" spans="1:26" ht="30.6">
      <c r="A803" s="297" t="s">
        <v>6528</v>
      </c>
      <c r="B803" s="344" t="s">
        <v>6529</v>
      </c>
      <c r="C803" s="345">
        <v>4900</v>
      </c>
      <c r="D803" s="297" t="s">
        <v>3716</v>
      </c>
      <c r="E803" s="298">
        <v>7</v>
      </c>
      <c r="F803" s="297" t="s">
        <v>2440</v>
      </c>
      <c r="G803" s="299"/>
      <c r="H803" s="355">
        <f t="shared" si="12"/>
        <v>7</v>
      </c>
      <c r="I803" s="356"/>
      <c r="J803" s="242"/>
      <c r="K803" s="339"/>
      <c r="L803" s="301"/>
      <c r="M803" s="301"/>
      <c r="N803" s="301"/>
      <c r="O803" s="301"/>
      <c r="P803" s="301"/>
      <c r="Q803" s="301"/>
      <c r="R803" s="301"/>
      <c r="S803" s="301"/>
      <c r="T803" s="301"/>
      <c r="U803" s="301"/>
      <c r="V803" s="301"/>
      <c r="W803" s="301"/>
      <c r="X803" s="301"/>
      <c r="Y803" s="301"/>
      <c r="Z803" s="301"/>
    </row>
    <row r="804" spans="1:26" ht="30.6">
      <c r="A804" s="297" t="s">
        <v>6530</v>
      </c>
      <c r="B804" s="344" t="s">
        <v>6531</v>
      </c>
      <c r="C804" s="345">
        <v>4900</v>
      </c>
      <c r="D804" s="297" t="s">
        <v>3716</v>
      </c>
      <c r="E804" s="298">
        <v>6</v>
      </c>
      <c r="F804" s="297" t="s">
        <v>2440</v>
      </c>
      <c r="G804" s="299"/>
      <c r="H804" s="355">
        <f t="shared" si="12"/>
        <v>6</v>
      </c>
      <c r="I804" s="356"/>
      <c r="J804" s="242"/>
      <c r="K804" s="339"/>
      <c r="L804" s="301"/>
      <c r="M804" s="301"/>
      <c r="N804" s="301"/>
      <c r="O804" s="301"/>
      <c r="P804" s="301"/>
      <c r="Q804" s="301"/>
      <c r="R804" s="301"/>
      <c r="S804" s="301"/>
      <c r="T804" s="301"/>
      <c r="U804" s="301"/>
      <c r="V804" s="301"/>
      <c r="W804" s="301"/>
      <c r="X804" s="301"/>
      <c r="Y804" s="301"/>
      <c r="Z804" s="301"/>
    </row>
    <row r="805" spans="1:26" ht="30.6">
      <c r="A805" s="297" t="s">
        <v>1608</v>
      </c>
      <c r="B805" s="344" t="s">
        <v>3290</v>
      </c>
      <c r="C805" s="345">
        <v>5950</v>
      </c>
      <c r="D805" s="297" t="s">
        <v>3716</v>
      </c>
      <c r="E805" s="298">
        <v>1</v>
      </c>
      <c r="F805" s="297" t="s">
        <v>2440</v>
      </c>
      <c r="G805" s="299"/>
      <c r="H805" s="355">
        <f t="shared" si="12"/>
        <v>1</v>
      </c>
      <c r="I805" s="356"/>
      <c r="J805" s="242"/>
      <c r="K805" s="339"/>
      <c r="L805" s="301"/>
      <c r="M805" s="301"/>
      <c r="N805" s="301"/>
      <c r="O805" s="301"/>
      <c r="P805" s="301"/>
      <c r="Q805" s="301"/>
      <c r="R805" s="301"/>
      <c r="S805" s="301"/>
      <c r="T805" s="301"/>
      <c r="U805" s="301"/>
      <c r="V805" s="301"/>
      <c r="W805" s="301"/>
      <c r="X805" s="301"/>
      <c r="Y805" s="301"/>
      <c r="Z805" s="301"/>
    </row>
    <row r="806" spans="1:26" ht="40.799999999999997">
      <c r="A806" s="297" t="s">
        <v>6532</v>
      </c>
      <c r="B806" s="344" t="s">
        <v>6533</v>
      </c>
      <c r="C806" s="345">
        <v>5500</v>
      </c>
      <c r="D806" s="297" t="s">
        <v>3716</v>
      </c>
      <c r="E806" s="298">
        <v>14</v>
      </c>
      <c r="F806" s="297" t="s">
        <v>2440</v>
      </c>
      <c r="G806" s="299"/>
      <c r="H806" s="355">
        <f t="shared" si="12"/>
        <v>14</v>
      </c>
      <c r="I806" s="356"/>
      <c r="J806" s="242"/>
      <c r="K806" s="339"/>
      <c r="L806" s="301"/>
      <c r="M806" s="301"/>
      <c r="N806" s="301"/>
      <c r="O806" s="301"/>
      <c r="P806" s="301"/>
      <c r="Q806" s="301"/>
      <c r="R806" s="301"/>
      <c r="S806" s="301"/>
      <c r="T806" s="301"/>
      <c r="U806" s="301"/>
      <c r="V806" s="301"/>
      <c r="W806" s="301"/>
      <c r="X806" s="301"/>
      <c r="Y806" s="301"/>
      <c r="Z806" s="301"/>
    </row>
    <row r="807" spans="1:26" ht="20.399999999999999">
      <c r="A807" s="297" t="s">
        <v>6534</v>
      </c>
      <c r="B807" s="344" t="s">
        <v>6535</v>
      </c>
      <c r="C807" s="345">
        <v>1500</v>
      </c>
      <c r="D807" s="297" t="s">
        <v>3716</v>
      </c>
      <c r="E807" s="298">
        <v>10</v>
      </c>
      <c r="F807" s="297" t="s">
        <v>2440</v>
      </c>
      <c r="G807" s="299"/>
      <c r="H807" s="355">
        <f t="shared" si="12"/>
        <v>10</v>
      </c>
      <c r="I807" s="356"/>
      <c r="J807" s="242"/>
      <c r="K807" s="339"/>
      <c r="L807" s="301"/>
      <c r="M807" s="301"/>
      <c r="N807" s="301"/>
      <c r="O807" s="301"/>
      <c r="P807" s="301"/>
      <c r="Q807" s="301"/>
      <c r="R807" s="301"/>
      <c r="S807" s="301"/>
      <c r="T807" s="301"/>
      <c r="U807" s="301"/>
      <c r="V807" s="301"/>
      <c r="W807" s="301"/>
      <c r="X807" s="301"/>
      <c r="Y807" s="301"/>
      <c r="Z807" s="301"/>
    </row>
    <row r="808" spans="1:26" ht="30.6">
      <c r="A808" s="297" t="s">
        <v>6536</v>
      </c>
      <c r="B808" s="344" t="s">
        <v>6537</v>
      </c>
      <c r="C808" s="345">
        <v>5000</v>
      </c>
      <c r="D808" s="297" t="s">
        <v>3716</v>
      </c>
      <c r="E808" s="298">
        <v>59</v>
      </c>
      <c r="F808" s="297" t="s">
        <v>2440</v>
      </c>
      <c r="G808" s="299"/>
      <c r="H808" s="355">
        <f t="shared" si="12"/>
        <v>59</v>
      </c>
      <c r="I808" s="356"/>
      <c r="J808" s="242"/>
      <c r="K808" s="339"/>
      <c r="L808" s="301"/>
      <c r="M808" s="301"/>
      <c r="N808" s="301"/>
      <c r="O808" s="301"/>
      <c r="P808" s="301"/>
      <c r="Q808" s="301"/>
      <c r="R808" s="301"/>
      <c r="S808" s="301"/>
      <c r="T808" s="301"/>
      <c r="U808" s="301"/>
      <c r="V808" s="301"/>
      <c r="W808" s="301"/>
      <c r="X808" s="301"/>
      <c r="Y808" s="301"/>
      <c r="Z808" s="301"/>
    </row>
    <row r="809" spans="1:26" ht="30.6">
      <c r="A809" s="297" t="s">
        <v>5390</v>
      </c>
      <c r="B809" s="344" t="s">
        <v>5391</v>
      </c>
      <c r="C809" s="346">
        <v>600</v>
      </c>
      <c r="D809" s="297" t="s">
        <v>3716</v>
      </c>
      <c r="E809" s="298">
        <v>19</v>
      </c>
      <c r="F809" s="297" t="s">
        <v>2440</v>
      </c>
      <c r="G809" s="299"/>
      <c r="H809" s="355">
        <f t="shared" si="12"/>
        <v>19</v>
      </c>
      <c r="I809" s="356"/>
      <c r="J809" s="242"/>
      <c r="K809" s="339"/>
      <c r="L809" s="301"/>
      <c r="M809" s="301"/>
      <c r="N809" s="301"/>
      <c r="O809" s="301"/>
      <c r="P809" s="301"/>
      <c r="Q809" s="301"/>
      <c r="R809" s="301"/>
      <c r="S809" s="301"/>
      <c r="T809" s="301"/>
      <c r="U809" s="301"/>
      <c r="V809" s="301"/>
      <c r="W809" s="301"/>
      <c r="X809" s="301"/>
      <c r="Y809" s="301"/>
      <c r="Z809" s="301"/>
    </row>
    <row r="810" spans="1:26" ht="30.6">
      <c r="A810" s="297" t="s">
        <v>5699</v>
      </c>
      <c r="B810" s="344" t="s">
        <v>5700</v>
      </c>
      <c r="C810" s="346">
        <v>750</v>
      </c>
      <c r="D810" s="297" t="s">
        <v>3716</v>
      </c>
      <c r="E810" s="298">
        <v>11</v>
      </c>
      <c r="F810" s="297" t="s">
        <v>2440</v>
      </c>
      <c r="G810" s="299"/>
      <c r="H810" s="355">
        <f t="shared" si="12"/>
        <v>11</v>
      </c>
      <c r="I810" s="356"/>
      <c r="J810" s="242"/>
      <c r="K810" s="339"/>
      <c r="L810" s="301"/>
      <c r="M810" s="301"/>
      <c r="N810" s="301"/>
      <c r="O810" s="301"/>
      <c r="P810" s="301"/>
      <c r="Q810" s="301"/>
      <c r="R810" s="301"/>
      <c r="S810" s="301"/>
      <c r="T810" s="301"/>
      <c r="U810" s="301"/>
      <c r="V810" s="301"/>
      <c r="W810" s="301"/>
      <c r="X810" s="301"/>
      <c r="Y810" s="301"/>
      <c r="Z810" s="301"/>
    </row>
    <row r="811" spans="1:26" ht="30.6">
      <c r="A811" s="297" t="s">
        <v>3981</v>
      </c>
      <c r="B811" s="344" t="s">
        <v>3982</v>
      </c>
      <c r="C811" s="346">
        <v>600</v>
      </c>
      <c r="D811" s="297" t="s">
        <v>3716</v>
      </c>
      <c r="E811" s="298">
        <v>7</v>
      </c>
      <c r="F811" s="297" t="s">
        <v>2440</v>
      </c>
      <c r="G811" s="299"/>
      <c r="H811" s="355">
        <f t="shared" si="12"/>
        <v>7</v>
      </c>
      <c r="I811" s="356"/>
      <c r="J811" s="242"/>
      <c r="K811" s="339"/>
      <c r="L811" s="301"/>
      <c r="M811" s="301"/>
      <c r="N811" s="301"/>
      <c r="O811" s="301"/>
      <c r="P811" s="301"/>
      <c r="Q811" s="301"/>
      <c r="R811" s="301"/>
      <c r="S811" s="301"/>
      <c r="T811" s="301"/>
      <c r="U811" s="301"/>
      <c r="V811" s="301"/>
      <c r="W811" s="301"/>
      <c r="X811" s="301"/>
      <c r="Y811" s="301"/>
      <c r="Z811" s="301"/>
    </row>
    <row r="812" spans="1:26">
      <c r="A812" s="297" t="s">
        <v>1616</v>
      </c>
      <c r="B812" s="344" t="s">
        <v>1617</v>
      </c>
      <c r="C812" s="346">
        <v>100</v>
      </c>
      <c r="D812" s="297" t="s">
        <v>3716</v>
      </c>
      <c r="E812" s="298">
        <v>19</v>
      </c>
      <c r="F812" s="297" t="s">
        <v>2440</v>
      </c>
      <c r="G812" s="299"/>
      <c r="H812" s="355">
        <f t="shared" si="12"/>
        <v>19</v>
      </c>
      <c r="I812" s="356"/>
      <c r="J812" s="242"/>
      <c r="K812" s="339"/>
      <c r="L812" s="301"/>
      <c r="M812" s="301"/>
      <c r="N812" s="301"/>
      <c r="O812" s="301"/>
      <c r="P812" s="301"/>
      <c r="Q812" s="301"/>
      <c r="R812" s="301"/>
      <c r="S812" s="301"/>
      <c r="T812" s="301"/>
      <c r="U812" s="301"/>
      <c r="V812" s="301"/>
      <c r="W812" s="301"/>
      <c r="X812" s="301"/>
      <c r="Y812" s="301"/>
      <c r="Z812" s="301"/>
    </row>
    <row r="813" spans="1:26">
      <c r="A813" s="297" t="s">
        <v>3028</v>
      </c>
      <c r="B813" s="344" t="s">
        <v>6538</v>
      </c>
      <c r="C813" s="346">
        <v>120</v>
      </c>
      <c r="D813" s="297" t="s">
        <v>3716</v>
      </c>
      <c r="E813" s="298">
        <v>10</v>
      </c>
      <c r="F813" s="297" t="s">
        <v>2440</v>
      </c>
      <c r="G813" s="299"/>
      <c r="H813" s="355">
        <f t="shared" si="12"/>
        <v>10</v>
      </c>
      <c r="I813" s="356"/>
      <c r="J813" s="242"/>
      <c r="K813" s="339"/>
      <c r="L813" s="301"/>
      <c r="M813" s="301"/>
      <c r="N813" s="301"/>
      <c r="O813" s="301"/>
      <c r="P813" s="301"/>
      <c r="Q813" s="301"/>
      <c r="R813" s="301"/>
      <c r="S813" s="301"/>
      <c r="T813" s="301"/>
      <c r="U813" s="301"/>
      <c r="V813" s="301"/>
      <c r="W813" s="301"/>
      <c r="X813" s="301"/>
      <c r="Y813" s="301"/>
      <c r="Z813" s="301"/>
    </row>
    <row r="814" spans="1:26" ht="51">
      <c r="A814" s="297" t="s">
        <v>5544</v>
      </c>
      <c r="B814" s="344" t="s">
        <v>5545</v>
      </c>
      <c r="C814" s="346">
        <v>400</v>
      </c>
      <c r="D814" s="297" t="s">
        <v>3716</v>
      </c>
      <c r="E814" s="298">
        <v>21</v>
      </c>
      <c r="F814" s="297" t="s">
        <v>2440</v>
      </c>
      <c r="G814" s="299"/>
      <c r="H814" s="355">
        <f t="shared" si="12"/>
        <v>21</v>
      </c>
      <c r="I814" s="356"/>
      <c r="J814" s="242"/>
      <c r="K814" s="339"/>
      <c r="L814" s="301"/>
      <c r="M814" s="301"/>
      <c r="N814" s="301"/>
      <c r="O814" s="301"/>
      <c r="P814" s="301"/>
      <c r="Q814" s="301"/>
      <c r="R814" s="301"/>
      <c r="S814" s="301"/>
      <c r="T814" s="301"/>
      <c r="U814" s="301"/>
      <c r="V814" s="301"/>
      <c r="W814" s="301"/>
      <c r="X814" s="301"/>
      <c r="Y814" s="301"/>
      <c r="Z814" s="301"/>
    </row>
    <row r="815" spans="1:26" ht="40.799999999999997">
      <c r="A815" s="297" t="s">
        <v>6539</v>
      </c>
      <c r="B815" s="344" t="s">
        <v>6540</v>
      </c>
      <c r="C815" s="346">
        <v>750</v>
      </c>
      <c r="D815" s="297" t="s">
        <v>3716</v>
      </c>
      <c r="E815" s="298">
        <v>10</v>
      </c>
      <c r="F815" s="297" t="s">
        <v>2440</v>
      </c>
      <c r="G815" s="299"/>
      <c r="H815" s="355">
        <f t="shared" si="12"/>
        <v>10</v>
      </c>
      <c r="I815" s="356"/>
      <c r="J815" s="242"/>
      <c r="K815" s="339"/>
      <c r="L815" s="301"/>
      <c r="M815" s="301"/>
      <c r="N815" s="301"/>
      <c r="O815" s="301"/>
      <c r="P815" s="301"/>
      <c r="Q815" s="301"/>
      <c r="R815" s="301"/>
      <c r="S815" s="301"/>
      <c r="T815" s="301"/>
      <c r="U815" s="301"/>
      <c r="V815" s="301"/>
      <c r="W815" s="301"/>
      <c r="X815" s="301"/>
      <c r="Y815" s="301"/>
      <c r="Z815" s="301"/>
    </row>
    <row r="816" spans="1:26" ht="40.799999999999997">
      <c r="A816" s="297" t="s">
        <v>6541</v>
      </c>
      <c r="B816" s="344" t="s">
        <v>6542</v>
      </c>
      <c r="C816" s="346">
        <v>650</v>
      </c>
      <c r="D816" s="297" t="s">
        <v>3716</v>
      </c>
      <c r="E816" s="298">
        <v>11</v>
      </c>
      <c r="F816" s="297" t="s">
        <v>2440</v>
      </c>
      <c r="G816" s="299"/>
      <c r="H816" s="355">
        <f t="shared" si="12"/>
        <v>11</v>
      </c>
      <c r="I816" s="356"/>
      <c r="J816" s="242"/>
      <c r="K816" s="339"/>
      <c r="L816" s="301"/>
      <c r="M816" s="301"/>
      <c r="N816" s="301"/>
      <c r="O816" s="301"/>
      <c r="P816" s="301"/>
      <c r="Q816" s="301"/>
      <c r="R816" s="301"/>
      <c r="S816" s="301"/>
      <c r="T816" s="301"/>
      <c r="U816" s="301"/>
      <c r="V816" s="301"/>
      <c r="W816" s="301"/>
      <c r="X816" s="301"/>
      <c r="Y816" s="301"/>
      <c r="Z816" s="301"/>
    </row>
    <row r="817" spans="1:26" ht="20.399999999999999">
      <c r="A817" s="297" t="s">
        <v>3422</v>
      </c>
      <c r="B817" s="344" t="s">
        <v>3423</v>
      </c>
      <c r="C817" s="346">
        <v>400</v>
      </c>
      <c r="D817" s="297" t="s">
        <v>3716</v>
      </c>
      <c r="E817" s="298">
        <v>16</v>
      </c>
      <c r="F817" s="297" t="s">
        <v>2440</v>
      </c>
      <c r="G817" s="299"/>
      <c r="H817" s="355">
        <f t="shared" si="12"/>
        <v>16</v>
      </c>
      <c r="I817" s="356"/>
      <c r="J817" s="242"/>
      <c r="K817" s="339"/>
      <c r="L817" s="301"/>
      <c r="M817" s="301"/>
      <c r="N817" s="301"/>
      <c r="O817" s="301"/>
      <c r="P817" s="301"/>
      <c r="Q817" s="301"/>
      <c r="R817" s="301"/>
      <c r="S817" s="301"/>
      <c r="T817" s="301"/>
      <c r="U817" s="301"/>
      <c r="V817" s="301"/>
      <c r="W817" s="301"/>
      <c r="X817" s="301"/>
      <c r="Y817" s="301"/>
      <c r="Z817" s="301"/>
    </row>
    <row r="818" spans="1:26" ht="20.399999999999999">
      <c r="A818" s="297" t="s">
        <v>3424</v>
      </c>
      <c r="B818" s="344" t="s">
        <v>3425</v>
      </c>
      <c r="C818" s="346">
        <v>650</v>
      </c>
      <c r="D818" s="297" t="s">
        <v>3716</v>
      </c>
      <c r="E818" s="298">
        <v>1</v>
      </c>
      <c r="F818" s="297" t="s">
        <v>2440</v>
      </c>
      <c r="G818" s="299"/>
      <c r="H818" s="355">
        <f t="shared" si="12"/>
        <v>1</v>
      </c>
      <c r="I818" s="356"/>
      <c r="J818" s="242"/>
      <c r="K818" s="339"/>
      <c r="L818" s="301"/>
      <c r="M818" s="301"/>
      <c r="N818" s="301"/>
      <c r="O818" s="301"/>
      <c r="P818" s="301"/>
      <c r="Q818" s="301"/>
      <c r="R818" s="301"/>
      <c r="S818" s="301"/>
      <c r="T818" s="301"/>
      <c r="U818" s="301"/>
      <c r="V818" s="301"/>
      <c r="W818" s="301"/>
      <c r="X818" s="301"/>
      <c r="Y818" s="301"/>
      <c r="Z818" s="301"/>
    </row>
    <row r="819" spans="1:26" ht="30.6">
      <c r="A819" s="297" t="s">
        <v>6</v>
      </c>
      <c r="B819" s="344" t="s">
        <v>4704</v>
      </c>
      <c r="C819" s="346">
        <v>100</v>
      </c>
      <c r="D819" s="297" t="s">
        <v>3716</v>
      </c>
      <c r="E819" s="298">
        <v>3</v>
      </c>
      <c r="F819" s="297" t="s">
        <v>2440</v>
      </c>
      <c r="G819" s="299"/>
      <c r="H819" s="355">
        <f t="shared" si="12"/>
        <v>3</v>
      </c>
      <c r="I819" s="356"/>
      <c r="J819" s="242"/>
      <c r="K819" s="339"/>
      <c r="L819" s="301"/>
      <c r="M819" s="301"/>
      <c r="N819" s="301"/>
      <c r="O819" s="301"/>
      <c r="P819" s="301"/>
      <c r="Q819" s="301"/>
      <c r="R819" s="301"/>
      <c r="S819" s="301"/>
      <c r="T819" s="301"/>
      <c r="U819" s="301"/>
      <c r="V819" s="301"/>
      <c r="W819" s="301"/>
      <c r="X819" s="301"/>
      <c r="Y819" s="301"/>
      <c r="Z819" s="301"/>
    </row>
    <row r="820" spans="1:26" ht="20.399999999999999">
      <c r="A820" s="297" t="s">
        <v>6543</v>
      </c>
      <c r="B820" s="344" t="s">
        <v>6544</v>
      </c>
      <c r="C820" s="346">
        <v>160</v>
      </c>
      <c r="D820" s="297" t="s">
        <v>3716</v>
      </c>
      <c r="E820" s="298">
        <v>100</v>
      </c>
      <c r="F820" s="297" t="s">
        <v>2440</v>
      </c>
      <c r="G820" s="299"/>
      <c r="H820" s="355">
        <f t="shared" si="12"/>
        <v>100</v>
      </c>
      <c r="I820" s="356"/>
      <c r="J820" s="242"/>
      <c r="K820" s="339"/>
      <c r="L820" s="301"/>
      <c r="M820" s="301"/>
      <c r="N820" s="301"/>
      <c r="O820" s="301"/>
      <c r="P820" s="301"/>
      <c r="Q820" s="301"/>
      <c r="R820" s="301"/>
      <c r="S820" s="301"/>
      <c r="T820" s="301"/>
      <c r="U820" s="301"/>
      <c r="V820" s="301"/>
      <c r="W820" s="301"/>
      <c r="X820" s="301"/>
      <c r="Y820" s="301"/>
      <c r="Z820" s="301"/>
    </row>
    <row r="821" spans="1:26" ht="20.399999999999999">
      <c r="A821" s="297" t="s">
        <v>1620</v>
      </c>
      <c r="B821" s="344" t="s">
        <v>5768</v>
      </c>
      <c r="C821" s="346">
        <v>130</v>
      </c>
      <c r="D821" s="297" t="s">
        <v>3716</v>
      </c>
      <c r="E821" s="298">
        <v>3</v>
      </c>
      <c r="F821" s="297" t="s">
        <v>2440</v>
      </c>
      <c r="G821" s="299"/>
      <c r="H821" s="355">
        <f t="shared" si="12"/>
        <v>3</v>
      </c>
      <c r="I821" s="356"/>
      <c r="J821" s="242"/>
      <c r="K821" s="339"/>
      <c r="L821" s="301"/>
      <c r="M821" s="301"/>
      <c r="N821" s="301"/>
      <c r="O821" s="301"/>
      <c r="P821" s="301"/>
      <c r="Q821" s="301"/>
      <c r="R821" s="301"/>
      <c r="S821" s="301"/>
      <c r="T821" s="301"/>
      <c r="U821" s="301"/>
      <c r="V821" s="301"/>
      <c r="W821" s="301"/>
      <c r="X821" s="301"/>
      <c r="Y821" s="301"/>
      <c r="Z821" s="301"/>
    </row>
    <row r="822" spans="1:26" ht="51">
      <c r="A822" s="297" t="s">
        <v>4706</v>
      </c>
      <c r="B822" s="344" t="s">
        <v>4707</v>
      </c>
      <c r="C822" s="345">
        <v>1000</v>
      </c>
      <c r="D822" s="297" t="s">
        <v>3716</v>
      </c>
      <c r="E822" s="298">
        <v>16</v>
      </c>
      <c r="F822" s="297" t="s">
        <v>2440</v>
      </c>
      <c r="G822" s="299"/>
      <c r="H822" s="355">
        <f t="shared" si="12"/>
        <v>16</v>
      </c>
      <c r="I822" s="356"/>
      <c r="J822" s="242"/>
      <c r="K822" s="339"/>
      <c r="L822" s="301"/>
      <c r="M822" s="301"/>
      <c r="N822" s="301"/>
      <c r="O822" s="301"/>
      <c r="P822" s="301"/>
      <c r="Q822" s="301"/>
      <c r="R822" s="301"/>
      <c r="S822" s="301"/>
      <c r="T822" s="301"/>
      <c r="U822" s="301"/>
      <c r="V822" s="301"/>
      <c r="W822" s="301"/>
      <c r="X822" s="301"/>
      <c r="Y822" s="301"/>
      <c r="Z822" s="301"/>
    </row>
    <row r="823" spans="1:26" ht="51">
      <c r="A823" s="297" t="s">
        <v>4708</v>
      </c>
      <c r="B823" s="344" t="s">
        <v>4709</v>
      </c>
      <c r="C823" s="346">
        <v>950</v>
      </c>
      <c r="D823" s="297" t="s">
        <v>3716</v>
      </c>
      <c r="E823" s="298">
        <v>63</v>
      </c>
      <c r="F823" s="297" t="s">
        <v>2440</v>
      </c>
      <c r="G823" s="299"/>
      <c r="H823" s="355">
        <f t="shared" si="12"/>
        <v>63</v>
      </c>
      <c r="I823" s="356"/>
      <c r="J823" s="242"/>
      <c r="K823" s="339"/>
      <c r="L823" s="301"/>
      <c r="M823" s="301"/>
      <c r="N823" s="301"/>
      <c r="O823" s="301"/>
      <c r="P823" s="301"/>
      <c r="Q823" s="301"/>
      <c r="R823" s="301"/>
      <c r="S823" s="301"/>
      <c r="T823" s="301"/>
      <c r="U823" s="301"/>
      <c r="V823" s="301"/>
      <c r="W823" s="301"/>
      <c r="X823" s="301"/>
      <c r="Y823" s="301"/>
      <c r="Z823" s="301"/>
    </row>
    <row r="824" spans="1:26" ht="40.799999999999997">
      <c r="A824" s="297" t="s">
        <v>4710</v>
      </c>
      <c r="B824" s="344" t="s">
        <v>4711</v>
      </c>
      <c r="C824" s="346">
        <v>850</v>
      </c>
      <c r="D824" s="297" t="s">
        <v>3716</v>
      </c>
      <c r="E824" s="298">
        <v>28</v>
      </c>
      <c r="F824" s="297" t="s">
        <v>2440</v>
      </c>
      <c r="G824" s="299"/>
      <c r="H824" s="355">
        <f t="shared" si="12"/>
        <v>28</v>
      </c>
      <c r="I824" s="356"/>
      <c r="J824" s="242"/>
      <c r="K824" s="339"/>
      <c r="L824" s="301"/>
      <c r="M824" s="301"/>
      <c r="N824" s="301"/>
      <c r="O824" s="301"/>
      <c r="P824" s="301"/>
      <c r="Q824" s="301"/>
      <c r="R824" s="301"/>
      <c r="S824" s="301"/>
      <c r="T824" s="301"/>
      <c r="U824" s="301"/>
      <c r="V824" s="301"/>
      <c r="W824" s="301"/>
      <c r="X824" s="301"/>
      <c r="Y824" s="301"/>
      <c r="Z824" s="301"/>
    </row>
    <row r="825" spans="1:26" ht="51">
      <c r="A825" s="297" t="s">
        <v>6545</v>
      </c>
      <c r="B825" s="344" t="s">
        <v>6546</v>
      </c>
      <c r="C825" s="345">
        <v>1600</v>
      </c>
      <c r="D825" s="297" t="s">
        <v>3716</v>
      </c>
      <c r="E825" s="298">
        <v>22</v>
      </c>
      <c r="F825" s="297" t="s">
        <v>2440</v>
      </c>
      <c r="G825" s="299"/>
      <c r="H825" s="355">
        <f t="shared" si="12"/>
        <v>22</v>
      </c>
      <c r="I825" s="356"/>
      <c r="J825" s="242"/>
      <c r="K825" s="339"/>
      <c r="L825" s="301"/>
      <c r="M825" s="301"/>
      <c r="N825" s="301"/>
      <c r="O825" s="301"/>
      <c r="P825" s="301"/>
      <c r="Q825" s="301"/>
      <c r="R825" s="301"/>
      <c r="S825" s="301"/>
      <c r="T825" s="301"/>
      <c r="U825" s="301"/>
      <c r="V825" s="301"/>
      <c r="W825" s="301"/>
      <c r="X825" s="301"/>
      <c r="Y825" s="301"/>
      <c r="Z825" s="301"/>
    </row>
    <row r="826" spans="1:26" ht="30.6">
      <c r="A826" s="297" t="s">
        <v>3294</v>
      </c>
      <c r="B826" s="344" t="s">
        <v>3295</v>
      </c>
      <c r="C826" s="346">
        <v>850</v>
      </c>
      <c r="D826" s="297" t="s">
        <v>3716</v>
      </c>
      <c r="E826" s="298">
        <v>4</v>
      </c>
      <c r="F826" s="297" t="s">
        <v>2440</v>
      </c>
      <c r="G826" s="299"/>
      <c r="H826" s="355">
        <f t="shared" si="12"/>
        <v>4</v>
      </c>
      <c r="I826" s="356"/>
      <c r="J826" s="242"/>
      <c r="K826" s="339"/>
      <c r="L826" s="301"/>
      <c r="M826" s="301"/>
      <c r="N826" s="301"/>
      <c r="O826" s="301"/>
      <c r="P826" s="301"/>
      <c r="Q826" s="301"/>
      <c r="R826" s="301"/>
      <c r="S826" s="301"/>
      <c r="T826" s="301"/>
      <c r="U826" s="301"/>
      <c r="V826" s="301"/>
      <c r="W826" s="301"/>
      <c r="X826" s="301"/>
      <c r="Y826" s="301"/>
      <c r="Z826" s="301"/>
    </row>
    <row r="827" spans="1:26" ht="20.399999999999999">
      <c r="A827" s="297" t="s">
        <v>3599</v>
      </c>
      <c r="B827" s="344" t="s">
        <v>3600</v>
      </c>
      <c r="C827" s="346">
        <v>180</v>
      </c>
      <c r="D827" s="297" t="s">
        <v>3716</v>
      </c>
      <c r="E827" s="298">
        <v>63</v>
      </c>
      <c r="F827" s="297" t="s">
        <v>2440</v>
      </c>
      <c r="G827" s="299"/>
      <c r="H827" s="355">
        <f t="shared" si="12"/>
        <v>63</v>
      </c>
      <c r="I827" s="356"/>
      <c r="J827" s="242"/>
      <c r="K827" s="339"/>
      <c r="L827" s="301"/>
      <c r="M827" s="301"/>
      <c r="N827" s="301"/>
      <c r="O827" s="301"/>
      <c r="P827" s="301"/>
      <c r="Q827" s="301"/>
      <c r="R827" s="301"/>
      <c r="S827" s="301"/>
      <c r="T827" s="301"/>
      <c r="U827" s="301"/>
      <c r="V827" s="301"/>
      <c r="W827" s="301"/>
      <c r="X827" s="301"/>
      <c r="Y827" s="301"/>
      <c r="Z827" s="301"/>
    </row>
    <row r="828" spans="1:26" ht="30.6">
      <c r="A828" s="297" t="s">
        <v>4716</v>
      </c>
      <c r="B828" s="344" t="s">
        <v>4717</v>
      </c>
      <c r="C828" s="345">
        <v>1300</v>
      </c>
      <c r="D828" s="297" t="s">
        <v>3716</v>
      </c>
      <c r="E828" s="298">
        <v>7</v>
      </c>
      <c r="F828" s="297" t="s">
        <v>2440</v>
      </c>
      <c r="G828" s="299"/>
      <c r="H828" s="355">
        <f t="shared" si="12"/>
        <v>7</v>
      </c>
      <c r="I828" s="356"/>
      <c r="J828" s="242"/>
      <c r="K828" s="339"/>
      <c r="L828" s="301"/>
      <c r="M828" s="301"/>
      <c r="N828" s="301"/>
      <c r="O828" s="301"/>
      <c r="P828" s="301"/>
      <c r="Q828" s="301"/>
      <c r="R828" s="301"/>
      <c r="S828" s="301"/>
      <c r="T828" s="301"/>
      <c r="U828" s="301"/>
      <c r="V828" s="301"/>
      <c r="W828" s="301"/>
      <c r="X828" s="301"/>
      <c r="Y828" s="301"/>
      <c r="Z828" s="301"/>
    </row>
    <row r="829" spans="1:26" ht="30.6">
      <c r="A829" s="297" t="s">
        <v>3426</v>
      </c>
      <c r="B829" s="344" t="s">
        <v>3427</v>
      </c>
      <c r="C829" s="346">
        <v>140</v>
      </c>
      <c r="D829" s="297" t="s">
        <v>3716</v>
      </c>
      <c r="E829" s="298">
        <v>4</v>
      </c>
      <c r="F829" s="297" t="s">
        <v>2440</v>
      </c>
      <c r="G829" s="299"/>
      <c r="H829" s="355">
        <f t="shared" si="12"/>
        <v>4</v>
      </c>
      <c r="I829" s="356"/>
      <c r="J829" s="242"/>
      <c r="K829" s="339"/>
      <c r="L829" s="301"/>
      <c r="M829" s="301"/>
      <c r="N829" s="301"/>
      <c r="O829" s="301"/>
      <c r="P829" s="301"/>
      <c r="Q829" s="301"/>
      <c r="R829" s="301"/>
      <c r="S829" s="301"/>
      <c r="T829" s="301"/>
      <c r="U829" s="301"/>
      <c r="V829" s="301"/>
      <c r="W829" s="301"/>
      <c r="X829" s="301"/>
      <c r="Y829" s="301"/>
      <c r="Z829" s="301"/>
    </row>
    <row r="830" spans="1:26" ht="20.399999999999999">
      <c r="A830" s="297" t="s">
        <v>6547</v>
      </c>
      <c r="B830" s="344" t="s">
        <v>6548</v>
      </c>
      <c r="C830" s="346">
        <v>15</v>
      </c>
      <c r="D830" s="297" t="s">
        <v>3716</v>
      </c>
      <c r="E830" s="298">
        <v>25</v>
      </c>
      <c r="F830" s="297" t="s">
        <v>2440</v>
      </c>
      <c r="G830" s="299"/>
      <c r="H830" s="355">
        <f t="shared" si="12"/>
        <v>25</v>
      </c>
      <c r="I830" s="356"/>
      <c r="J830" s="242"/>
      <c r="K830" s="339"/>
      <c r="L830" s="301"/>
      <c r="M830" s="301"/>
      <c r="N830" s="301"/>
      <c r="O830" s="301"/>
      <c r="P830" s="301"/>
      <c r="Q830" s="301"/>
      <c r="R830" s="301"/>
      <c r="S830" s="301"/>
      <c r="T830" s="301"/>
      <c r="U830" s="301"/>
      <c r="V830" s="301"/>
      <c r="W830" s="301"/>
      <c r="X830" s="301"/>
      <c r="Y830" s="301"/>
      <c r="Z830" s="301"/>
    </row>
    <row r="831" spans="1:26" ht="20.399999999999999">
      <c r="A831" s="297" t="s">
        <v>1625</v>
      </c>
      <c r="B831" s="344" t="s">
        <v>1626</v>
      </c>
      <c r="C831" s="346">
        <v>180</v>
      </c>
      <c r="D831" s="297" t="s">
        <v>3716</v>
      </c>
      <c r="E831" s="298">
        <v>53</v>
      </c>
      <c r="F831" s="297" t="s">
        <v>2440</v>
      </c>
      <c r="G831" s="299"/>
      <c r="H831" s="355">
        <f t="shared" si="12"/>
        <v>53</v>
      </c>
      <c r="I831" s="356"/>
      <c r="J831" s="242"/>
      <c r="K831" s="339"/>
      <c r="L831" s="301"/>
      <c r="M831" s="301"/>
      <c r="N831" s="301"/>
      <c r="O831" s="301"/>
      <c r="P831" s="301"/>
      <c r="Q831" s="301"/>
      <c r="R831" s="301"/>
      <c r="S831" s="301"/>
      <c r="T831" s="301"/>
      <c r="U831" s="301"/>
      <c r="V831" s="301"/>
      <c r="W831" s="301"/>
      <c r="X831" s="301"/>
      <c r="Y831" s="301"/>
      <c r="Z831" s="301"/>
    </row>
    <row r="832" spans="1:26" ht="30.6">
      <c r="A832" s="297" t="s">
        <v>5953</v>
      </c>
      <c r="B832" s="344" t="s">
        <v>5954</v>
      </c>
      <c r="C832" s="346">
        <v>450</v>
      </c>
      <c r="D832" s="297" t="s">
        <v>3716</v>
      </c>
      <c r="E832" s="298">
        <v>5</v>
      </c>
      <c r="F832" s="297" t="s">
        <v>2440</v>
      </c>
      <c r="G832" s="299"/>
      <c r="H832" s="355">
        <f t="shared" si="12"/>
        <v>5</v>
      </c>
      <c r="I832" s="356"/>
      <c r="J832" s="242"/>
      <c r="K832" s="339"/>
      <c r="L832" s="301"/>
      <c r="M832" s="301"/>
      <c r="N832" s="301"/>
      <c r="O832" s="301"/>
      <c r="P832" s="301"/>
      <c r="Q832" s="301"/>
      <c r="R832" s="301"/>
      <c r="S832" s="301"/>
      <c r="T832" s="301"/>
      <c r="U832" s="301"/>
      <c r="V832" s="301"/>
      <c r="W832" s="301"/>
      <c r="X832" s="301"/>
      <c r="Y832" s="301"/>
      <c r="Z832" s="301"/>
    </row>
    <row r="833" spans="1:26" ht="20.399999999999999">
      <c r="A833" s="297" t="s">
        <v>5701</v>
      </c>
      <c r="B833" s="344" t="s">
        <v>6549</v>
      </c>
      <c r="C833" s="346">
        <v>110</v>
      </c>
      <c r="D833" s="297" t="s">
        <v>3716</v>
      </c>
      <c r="E833" s="298">
        <v>10</v>
      </c>
      <c r="F833" s="297" t="s">
        <v>2440</v>
      </c>
      <c r="G833" s="299"/>
      <c r="H833" s="355">
        <f t="shared" si="12"/>
        <v>10</v>
      </c>
      <c r="I833" s="356"/>
      <c r="J833" s="242"/>
      <c r="K833" s="339"/>
      <c r="L833" s="301"/>
      <c r="M833" s="301"/>
      <c r="N833" s="301"/>
      <c r="O833" s="301"/>
      <c r="P833" s="301"/>
      <c r="Q833" s="301"/>
      <c r="R833" s="301"/>
      <c r="S833" s="301"/>
      <c r="T833" s="301"/>
      <c r="U833" s="301"/>
      <c r="V833" s="301"/>
      <c r="W833" s="301"/>
      <c r="X833" s="301"/>
      <c r="Y833" s="301"/>
      <c r="Z833" s="301"/>
    </row>
    <row r="834" spans="1:26" ht="30.6">
      <c r="A834" s="297" t="s">
        <v>1627</v>
      </c>
      <c r="B834" s="344" t="s">
        <v>1628</v>
      </c>
      <c r="C834" s="346">
        <v>350</v>
      </c>
      <c r="D834" s="297" t="s">
        <v>3716</v>
      </c>
      <c r="E834" s="298">
        <v>256</v>
      </c>
      <c r="F834" s="297" t="s">
        <v>2440</v>
      </c>
      <c r="G834" s="299"/>
      <c r="H834" s="355">
        <f t="shared" ref="H834:H897" si="13">G834+E834</f>
        <v>256</v>
      </c>
      <c r="I834" s="356"/>
      <c r="J834" s="242"/>
      <c r="K834" s="339"/>
      <c r="L834" s="301"/>
      <c r="M834" s="301"/>
      <c r="N834" s="301"/>
      <c r="O834" s="301"/>
      <c r="P834" s="301"/>
      <c r="Q834" s="301"/>
      <c r="R834" s="301"/>
      <c r="S834" s="301"/>
      <c r="T834" s="301"/>
      <c r="U834" s="301"/>
      <c r="V834" s="301"/>
      <c r="W834" s="301"/>
      <c r="X834" s="301"/>
      <c r="Y834" s="301"/>
      <c r="Z834" s="301"/>
    </row>
    <row r="835" spans="1:26" ht="40.799999999999997">
      <c r="A835" s="297" t="s">
        <v>4722</v>
      </c>
      <c r="B835" s="344" t="s">
        <v>5546</v>
      </c>
      <c r="C835" s="346">
        <v>850</v>
      </c>
      <c r="D835" s="297" t="s">
        <v>3716</v>
      </c>
      <c r="E835" s="298">
        <v>8</v>
      </c>
      <c r="F835" s="297" t="s">
        <v>2440</v>
      </c>
      <c r="G835" s="299"/>
      <c r="H835" s="355">
        <f t="shared" si="13"/>
        <v>8</v>
      </c>
      <c r="I835" s="356"/>
      <c r="J835" s="242"/>
      <c r="K835" s="339"/>
      <c r="L835" s="301"/>
      <c r="M835" s="301"/>
      <c r="N835" s="301"/>
      <c r="O835" s="301"/>
      <c r="P835" s="301"/>
      <c r="Q835" s="301"/>
      <c r="R835" s="301"/>
      <c r="S835" s="301"/>
      <c r="T835" s="301"/>
      <c r="U835" s="301"/>
      <c r="V835" s="301"/>
      <c r="W835" s="301"/>
      <c r="X835" s="301"/>
      <c r="Y835" s="301"/>
      <c r="Z835" s="301"/>
    </row>
    <row r="836" spans="1:26" ht="30.6">
      <c r="A836" s="297" t="s">
        <v>6550</v>
      </c>
      <c r="B836" s="344" t="s">
        <v>6551</v>
      </c>
      <c r="C836" s="346">
        <v>40</v>
      </c>
      <c r="D836" s="297" t="s">
        <v>3716</v>
      </c>
      <c r="E836" s="298">
        <v>30</v>
      </c>
      <c r="F836" s="297" t="s">
        <v>2440</v>
      </c>
      <c r="G836" s="299"/>
      <c r="H836" s="355">
        <f t="shared" si="13"/>
        <v>30</v>
      </c>
      <c r="I836" s="356"/>
      <c r="J836" s="242"/>
      <c r="K836" s="339"/>
      <c r="L836" s="301"/>
      <c r="M836" s="301"/>
      <c r="N836" s="301"/>
      <c r="O836" s="301"/>
      <c r="P836" s="301"/>
      <c r="Q836" s="301"/>
      <c r="R836" s="301"/>
      <c r="S836" s="301"/>
      <c r="T836" s="301"/>
      <c r="U836" s="301"/>
      <c r="V836" s="301"/>
      <c r="W836" s="301"/>
      <c r="X836" s="301"/>
      <c r="Y836" s="301"/>
      <c r="Z836" s="301"/>
    </row>
    <row r="837" spans="1:26" ht="30.6">
      <c r="A837" s="297" t="s">
        <v>3534</v>
      </c>
      <c r="B837" s="344" t="s">
        <v>6552</v>
      </c>
      <c r="C837" s="346">
        <v>30</v>
      </c>
      <c r="D837" s="297" t="s">
        <v>3716</v>
      </c>
      <c r="E837" s="298">
        <v>40</v>
      </c>
      <c r="F837" s="297" t="s">
        <v>2440</v>
      </c>
      <c r="G837" s="299"/>
      <c r="H837" s="355">
        <f t="shared" si="13"/>
        <v>40</v>
      </c>
      <c r="I837" s="356"/>
      <c r="J837" s="242"/>
      <c r="K837" s="339"/>
      <c r="L837" s="301"/>
      <c r="M837" s="301"/>
      <c r="N837" s="301"/>
      <c r="O837" s="301"/>
      <c r="P837" s="301"/>
      <c r="Q837" s="301"/>
      <c r="R837" s="301"/>
      <c r="S837" s="301"/>
      <c r="T837" s="301"/>
      <c r="U837" s="301"/>
      <c r="V837" s="301"/>
      <c r="W837" s="301"/>
      <c r="X837" s="301"/>
      <c r="Y837" s="301"/>
      <c r="Z837" s="301"/>
    </row>
    <row r="838" spans="1:26" ht="30.6">
      <c r="A838" s="297" t="s">
        <v>3430</v>
      </c>
      <c r="B838" s="344" t="s">
        <v>3431</v>
      </c>
      <c r="C838" s="346">
        <v>400</v>
      </c>
      <c r="D838" s="297" t="s">
        <v>3716</v>
      </c>
      <c r="E838" s="298">
        <v>32</v>
      </c>
      <c r="F838" s="297" t="s">
        <v>2440</v>
      </c>
      <c r="G838" s="299"/>
      <c r="H838" s="355">
        <f t="shared" si="13"/>
        <v>32</v>
      </c>
      <c r="I838" s="356"/>
      <c r="J838" s="242"/>
      <c r="K838" s="339"/>
      <c r="L838" s="301"/>
      <c r="M838" s="301"/>
      <c r="N838" s="301"/>
      <c r="O838" s="301"/>
      <c r="P838" s="301"/>
      <c r="Q838" s="301"/>
      <c r="R838" s="301"/>
      <c r="S838" s="301"/>
      <c r="T838" s="301"/>
      <c r="U838" s="301"/>
      <c r="V838" s="301"/>
      <c r="W838" s="301"/>
      <c r="X838" s="301"/>
      <c r="Y838" s="301"/>
      <c r="Z838" s="301"/>
    </row>
    <row r="839" spans="1:26">
      <c r="A839" s="297" t="s">
        <v>5340</v>
      </c>
      <c r="B839" s="344" t="s">
        <v>5341</v>
      </c>
      <c r="C839" s="346">
        <v>250</v>
      </c>
      <c r="D839" s="297" t="s">
        <v>3716</v>
      </c>
      <c r="E839" s="298">
        <v>10</v>
      </c>
      <c r="F839" s="297" t="s">
        <v>2440</v>
      </c>
      <c r="G839" s="299"/>
      <c r="H839" s="355">
        <f t="shared" si="13"/>
        <v>10</v>
      </c>
      <c r="I839" s="356"/>
      <c r="J839" s="242"/>
      <c r="K839" s="339"/>
      <c r="L839" s="301"/>
      <c r="M839" s="301"/>
      <c r="N839" s="301"/>
      <c r="O839" s="301"/>
      <c r="P839" s="301"/>
      <c r="Q839" s="301"/>
      <c r="R839" s="301"/>
      <c r="S839" s="301"/>
      <c r="T839" s="301"/>
      <c r="U839" s="301"/>
      <c r="V839" s="301"/>
      <c r="W839" s="301"/>
      <c r="X839" s="301"/>
      <c r="Y839" s="301"/>
      <c r="Z839" s="301"/>
    </row>
    <row r="840" spans="1:26" ht="20.399999999999999">
      <c r="A840" s="297" t="s">
        <v>1633</v>
      </c>
      <c r="B840" s="344" t="s">
        <v>1634</v>
      </c>
      <c r="C840" s="345">
        <v>1200</v>
      </c>
      <c r="D840" s="297" t="s">
        <v>3716</v>
      </c>
      <c r="E840" s="298">
        <v>16</v>
      </c>
      <c r="F840" s="297" t="s">
        <v>2440</v>
      </c>
      <c r="G840" s="299"/>
      <c r="H840" s="355">
        <f t="shared" si="13"/>
        <v>16</v>
      </c>
      <c r="I840" s="356"/>
      <c r="J840" s="242"/>
      <c r="K840" s="339"/>
      <c r="L840" s="301"/>
      <c r="M840" s="301"/>
      <c r="N840" s="301"/>
      <c r="O840" s="301"/>
      <c r="P840" s="301"/>
      <c r="Q840" s="301"/>
      <c r="R840" s="301"/>
      <c r="S840" s="301"/>
      <c r="T840" s="301"/>
      <c r="U840" s="301"/>
      <c r="V840" s="301"/>
      <c r="W840" s="301"/>
      <c r="X840" s="301"/>
      <c r="Y840" s="301"/>
      <c r="Z840" s="301"/>
    </row>
    <row r="841" spans="1:26" ht="51">
      <c r="A841" s="297" t="s">
        <v>4724</v>
      </c>
      <c r="B841" s="344" t="s">
        <v>4725</v>
      </c>
      <c r="C841" s="346">
        <v>450</v>
      </c>
      <c r="D841" s="297" t="s">
        <v>3716</v>
      </c>
      <c r="E841" s="298">
        <v>3</v>
      </c>
      <c r="F841" s="297" t="s">
        <v>2440</v>
      </c>
      <c r="G841" s="299"/>
      <c r="H841" s="355">
        <f t="shared" si="13"/>
        <v>3</v>
      </c>
      <c r="I841" s="356"/>
      <c r="J841" s="242"/>
      <c r="K841" s="339"/>
      <c r="L841" s="301"/>
      <c r="M841" s="301"/>
      <c r="N841" s="301"/>
      <c r="O841" s="301"/>
      <c r="P841" s="301"/>
      <c r="Q841" s="301"/>
      <c r="R841" s="301"/>
      <c r="S841" s="301"/>
      <c r="T841" s="301"/>
      <c r="U841" s="301"/>
      <c r="V841" s="301"/>
      <c r="W841" s="301"/>
      <c r="X841" s="301"/>
      <c r="Y841" s="301"/>
      <c r="Z841" s="301"/>
    </row>
    <row r="842" spans="1:26" ht="20.399999999999999">
      <c r="A842" s="297" t="s">
        <v>1642</v>
      </c>
      <c r="B842" s="344" t="s">
        <v>4727</v>
      </c>
      <c r="C842" s="346">
        <v>350</v>
      </c>
      <c r="D842" s="297" t="s">
        <v>3716</v>
      </c>
      <c r="E842" s="298">
        <v>6</v>
      </c>
      <c r="F842" s="297" t="s">
        <v>2440</v>
      </c>
      <c r="G842" s="299"/>
      <c r="H842" s="355">
        <f t="shared" si="13"/>
        <v>6</v>
      </c>
      <c r="I842" s="356"/>
      <c r="J842" s="242"/>
      <c r="K842" s="339"/>
      <c r="L842" s="301"/>
      <c r="M842" s="301"/>
      <c r="N842" s="301"/>
      <c r="O842" s="301"/>
      <c r="P842" s="301"/>
      <c r="Q842" s="301"/>
      <c r="R842" s="301"/>
      <c r="S842" s="301"/>
      <c r="T842" s="301"/>
      <c r="U842" s="301"/>
      <c r="V842" s="301"/>
      <c r="W842" s="301"/>
      <c r="X842" s="301"/>
      <c r="Y842" s="301"/>
      <c r="Z842" s="301"/>
    </row>
    <row r="843" spans="1:26" ht="20.399999999999999">
      <c r="A843" s="297" t="s">
        <v>5769</v>
      </c>
      <c r="B843" s="344" t="s">
        <v>5955</v>
      </c>
      <c r="C843" s="346">
        <v>140</v>
      </c>
      <c r="D843" s="297" t="s">
        <v>3716</v>
      </c>
      <c r="E843" s="298">
        <v>10</v>
      </c>
      <c r="F843" s="297" t="s">
        <v>2440</v>
      </c>
      <c r="G843" s="299"/>
      <c r="H843" s="355">
        <f t="shared" si="13"/>
        <v>10</v>
      </c>
      <c r="I843" s="356"/>
      <c r="J843" s="242"/>
      <c r="K843" s="339"/>
      <c r="L843" s="301"/>
      <c r="M843" s="301"/>
      <c r="N843" s="301"/>
      <c r="O843" s="301"/>
      <c r="P843" s="301"/>
      <c r="Q843" s="301"/>
      <c r="R843" s="301"/>
      <c r="S843" s="301"/>
      <c r="T843" s="301"/>
      <c r="U843" s="301"/>
      <c r="V843" s="301"/>
      <c r="W843" s="301"/>
      <c r="X843" s="301"/>
      <c r="Y843" s="301"/>
      <c r="Z843" s="301"/>
    </row>
    <row r="844" spans="1:26" ht="51">
      <c r="A844" s="297" t="s">
        <v>4728</v>
      </c>
      <c r="B844" s="344" t="s">
        <v>4729</v>
      </c>
      <c r="C844" s="346">
        <v>850</v>
      </c>
      <c r="D844" s="297" t="s">
        <v>3716</v>
      </c>
      <c r="E844" s="298">
        <v>26</v>
      </c>
      <c r="F844" s="297" t="s">
        <v>2440</v>
      </c>
      <c r="G844" s="299"/>
      <c r="H844" s="355">
        <f t="shared" si="13"/>
        <v>26</v>
      </c>
      <c r="I844" s="356"/>
      <c r="J844" s="242"/>
      <c r="K844" s="339"/>
      <c r="L844" s="301"/>
      <c r="M844" s="301"/>
      <c r="N844" s="301"/>
      <c r="O844" s="301"/>
      <c r="P844" s="301"/>
      <c r="Q844" s="301"/>
      <c r="R844" s="301"/>
      <c r="S844" s="301"/>
      <c r="T844" s="301"/>
      <c r="U844" s="301"/>
      <c r="V844" s="301"/>
      <c r="W844" s="301"/>
      <c r="X844" s="301"/>
      <c r="Y844" s="301"/>
      <c r="Z844" s="301"/>
    </row>
    <row r="845" spans="1:26" ht="30.6">
      <c r="A845" s="297" t="s">
        <v>5634</v>
      </c>
      <c r="B845" s="344" t="s">
        <v>5635</v>
      </c>
      <c r="C845" s="346">
        <v>100</v>
      </c>
      <c r="D845" s="297" t="s">
        <v>3716</v>
      </c>
      <c r="E845" s="298">
        <v>19</v>
      </c>
      <c r="F845" s="297" t="s">
        <v>2440</v>
      </c>
      <c r="G845" s="299"/>
      <c r="H845" s="355">
        <f t="shared" si="13"/>
        <v>19</v>
      </c>
      <c r="I845" s="356"/>
      <c r="J845" s="242"/>
      <c r="K845" s="339"/>
      <c r="L845" s="301"/>
      <c r="M845" s="301"/>
      <c r="N845" s="301"/>
      <c r="O845" s="301"/>
      <c r="P845" s="301"/>
      <c r="Q845" s="301"/>
      <c r="R845" s="301"/>
      <c r="S845" s="301"/>
      <c r="T845" s="301"/>
      <c r="U845" s="301"/>
      <c r="V845" s="301"/>
      <c r="W845" s="301"/>
      <c r="X845" s="301"/>
      <c r="Y845" s="301"/>
      <c r="Z845" s="301"/>
    </row>
    <row r="846" spans="1:26" ht="20.399999999999999">
      <c r="A846" s="297" t="s">
        <v>3432</v>
      </c>
      <c r="B846" s="344" t="s">
        <v>3433</v>
      </c>
      <c r="C846" s="346">
        <v>142</v>
      </c>
      <c r="D846" s="297" t="s">
        <v>3716</v>
      </c>
      <c r="E846" s="298">
        <v>21</v>
      </c>
      <c r="F846" s="297" t="s">
        <v>2440</v>
      </c>
      <c r="G846" s="299"/>
      <c r="H846" s="355">
        <f t="shared" si="13"/>
        <v>21</v>
      </c>
      <c r="I846" s="356"/>
      <c r="J846" s="242"/>
      <c r="K846" s="339"/>
      <c r="L846" s="301"/>
      <c r="M846" s="301"/>
      <c r="N846" s="301"/>
      <c r="O846" s="301"/>
      <c r="P846" s="301"/>
      <c r="Q846" s="301"/>
      <c r="R846" s="301"/>
      <c r="S846" s="301"/>
      <c r="T846" s="301"/>
      <c r="U846" s="301"/>
      <c r="V846" s="301"/>
      <c r="W846" s="301"/>
      <c r="X846" s="301"/>
      <c r="Y846" s="301"/>
      <c r="Z846" s="301"/>
    </row>
    <row r="847" spans="1:26" ht="40.799999999999997">
      <c r="A847" s="297" t="s">
        <v>4730</v>
      </c>
      <c r="B847" s="344" t="s">
        <v>4731</v>
      </c>
      <c r="C847" s="346">
        <v>450</v>
      </c>
      <c r="D847" s="297" t="s">
        <v>3716</v>
      </c>
      <c r="E847" s="298">
        <v>21</v>
      </c>
      <c r="F847" s="297" t="s">
        <v>2440</v>
      </c>
      <c r="G847" s="299"/>
      <c r="H847" s="355">
        <f t="shared" si="13"/>
        <v>21</v>
      </c>
      <c r="I847" s="356"/>
      <c r="J847" s="242"/>
      <c r="K847" s="339"/>
      <c r="L847" s="301"/>
      <c r="M847" s="301"/>
      <c r="N847" s="301"/>
      <c r="O847" s="301"/>
      <c r="P847" s="301"/>
      <c r="Q847" s="301"/>
      <c r="R847" s="301"/>
      <c r="S847" s="301"/>
      <c r="T847" s="301"/>
      <c r="U847" s="301"/>
      <c r="V847" s="301"/>
      <c r="W847" s="301"/>
      <c r="X847" s="301"/>
      <c r="Y847" s="301"/>
      <c r="Z847" s="301"/>
    </row>
    <row r="848" spans="1:26" ht="30.6">
      <c r="A848" s="297" t="s">
        <v>6553</v>
      </c>
      <c r="B848" s="344" t="s">
        <v>6554</v>
      </c>
      <c r="C848" s="346">
        <v>450</v>
      </c>
      <c r="D848" s="297" t="s">
        <v>3716</v>
      </c>
      <c r="E848" s="298">
        <v>31</v>
      </c>
      <c r="F848" s="297" t="s">
        <v>2440</v>
      </c>
      <c r="G848" s="299"/>
      <c r="H848" s="355">
        <f t="shared" si="13"/>
        <v>31</v>
      </c>
      <c r="I848" s="356"/>
      <c r="J848" s="242"/>
      <c r="K848" s="339"/>
      <c r="L848" s="301"/>
      <c r="M848" s="301"/>
      <c r="N848" s="301"/>
      <c r="O848" s="301"/>
      <c r="P848" s="301"/>
      <c r="Q848" s="301"/>
      <c r="R848" s="301"/>
      <c r="S848" s="301"/>
      <c r="T848" s="301"/>
      <c r="U848" s="301"/>
      <c r="V848" s="301"/>
      <c r="W848" s="301"/>
      <c r="X848" s="301"/>
      <c r="Y848" s="301"/>
      <c r="Z848" s="301"/>
    </row>
    <row r="849" spans="1:26" ht="20.399999999999999">
      <c r="A849" s="297" t="s">
        <v>5342</v>
      </c>
      <c r="B849" s="344" t="s">
        <v>5343</v>
      </c>
      <c r="C849" s="346">
        <v>40</v>
      </c>
      <c r="D849" s="297" t="s">
        <v>3716</v>
      </c>
      <c r="E849" s="298">
        <v>15</v>
      </c>
      <c r="F849" s="297" t="s">
        <v>2440</v>
      </c>
      <c r="G849" s="299"/>
      <c r="H849" s="355">
        <f t="shared" si="13"/>
        <v>15</v>
      </c>
      <c r="I849" s="356"/>
      <c r="J849" s="242"/>
      <c r="K849" s="339"/>
      <c r="L849" s="301"/>
      <c r="M849" s="301"/>
      <c r="N849" s="301"/>
      <c r="O849" s="301"/>
      <c r="P849" s="301"/>
      <c r="Q849" s="301"/>
      <c r="R849" s="301"/>
      <c r="S849" s="301"/>
      <c r="T849" s="301"/>
      <c r="U849" s="301"/>
      <c r="V849" s="301"/>
      <c r="W849" s="301"/>
      <c r="X849" s="301"/>
      <c r="Y849" s="301"/>
      <c r="Z849" s="301"/>
    </row>
    <row r="850" spans="1:26" ht="20.399999999999999">
      <c r="A850" s="297" t="s">
        <v>5956</v>
      </c>
      <c r="B850" s="344" t="s">
        <v>5957</v>
      </c>
      <c r="C850" s="346">
        <v>310</v>
      </c>
      <c r="D850" s="297" t="s">
        <v>3716</v>
      </c>
      <c r="E850" s="298">
        <v>11</v>
      </c>
      <c r="F850" s="297" t="s">
        <v>2440</v>
      </c>
      <c r="G850" s="299"/>
      <c r="H850" s="355">
        <f t="shared" si="13"/>
        <v>11</v>
      </c>
      <c r="I850" s="356"/>
      <c r="J850" s="242"/>
      <c r="K850" s="339"/>
      <c r="L850" s="301"/>
      <c r="M850" s="301"/>
      <c r="N850" s="301"/>
      <c r="O850" s="301"/>
      <c r="P850" s="301"/>
      <c r="Q850" s="301"/>
      <c r="R850" s="301"/>
      <c r="S850" s="301"/>
      <c r="T850" s="301"/>
      <c r="U850" s="301"/>
      <c r="V850" s="301"/>
      <c r="W850" s="301"/>
      <c r="X850" s="301"/>
      <c r="Y850" s="301"/>
      <c r="Z850" s="301"/>
    </row>
    <row r="851" spans="1:26" ht="20.399999999999999">
      <c r="A851" s="297" t="s">
        <v>5958</v>
      </c>
      <c r="B851" s="344" t="s">
        <v>5959</v>
      </c>
      <c r="C851" s="346">
        <v>310</v>
      </c>
      <c r="D851" s="297" t="s">
        <v>3716</v>
      </c>
      <c r="E851" s="298">
        <v>31</v>
      </c>
      <c r="F851" s="297" t="s">
        <v>2440</v>
      </c>
      <c r="G851" s="299"/>
      <c r="H851" s="355">
        <f t="shared" si="13"/>
        <v>31</v>
      </c>
      <c r="I851" s="356"/>
      <c r="J851" s="242"/>
      <c r="K851" s="339"/>
      <c r="L851" s="301"/>
      <c r="M851" s="301"/>
      <c r="N851" s="301"/>
      <c r="O851" s="301"/>
      <c r="P851" s="301"/>
      <c r="Q851" s="301"/>
      <c r="R851" s="301"/>
      <c r="S851" s="301"/>
      <c r="T851" s="301"/>
      <c r="U851" s="301"/>
      <c r="V851" s="301"/>
      <c r="W851" s="301"/>
      <c r="X851" s="301"/>
      <c r="Y851" s="301"/>
      <c r="Z851" s="301"/>
    </row>
    <row r="852" spans="1:26" ht="20.399999999999999">
      <c r="A852" s="297" t="s">
        <v>6555</v>
      </c>
      <c r="B852" s="344" t="s">
        <v>6556</v>
      </c>
      <c r="C852" s="346">
        <v>600</v>
      </c>
      <c r="D852" s="297" t="s">
        <v>3716</v>
      </c>
      <c r="E852" s="298">
        <v>21</v>
      </c>
      <c r="F852" s="297" t="s">
        <v>2440</v>
      </c>
      <c r="G852" s="299"/>
      <c r="H852" s="355">
        <f t="shared" si="13"/>
        <v>21</v>
      </c>
      <c r="I852" s="356"/>
      <c r="J852" s="242"/>
      <c r="K852" s="339"/>
      <c r="L852" s="301"/>
      <c r="M852" s="301"/>
      <c r="N852" s="301"/>
      <c r="O852" s="301"/>
      <c r="P852" s="301"/>
      <c r="Q852" s="301"/>
      <c r="R852" s="301"/>
      <c r="S852" s="301"/>
      <c r="T852" s="301"/>
      <c r="U852" s="301"/>
      <c r="V852" s="301"/>
      <c r="W852" s="301"/>
      <c r="X852" s="301"/>
      <c r="Y852" s="301"/>
      <c r="Z852" s="301"/>
    </row>
    <row r="853" spans="1:26" ht="20.399999999999999">
      <c r="A853" s="297" t="s">
        <v>6557</v>
      </c>
      <c r="B853" s="344" t="s">
        <v>6558</v>
      </c>
      <c r="C853" s="346">
        <v>90</v>
      </c>
      <c r="D853" s="297" t="s">
        <v>3716</v>
      </c>
      <c r="E853" s="298">
        <v>10</v>
      </c>
      <c r="F853" s="297" t="s">
        <v>2440</v>
      </c>
      <c r="G853" s="299"/>
      <c r="H853" s="355">
        <f t="shared" si="13"/>
        <v>10</v>
      </c>
      <c r="I853" s="356"/>
      <c r="J853" s="242"/>
      <c r="K853" s="339"/>
      <c r="L853" s="301"/>
      <c r="M853" s="301"/>
      <c r="N853" s="301"/>
      <c r="O853" s="301"/>
      <c r="P853" s="301"/>
      <c r="Q853" s="301"/>
      <c r="R853" s="301"/>
      <c r="S853" s="301"/>
      <c r="T853" s="301"/>
      <c r="U853" s="301"/>
      <c r="V853" s="301"/>
      <c r="W853" s="301"/>
      <c r="X853" s="301"/>
      <c r="Y853" s="301"/>
      <c r="Z853" s="301"/>
    </row>
    <row r="854" spans="1:26" ht="20.399999999999999">
      <c r="A854" s="297" t="s">
        <v>5960</v>
      </c>
      <c r="B854" s="344" t="s">
        <v>5961</v>
      </c>
      <c r="C854" s="346">
        <v>300</v>
      </c>
      <c r="D854" s="297" t="s">
        <v>3716</v>
      </c>
      <c r="E854" s="298">
        <v>61</v>
      </c>
      <c r="F854" s="297" t="s">
        <v>2440</v>
      </c>
      <c r="G854" s="299"/>
      <c r="H854" s="355">
        <f t="shared" si="13"/>
        <v>61</v>
      </c>
      <c r="I854" s="356"/>
      <c r="J854" s="242"/>
      <c r="K854" s="339"/>
      <c r="L854" s="301"/>
      <c r="M854" s="301"/>
      <c r="N854" s="301"/>
      <c r="O854" s="301"/>
      <c r="P854" s="301"/>
      <c r="Q854" s="301"/>
      <c r="R854" s="301"/>
      <c r="S854" s="301"/>
      <c r="T854" s="301"/>
      <c r="U854" s="301"/>
      <c r="V854" s="301"/>
      <c r="W854" s="301"/>
      <c r="X854" s="301"/>
      <c r="Y854" s="301"/>
      <c r="Z854" s="301"/>
    </row>
    <row r="855" spans="1:26" ht="20.399999999999999">
      <c r="A855" s="297" t="s">
        <v>5962</v>
      </c>
      <c r="B855" s="344" t="s">
        <v>5963</v>
      </c>
      <c r="C855" s="346">
        <v>490</v>
      </c>
      <c r="D855" s="297" t="s">
        <v>3716</v>
      </c>
      <c r="E855" s="298">
        <v>28</v>
      </c>
      <c r="F855" s="297" t="s">
        <v>2440</v>
      </c>
      <c r="G855" s="299"/>
      <c r="H855" s="355">
        <f t="shared" si="13"/>
        <v>28</v>
      </c>
      <c r="I855" s="356"/>
      <c r="J855" s="242"/>
      <c r="K855" s="339"/>
      <c r="L855" s="301"/>
      <c r="M855" s="301"/>
      <c r="N855" s="301"/>
      <c r="O855" s="301"/>
      <c r="P855" s="301"/>
      <c r="Q855" s="301"/>
      <c r="R855" s="301"/>
      <c r="S855" s="301"/>
      <c r="T855" s="301"/>
      <c r="U855" s="301"/>
      <c r="V855" s="301"/>
      <c r="W855" s="301"/>
      <c r="X855" s="301"/>
      <c r="Y855" s="301"/>
      <c r="Z855" s="301"/>
    </row>
    <row r="856" spans="1:26">
      <c r="A856" s="297" t="s">
        <v>6559</v>
      </c>
      <c r="B856" s="344" t="s">
        <v>6560</v>
      </c>
      <c r="C856" s="346">
        <v>300</v>
      </c>
      <c r="D856" s="297" t="s">
        <v>3716</v>
      </c>
      <c r="E856" s="298">
        <v>79</v>
      </c>
      <c r="F856" s="297" t="s">
        <v>2440</v>
      </c>
      <c r="G856" s="299"/>
      <c r="H856" s="355">
        <f t="shared" si="13"/>
        <v>79</v>
      </c>
      <c r="I856" s="356"/>
      <c r="J856" s="242"/>
      <c r="K856" s="339"/>
      <c r="L856" s="301"/>
      <c r="M856" s="301"/>
      <c r="N856" s="301"/>
      <c r="O856" s="301"/>
      <c r="P856" s="301"/>
      <c r="Q856" s="301"/>
      <c r="R856" s="301"/>
      <c r="S856" s="301"/>
      <c r="T856" s="301"/>
      <c r="U856" s="301"/>
      <c r="V856" s="301"/>
      <c r="W856" s="301"/>
      <c r="X856" s="301"/>
      <c r="Y856" s="301"/>
      <c r="Z856" s="301"/>
    </row>
    <row r="857" spans="1:26" ht="40.799999999999997">
      <c r="A857" s="297" t="s">
        <v>1661</v>
      </c>
      <c r="B857" s="344" t="s">
        <v>1662</v>
      </c>
      <c r="C857" s="345">
        <v>1900</v>
      </c>
      <c r="D857" s="297" t="s">
        <v>3716</v>
      </c>
      <c r="E857" s="298">
        <v>2</v>
      </c>
      <c r="F857" s="297" t="s">
        <v>2440</v>
      </c>
      <c r="G857" s="299"/>
      <c r="H857" s="355">
        <f t="shared" si="13"/>
        <v>2</v>
      </c>
      <c r="I857" s="356"/>
      <c r="J857" s="242"/>
      <c r="K857" s="339"/>
      <c r="L857" s="301"/>
      <c r="M857" s="301"/>
      <c r="N857" s="301"/>
      <c r="O857" s="301"/>
      <c r="P857" s="301"/>
      <c r="Q857" s="301"/>
      <c r="R857" s="301"/>
      <c r="S857" s="301"/>
      <c r="T857" s="301"/>
      <c r="U857" s="301"/>
      <c r="V857" s="301"/>
      <c r="W857" s="301"/>
      <c r="X857" s="301"/>
      <c r="Y857" s="301"/>
      <c r="Z857" s="301"/>
    </row>
    <row r="858" spans="1:26" ht="30.6">
      <c r="A858" s="297" t="s">
        <v>5702</v>
      </c>
      <c r="B858" s="344" t="s">
        <v>5703</v>
      </c>
      <c r="C858" s="346">
        <v>100</v>
      </c>
      <c r="D858" s="297" t="s">
        <v>3716</v>
      </c>
      <c r="E858" s="298">
        <v>16</v>
      </c>
      <c r="F858" s="297" t="s">
        <v>2440</v>
      </c>
      <c r="G858" s="299"/>
      <c r="H858" s="355">
        <f t="shared" si="13"/>
        <v>16</v>
      </c>
      <c r="I858" s="356"/>
      <c r="J858" s="242"/>
      <c r="K858" s="339"/>
      <c r="L858" s="301"/>
      <c r="M858" s="301"/>
      <c r="N858" s="301"/>
      <c r="O858" s="301"/>
      <c r="P858" s="301"/>
      <c r="Q858" s="301"/>
      <c r="R858" s="301"/>
      <c r="S858" s="301"/>
      <c r="T858" s="301"/>
      <c r="U858" s="301"/>
      <c r="V858" s="301"/>
      <c r="W858" s="301"/>
      <c r="X858" s="301"/>
      <c r="Y858" s="301"/>
      <c r="Z858" s="301"/>
    </row>
    <row r="859" spans="1:26" ht="20.399999999999999">
      <c r="A859" s="297" t="s">
        <v>1663</v>
      </c>
      <c r="B859" s="344" t="s">
        <v>1664</v>
      </c>
      <c r="C859" s="346">
        <v>125</v>
      </c>
      <c r="D859" s="297" t="s">
        <v>3716</v>
      </c>
      <c r="E859" s="298">
        <v>6</v>
      </c>
      <c r="F859" s="297" t="s">
        <v>2440</v>
      </c>
      <c r="G859" s="299"/>
      <c r="H859" s="355">
        <f t="shared" si="13"/>
        <v>6</v>
      </c>
      <c r="I859" s="356"/>
      <c r="J859" s="242"/>
      <c r="K859" s="339"/>
      <c r="L859" s="301"/>
      <c r="M859" s="301"/>
      <c r="N859" s="301"/>
      <c r="O859" s="301"/>
      <c r="P859" s="301"/>
      <c r="Q859" s="301"/>
      <c r="R859" s="301"/>
      <c r="S859" s="301"/>
      <c r="T859" s="301"/>
      <c r="U859" s="301"/>
      <c r="V859" s="301"/>
      <c r="W859" s="301"/>
      <c r="X859" s="301"/>
      <c r="Y859" s="301"/>
      <c r="Z859" s="301"/>
    </row>
    <row r="860" spans="1:26" ht="20.399999999999999">
      <c r="A860" s="297" t="s">
        <v>5737</v>
      </c>
      <c r="B860" s="344" t="s">
        <v>5738</v>
      </c>
      <c r="C860" s="346">
        <v>30</v>
      </c>
      <c r="D860" s="297" t="s">
        <v>3716</v>
      </c>
      <c r="E860" s="298">
        <v>18</v>
      </c>
      <c r="F860" s="297" t="s">
        <v>2440</v>
      </c>
      <c r="G860" s="299"/>
      <c r="H860" s="355">
        <f t="shared" si="13"/>
        <v>18</v>
      </c>
      <c r="I860" s="356"/>
      <c r="J860" s="242"/>
      <c r="K860" s="339"/>
      <c r="L860" s="301"/>
      <c r="M860" s="301"/>
      <c r="N860" s="301"/>
      <c r="O860" s="301"/>
      <c r="P860" s="301"/>
      <c r="Q860" s="301"/>
      <c r="R860" s="301"/>
      <c r="S860" s="301"/>
      <c r="T860" s="301"/>
      <c r="U860" s="301"/>
      <c r="V860" s="301"/>
      <c r="W860" s="301"/>
      <c r="X860" s="301"/>
      <c r="Y860" s="301"/>
      <c r="Z860" s="301"/>
    </row>
    <row r="861" spans="1:26">
      <c r="A861" s="297" t="s">
        <v>5636</v>
      </c>
      <c r="B861" s="344" t="s">
        <v>5637</v>
      </c>
      <c r="C861" s="346">
        <v>600</v>
      </c>
      <c r="D861" s="297" t="s">
        <v>3716</v>
      </c>
      <c r="E861" s="298">
        <v>1</v>
      </c>
      <c r="F861" s="297" t="s">
        <v>2440</v>
      </c>
      <c r="G861" s="299"/>
      <c r="H861" s="355">
        <f t="shared" si="13"/>
        <v>1</v>
      </c>
      <c r="I861" s="356"/>
      <c r="J861" s="242"/>
      <c r="K861" s="339"/>
      <c r="L861" s="301"/>
      <c r="M861" s="301"/>
      <c r="N861" s="301"/>
      <c r="O861" s="301"/>
      <c r="P861" s="301"/>
      <c r="Q861" s="301"/>
      <c r="R861" s="301"/>
      <c r="S861" s="301"/>
      <c r="T861" s="301"/>
      <c r="U861" s="301"/>
      <c r="V861" s="301"/>
      <c r="W861" s="301"/>
      <c r="X861" s="301"/>
      <c r="Y861" s="301"/>
      <c r="Z861" s="301"/>
    </row>
    <row r="862" spans="1:26" ht="20.399999999999999">
      <c r="A862" s="297" t="s">
        <v>5964</v>
      </c>
      <c r="B862" s="344" t="s">
        <v>5965</v>
      </c>
      <c r="C862" s="346">
        <v>430</v>
      </c>
      <c r="D862" s="297" t="s">
        <v>3716</v>
      </c>
      <c r="E862" s="298">
        <v>1</v>
      </c>
      <c r="F862" s="297" t="s">
        <v>2440</v>
      </c>
      <c r="G862" s="299"/>
      <c r="H862" s="355">
        <f t="shared" si="13"/>
        <v>1</v>
      </c>
      <c r="I862" s="356"/>
      <c r="J862" s="242"/>
      <c r="K862" s="339"/>
      <c r="L862" s="301"/>
      <c r="M862" s="301"/>
      <c r="N862" s="301"/>
      <c r="O862" s="301"/>
      <c r="P862" s="301"/>
      <c r="Q862" s="301"/>
      <c r="R862" s="301"/>
      <c r="S862" s="301"/>
      <c r="T862" s="301"/>
      <c r="U862" s="301"/>
      <c r="V862" s="301"/>
      <c r="W862" s="301"/>
      <c r="X862" s="301"/>
      <c r="Y862" s="301"/>
      <c r="Z862" s="301"/>
    </row>
    <row r="863" spans="1:26" ht="20.399999999999999">
      <c r="A863" s="297" t="s">
        <v>6063</v>
      </c>
      <c r="B863" s="344" t="s">
        <v>6064</v>
      </c>
      <c r="C863" s="346">
        <v>300</v>
      </c>
      <c r="D863" s="297" t="s">
        <v>3716</v>
      </c>
      <c r="E863" s="298">
        <v>18</v>
      </c>
      <c r="F863" s="297" t="s">
        <v>2440</v>
      </c>
      <c r="G863" s="299"/>
      <c r="H863" s="355">
        <f t="shared" si="13"/>
        <v>18</v>
      </c>
      <c r="I863" s="356"/>
      <c r="J863" s="242"/>
      <c r="K863" s="339"/>
      <c r="L863" s="301"/>
      <c r="M863" s="301"/>
      <c r="N863" s="301"/>
      <c r="O863" s="301"/>
      <c r="P863" s="301"/>
      <c r="Q863" s="301"/>
      <c r="R863" s="301"/>
      <c r="S863" s="301"/>
      <c r="T863" s="301"/>
      <c r="U863" s="301"/>
      <c r="V863" s="301"/>
      <c r="W863" s="301"/>
      <c r="X863" s="301"/>
      <c r="Y863" s="301"/>
      <c r="Z863" s="301"/>
    </row>
    <row r="864" spans="1:26" ht="30.6">
      <c r="A864" s="297" t="s">
        <v>6065</v>
      </c>
      <c r="B864" s="344" t="s">
        <v>6066</v>
      </c>
      <c r="C864" s="346">
        <v>800</v>
      </c>
      <c r="D864" s="297" t="s">
        <v>3716</v>
      </c>
      <c r="E864" s="298">
        <v>22</v>
      </c>
      <c r="F864" s="297" t="s">
        <v>2440</v>
      </c>
      <c r="G864" s="299"/>
      <c r="H864" s="355">
        <f t="shared" si="13"/>
        <v>22</v>
      </c>
      <c r="I864" s="356"/>
      <c r="J864" s="242"/>
      <c r="K864" s="339"/>
      <c r="L864" s="301"/>
      <c r="M864" s="301"/>
      <c r="N864" s="301"/>
      <c r="O864" s="301"/>
      <c r="P864" s="301"/>
      <c r="Q864" s="301"/>
      <c r="R864" s="301"/>
      <c r="S864" s="301"/>
      <c r="T864" s="301"/>
      <c r="U864" s="301"/>
      <c r="V864" s="301"/>
      <c r="W864" s="301"/>
      <c r="X864" s="301"/>
      <c r="Y864" s="301"/>
      <c r="Z864" s="301"/>
    </row>
    <row r="865" spans="1:26" ht="40.799999999999997">
      <c r="A865" s="297" t="s">
        <v>5419</v>
      </c>
      <c r="B865" s="344" t="s">
        <v>5420</v>
      </c>
      <c r="C865" s="346">
        <v>750</v>
      </c>
      <c r="D865" s="297" t="s">
        <v>3716</v>
      </c>
      <c r="E865" s="298">
        <v>20</v>
      </c>
      <c r="F865" s="297" t="s">
        <v>2440</v>
      </c>
      <c r="G865" s="299"/>
      <c r="H865" s="355">
        <f t="shared" si="13"/>
        <v>20</v>
      </c>
      <c r="I865" s="356"/>
      <c r="J865" s="242"/>
      <c r="K865" s="339"/>
      <c r="L865" s="301"/>
      <c r="M865" s="301"/>
      <c r="N865" s="301"/>
      <c r="O865" s="301"/>
      <c r="P865" s="301"/>
      <c r="Q865" s="301"/>
      <c r="R865" s="301"/>
      <c r="S865" s="301"/>
      <c r="T865" s="301"/>
      <c r="U865" s="301"/>
      <c r="V865" s="301"/>
      <c r="W865" s="301"/>
      <c r="X865" s="301"/>
      <c r="Y865" s="301"/>
      <c r="Z865" s="301"/>
    </row>
    <row r="866" spans="1:26" ht="30.6">
      <c r="A866" s="297" t="s">
        <v>1728</v>
      </c>
      <c r="B866" s="344" t="s">
        <v>1729</v>
      </c>
      <c r="C866" s="346">
        <v>100</v>
      </c>
      <c r="D866" s="297" t="s">
        <v>3716</v>
      </c>
      <c r="E866" s="298">
        <v>65</v>
      </c>
      <c r="F866" s="297" t="s">
        <v>2440</v>
      </c>
      <c r="G866" s="299"/>
      <c r="H866" s="355">
        <f t="shared" si="13"/>
        <v>65</v>
      </c>
      <c r="I866" s="356"/>
      <c r="J866" s="242"/>
      <c r="K866" s="339"/>
      <c r="L866" s="301"/>
      <c r="M866" s="301"/>
      <c r="N866" s="301"/>
      <c r="O866" s="301"/>
      <c r="P866" s="301"/>
      <c r="Q866" s="301"/>
      <c r="R866" s="301"/>
      <c r="S866" s="301"/>
      <c r="T866" s="301"/>
      <c r="U866" s="301"/>
      <c r="V866" s="301"/>
      <c r="W866" s="301"/>
      <c r="X866" s="301"/>
      <c r="Y866" s="301"/>
      <c r="Z866" s="301"/>
    </row>
    <row r="867" spans="1:26" ht="30.6">
      <c r="A867" s="297" t="s">
        <v>3605</v>
      </c>
      <c r="B867" s="344" t="s">
        <v>3606</v>
      </c>
      <c r="C867" s="346">
        <v>40</v>
      </c>
      <c r="D867" s="297" t="s">
        <v>3716</v>
      </c>
      <c r="E867" s="298">
        <v>22</v>
      </c>
      <c r="F867" s="297" t="s">
        <v>2440</v>
      </c>
      <c r="G867" s="299"/>
      <c r="H867" s="355">
        <f t="shared" si="13"/>
        <v>22</v>
      </c>
      <c r="I867" s="356"/>
      <c r="J867" s="242"/>
      <c r="K867" s="339"/>
      <c r="L867" s="301"/>
      <c r="M867" s="301"/>
      <c r="N867" s="301"/>
      <c r="O867" s="301"/>
      <c r="P867" s="301"/>
      <c r="Q867" s="301"/>
      <c r="R867" s="301"/>
      <c r="S867" s="301"/>
      <c r="T867" s="301"/>
      <c r="U867" s="301"/>
      <c r="V867" s="301"/>
      <c r="W867" s="301"/>
      <c r="X867" s="301"/>
      <c r="Y867" s="301"/>
      <c r="Z867" s="301"/>
    </row>
    <row r="868" spans="1:26" ht="20.399999999999999">
      <c r="A868" s="297" t="s">
        <v>1738</v>
      </c>
      <c r="B868" s="344" t="s">
        <v>1739</v>
      </c>
      <c r="C868" s="346">
        <v>120</v>
      </c>
      <c r="D868" s="297" t="s">
        <v>3716</v>
      </c>
      <c r="E868" s="298">
        <v>26</v>
      </c>
      <c r="F868" s="297" t="s">
        <v>2440</v>
      </c>
      <c r="G868" s="299"/>
      <c r="H868" s="355">
        <f t="shared" si="13"/>
        <v>26</v>
      </c>
      <c r="I868" s="356"/>
      <c r="J868" s="242"/>
      <c r="K868" s="339"/>
      <c r="L868" s="301"/>
      <c r="M868" s="301"/>
      <c r="N868" s="301"/>
      <c r="O868" s="301"/>
      <c r="P868" s="301"/>
      <c r="Q868" s="301"/>
      <c r="R868" s="301"/>
      <c r="S868" s="301"/>
      <c r="T868" s="301"/>
      <c r="U868" s="301"/>
      <c r="V868" s="301"/>
      <c r="W868" s="301"/>
      <c r="X868" s="301"/>
      <c r="Y868" s="301"/>
      <c r="Z868" s="301"/>
    </row>
    <row r="869" spans="1:26" ht="20.399999999999999">
      <c r="A869" s="297" t="s">
        <v>5530</v>
      </c>
      <c r="B869" s="344" t="s">
        <v>5531</v>
      </c>
      <c r="C869" s="346">
        <v>180</v>
      </c>
      <c r="D869" s="297" t="s">
        <v>3716</v>
      </c>
      <c r="E869" s="298">
        <v>15</v>
      </c>
      <c r="F869" s="297" t="s">
        <v>2440</v>
      </c>
      <c r="G869" s="299"/>
      <c r="H869" s="355">
        <f t="shared" si="13"/>
        <v>15</v>
      </c>
      <c r="I869" s="356"/>
      <c r="J869" s="242"/>
      <c r="K869" s="339"/>
      <c r="L869" s="301"/>
      <c r="M869" s="301"/>
      <c r="N869" s="301"/>
      <c r="O869" s="301"/>
      <c r="P869" s="301"/>
      <c r="Q869" s="301"/>
      <c r="R869" s="301"/>
      <c r="S869" s="301"/>
      <c r="T869" s="301"/>
      <c r="U869" s="301"/>
      <c r="V869" s="301"/>
      <c r="W869" s="301"/>
      <c r="X869" s="301"/>
      <c r="Y869" s="301"/>
      <c r="Z869" s="301"/>
    </row>
    <row r="870" spans="1:26" ht="20.399999999999999">
      <c r="A870" s="297" t="s">
        <v>5771</v>
      </c>
      <c r="B870" s="344" t="s">
        <v>5966</v>
      </c>
      <c r="C870" s="346">
        <v>250</v>
      </c>
      <c r="D870" s="297" t="s">
        <v>3716</v>
      </c>
      <c r="E870" s="298">
        <v>2</v>
      </c>
      <c r="F870" s="297" t="s">
        <v>2440</v>
      </c>
      <c r="G870" s="299"/>
      <c r="H870" s="355">
        <f t="shared" si="13"/>
        <v>2</v>
      </c>
      <c r="I870" s="356"/>
      <c r="J870" s="242"/>
      <c r="K870" s="339"/>
      <c r="L870" s="301"/>
      <c r="M870" s="301"/>
      <c r="N870" s="301"/>
      <c r="O870" s="301"/>
      <c r="P870" s="301"/>
      <c r="Q870" s="301"/>
      <c r="R870" s="301"/>
      <c r="S870" s="301"/>
      <c r="T870" s="301"/>
      <c r="U870" s="301"/>
      <c r="V870" s="301"/>
      <c r="W870" s="301"/>
      <c r="X870" s="301"/>
      <c r="Y870" s="301"/>
      <c r="Z870" s="301"/>
    </row>
    <row r="871" spans="1:26" ht="20.399999999999999">
      <c r="A871" s="297" t="s">
        <v>5770</v>
      </c>
      <c r="B871" s="344" t="s">
        <v>5967</v>
      </c>
      <c r="C871" s="346">
        <v>50</v>
      </c>
      <c r="D871" s="297" t="s">
        <v>3716</v>
      </c>
      <c r="E871" s="298">
        <v>16</v>
      </c>
      <c r="F871" s="297" t="s">
        <v>2440</v>
      </c>
      <c r="G871" s="299"/>
      <c r="H871" s="355">
        <f t="shared" si="13"/>
        <v>16</v>
      </c>
      <c r="I871" s="356"/>
      <c r="J871" s="242"/>
      <c r="K871" s="339"/>
      <c r="L871" s="301"/>
      <c r="M871" s="301"/>
      <c r="N871" s="301"/>
      <c r="O871" s="301"/>
      <c r="P871" s="301"/>
      <c r="Q871" s="301"/>
      <c r="R871" s="301"/>
      <c r="S871" s="301"/>
      <c r="T871" s="301"/>
      <c r="U871" s="301"/>
      <c r="V871" s="301"/>
      <c r="W871" s="301"/>
      <c r="X871" s="301"/>
      <c r="Y871" s="301"/>
      <c r="Z871" s="301"/>
    </row>
    <row r="872" spans="1:26" ht="30.6">
      <c r="A872" s="297" t="s">
        <v>3998</v>
      </c>
      <c r="B872" s="344" t="s">
        <v>5704</v>
      </c>
      <c r="C872" s="346">
        <v>40</v>
      </c>
      <c r="D872" s="297" t="s">
        <v>3716</v>
      </c>
      <c r="E872" s="298">
        <v>40</v>
      </c>
      <c r="F872" s="297" t="s">
        <v>2440</v>
      </c>
      <c r="G872" s="299"/>
      <c r="H872" s="355">
        <f t="shared" si="13"/>
        <v>40</v>
      </c>
      <c r="I872" s="356"/>
      <c r="J872" s="242"/>
      <c r="K872" s="339"/>
      <c r="L872" s="301"/>
      <c r="M872" s="301"/>
      <c r="N872" s="301"/>
      <c r="O872" s="301"/>
      <c r="P872" s="301"/>
      <c r="Q872" s="301"/>
      <c r="R872" s="301"/>
      <c r="S872" s="301"/>
      <c r="T872" s="301"/>
      <c r="U872" s="301"/>
      <c r="V872" s="301"/>
      <c r="W872" s="301"/>
      <c r="X872" s="301"/>
      <c r="Y872" s="301"/>
      <c r="Z872" s="301"/>
    </row>
    <row r="873" spans="1:26" ht="20.399999999999999">
      <c r="A873" s="297" t="s">
        <v>5705</v>
      </c>
      <c r="B873" s="344" t="s">
        <v>5706</v>
      </c>
      <c r="C873" s="346">
        <v>30</v>
      </c>
      <c r="D873" s="297" t="s">
        <v>3716</v>
      </c>
      <c r="E873" s="298">
        <v>45</v>
      </c>
      <c r="F873" s="297" t="s">
        <v>2440</v>
      </c>
      <c r="G873" s="299"/>
      <c r="H873" s="355">
        <f t="shared" si="13"/>
        <v>45</v>
      </c>
      <c r="I873" s="356"/>
      <c r="J873" s="242"/>
      <c r="K873" s="339"/>
      <c r="L873" s="301"/>
      <c r="M873" s="301"/>
      <c r="N873" s="301"/>
      <c r="O873" s="301"/>
      <c r="P873" s="301"/>
      <c r="Q873" s="301"/>
      <c r="R873" s="301"/>
      <c r="S873" s="301"/>
      <c r="T873" s="301"/>
      <c r="U873" s="301"/>
      <c r="V873" s="301"/>
      <c r="W873" s="301"/>
      <c r="X873" s="301"/>
      <c r="Y873" s="301"/>
      <c r="Z873" s="301"/>
    </row>
    <row r="874" spans="1:26" ht="20.399999999999999">
      <c r="A874" s="297" t="s">
        <v>5772</v>
      </c>
      <c r="B874" s="344" t="s">
        <v>5968</v>
      </c>
      <c r="C874" s="346">
        <v>130</v>
      </c>
      <c r="D874" s="297" t="s">
        <v>3716</v>
      </c>
      <c r="E874" s="298">
        <v>32</v>
      </c>
      <c r="F874" s="297" t="s">
        <v>2440</v>
      </c>
      <c r="G874" s="299"/>
      <c r="H874" s="355">
        <f t="shared" si="13"/>
        <v>32</v>
      </c>
      <c r="I874" s="356"/>
      <c r="J874" s="242"/>
      <c r="K874" s="339"/>
      <c r="L874" s="301"/>
      <c r="M874" s="301"/>
      <c r="N874" s="301"/>
      <c r="O874" s="301"/>
      <c r="P874" s="301"/>
      <c r="Q874" s="301"/>
      <c r="R874" s="301"/>
      <c r="S874" s="301"/>
      <c r="T874" s="301"/>
      <c r="U874" s="301"/>
      <c r="V874" s="301"/>
      <c r="W874" s="301"/>
      <c r="X874" s="301"/>
      <c r="Y874" s="301"/>
      <c r="Z874" s="301"/>
    </row>
    <row r="875" spans="1:26" ht="40.799999999999997">
      <c r="A875" s="297" t="s">
        <v>4744</v>
      </c>
      <c r="B875" s="344" t="s">
        <v>4745</v>
      </c>
      <c r="C875" s="345">
        <v>1450</v>
      </c>
      <c r="D875" s="297" t="s">
        <v>3716</v>
      </c>
      <c r="E875" s="298">
        <v>2</v>
      </c>
      <c r="F875" s="297" t="s">
        <v>2440</v>
      </c>
      <c r="G875" s="299"/>
      <c r="H875" s="355">
        <f t="shared" si="13"/>
        <v>2</v>
      </c>
      <c r="I875" s="356"/>
      <c r="J875" s="242"/>
      <c r="K875" s="339"/>
      <c r="L875" s="301"/>
      <c r="M875" s="301"/>
      <c r="N875" s="301"/>
      <c r="O875" s="301"/>
      <c r="P875" s="301"/>
      <c r="Q875" s="301"/>
      <c r="R875" s="301"/>
      <c r="S875" s="301"/>
      <c r="T875" s="301"/>
      <c r="U875" s="301"/>
      <c r="V875" s="301"/>
      <c r="W875" s="301"/>
      <c r="X875" s="301"/>
      <c r="Y875" s="301"/>
      <c r="Z875" s="301"/>
    </row>
    <row r="876" spans="1:26">
      <c r="A876" s="297" t="s">
        <v>3616</v>
      </c>
      <c r="B876" s="344" t="s">
        <v>3617</v>
      </c>
      <c r="C876" s="346">
        <v>80</v>
      </c>
      <c r="D876" s="297" t="s">
        <v>3716</v>
      </c>
      <c r="E876" s="298">
        <v>48</v>
      </c>
      <c r="F876" s="297" t="s">
        <v>2440</v>
      </c>
      <c r="G876" s="299"/>
      <c r="H876" s="355">
        <f t="shared" si="13"/>
        <v>48</v>
      </c>
      <c r="I876" s="356"/>
      <c r="J876" s="242"/>
      <c r="K876" s="339"/>
      <c r="L876" s="301"/>
      <c r="M876" s="301"/>
      <c r="N876" s="301"/>
      <c r="O876" s="301"/>
      <c r="P876" s="301"/>
      <c r="Q876" s="301"/>
      <c r="R876" s="301"/>
      <c r="S876" s="301"/>
      <c r="T876" s="301"/>
      <c r="U876" s="301"/>
      <c r="V876" s="301"/>
      <c r="W876" s="301"/>
      <c r="X876" s="301"/>
      <c r="Y876" s="301"/>
      <c r="Z876" s="301"/>
    </row>
    <row r="877" spans="1:26" ht="30.6">
      <c r="A877" s="297" t="s">
        <v>5121</v>
      </c>
      <c r="B877" s="344" t="s">
        <v>5344</v>
      </c>
      <c r="C877" s="346">
        <v>700</v>
      </c>
      <c r="D877" s="297" t="s">
        <v>3716</v>
      </c>
      <c r="E877" s="298">
        <v>5</v>
      </c>
      <c r="F877" s="297" t="s">
        <v>2440</v>
      </c>
      <c r="G877" s="299"/>
      <c r="H877" s="355">
        <f t="shared" si="13"/>
        <v>5</v>
      </c>
      <c r="I877" s="356"/>
      <c r="J877" s="242"/>
      <c r="K877" s="339"/>
      <c r="L877" s="301"/>
      <c r="M877" s="301"/>
      <c r="N877" s="301"/>
      <c r="O877" s="301"/>
      <c r="P877" s="301"/>
      <c r="Q877" s="301"/>
      <c r="R877" s="301"/>
      <c r="S877" s="301"/>
      <c r="T877" s="301"/>
      <c r="U877" s="301"/>
      <c r="V877" s="301"/>
      <c r="W877" s="301"/>
      <c r="X877" s="301"/>
      <c r="Y877" s="301"/>
      <c r="Z877" s="301"/>
    </row>
    <row r="878" spans="1:26" ht="30.6">
      <c r="A878" s="297" t="s">
        <v>5708</v>
      </c>
      <c r="B878" s="344" t="s">
        <v>5709</v>
      </c>
      <c r="C878" s="346">
        <v>90</v>
      </c>
      <c r="D878" s="297" t="s">
        <v>3716</v>
      </c>
      <c r="E878" s="298">
        <v>70</v>
      </c>
      <c r="F878" s="297" t="s">
        <v>2440</v>
      </c>
      <c r="G878" s="299"/>
      <c r="H878" s="355">
        <f t="shared" si="13"/>
        <v>70</v>
      </c>
      <c r="I878" s="356"/>
      <c r="J878" s="242"/>
      <c r="K878" s="339"/>
      <c r="L878" s="301"/>
      <c r="M878" s="301"/>
      <c r="N878" s="301"/>
      <c r="O878" s="301"/>
      <c r="P878" s="301"/>
      <c r="Q878" s="301"/>
      <c r="R878" s="301"/>
      <c r="S878" s="301"/>
      <c r="T878" s="301"/>
      <c r="U878" s="301"/>
      <c r="V878" s="301"/>
      <c r="W878" s="301"/>
      <c r="X878" s="301"/>
      <c r="Y878" s="301"/>
      <c r="Z878" s="301"/>
    </row>
    <row r="879" spans="1:26" ht="30.6">
      <c r="A879" s="297" t="s">
        <v>5241</v>
      </c>
      <c r="B879" s="344" t="s">
        <v>5345</v>
      </c>
      <c r="C879" s="346">
        <v>350</v>
      </c>
      <c r="D879" s="297" t="s">
        <v>3716</v>
      </c>
      <c r="E879" s="298">
        <v>1</v>
      </c>
      <c r="F879" s="297" t="s">
        <v>2440</v>
      </c>
      <c r="G879" s="299"/>
      <c r="H879" s="355">
        <f t="shared" si="13"/>
        <v>1</v>
      </c>
      <c r="I879" s="356"/>
      <c r="J879" s="242"/>
      <c r="K879" s="339"/>
      <c r="L879" s="301"/>
      <c r="M879" s="301"/>
      <c r="N879" s="301"/>
      <c r="O879" s="301"/>
      <c r="P879" s="301"/>
      <c r="Q879" s="301"/>
      <c r="R879" s="301"/>
      <c r="S879" s="301"/>
      <c r="T879" s="301"/>
      <c r="U879" s="301"/>
      <c r="V879" s="301"/>
      <c r="W879" s="301"/>
      <c r="X879" s="301"/>
      <c r="Y879" s="301"/>
      <c r="Z879" s="301"/>
    </row>
    <row r="880" spans="1:26" ht="20.399999999999999">
      <c r="A880" s="297" t="s">
        <v>5647</v>
      </c>
      <c r="B880" s="344" t="s">
        <v>5648</v>
      </c>
      <c r="C880" s="346">
        <v>400</v>
      </c>
      <c r="D880" s="297" t="s">
        <v>3716</v>
      </c>
      <c r="E880" s="298">
        <v>2</v>
      </c>
      <c r="F880" s="297" t="s">
        <v>2440</v>
      </c>
      <c r="G880" s="299"/>
      <c r="H880" s="355">
        <f t="shared" si="13"/>
        <v>2</v>
      </c>
      <c r="I880" s="356"/>
      <c r="J880" s="242"/>
      <c r="K880" s="339"/>
      <c r="L880" s="301"/>
      <c r="M880" s="301"/>
      <c r="N880" s="301"/>
      <c r="O880" s="301"/>
      <c r="P880" s="301"/>
      <c r="Q880" s="301"/>
      <c r="R880" s="301"/>
      <c r="S880" s="301"/>
      <c r="T880" s="301"/>
      <c r="U880" s="301"/>
      <c r="V880" s="301"/>
      <c r="W880" s="301"/>
      <c r="X880" s="301"/>
      <c r="Y880" s="301"/>
      <c r="Z880" s="301"/>
    </row>
    <row r="881" spans="1:26" ht="20.399999999999999">
      <c r="A881" s="297" t="s">
        <v>1774</v>
      </c>
      <c r="B881" s="344" t="s">
        <v>5969</v>
      </c>
      <c r="C881" s="345">
        <v>1400</v>
      </c>
      <c r="D881" s="297" t="s">
        <v>3716</v>
      </c>
      <c r="E881" s="298">
        <v>24</v>
      </c>
      <c r="F881" s="297" t="s">
        <v>2440</v>
      </c>
      <c r="G881" s="299"/>
      <c r="H881" s="355">
        <f t="shared" si="13"/>
        <v>24</v>
      </c>
      <c r="I881" s="356"/>
      <c r="J881" s="242"/>
      <c r="K881" s="339"/>
      <c r="L881" s="301"/>
      <c r="M881" s="301"/>
      <c r="N881" s="301"/>
      <c r="O881" s="301"/>
      <c r="P881" s="301"/>
      <c r="Q881" s="301"/>
      <c r="R881" s="301"/>
      <c r="S881" s="301"/>
      <c r="T881" s="301"/>
      <c r="U881" s="301"/>
      <c r="V881" s="301"/>
      <c r="W881" s="301"/>
      <c r="X881" s="301"/>
      <c r="Y881" s="301"/>
      <c r="Z881" s="301"/>
    </row>
    <row r="882" spans="1:26">
      <c r="A882" s="297" t="s">
        <v>5638</v>
      </c>
      <c r="B882" s="344" t="s">
        <v>5639</v>
      </c>
      <c r="C882" s="346">
        <v>800</v>
      </c>
      <c r="D882" s="297" t="s">
        <v>3716</v>
      </c>
      <c r="E882" s="298">
        <v>14</v>
      </c>
      <c r="F882" s="297" t="s">
        <v>2440</v>
      </c>
      <c r="G882" s="299"/>
      <c r="H882" s="355">
        <f t="shared" si="13"/>
        <v>14</v>
      </c>
      <c r="I882" s="356"/>
      <c r="J882" s="242"/>
      <c r="K882" s="339"/>
      <c r="L882" s="301"/>
      <c r="M882" s="301"/>
      <c r="N882" s="301"/>
      <c r="O882" s="301"/>
      <c r="P882" s="301"/>
      <c r="Q882" s="301"/>
      <c r="R882" s="301"/>
      <c r="S882" s="301"/>
      <c r="T882" s="301"/>
      <c r="U882" s="301"/>
      <c r="V882" s="301"/>
      <c r="W882" s="301"/>
      <c r="X882" s="301"/>
      <c r="Y882" s="301"/>
      <c r="Z882" s="301"/>
    </row>
    <row r="883" spans="1:26" ht="20.399999999999999">
      <c r="A883" s="297" t="s">
        <v>5722</v>
      </c>
      <c r="B883" s="344" t="s">
        <v>5723</v>
      </c>
      <c r="C883" s="346">
        <v>650</v>
      </c>
      <c r="D883" s="297" t="s">
        <v>3716</v>
      </c>
      <c r="E883" s="298">
        <v>1</v>
      </c>
      <c r="F883" s="297" t="s">
        <v>2440</v>
      </c>
      <c r="G883" s="299"/>
      <c r="H883" s="355">
        <f t="shared" si="13"/>
        <v>1</v>
      </c>
      <c r="I883" s="356"/>
      <c r="J883" s="242"/>
      <c r="K883" s="339"/>
      <c r="L883" s="301"/>
      <c r="M883" s="301"/>
      <c r="N883" s="301"/>
      <c r="O883" s="301"/>
      <c r="P883" s="301"/>
      <c r="Q883" s="301"/>
      <c r="R883" s="301"/>
      <c r="S883" s="301"/>
      <c r="T883" s="301"/>
      <c r="U883" s="301"/>
      <c r="V883" s="301"/>
      <c r="W883" s="301"/>
      <c r="X883" s="301"/>
      <c r="Y883" s="301"/>
      <c r="Z883" s="301"/>
    </row>
    <row r="884" spans="1:26" ht="20.399999999999999">
      <c r="A884" s="297" t="s">
        <v>5724</v>
      </c>
      <c r="B884" s="344" t="s">
        <v>5970</v>
      </c>
      <c r="C884" s="346">
        <v>630</v>
      </c>
      <c r="D884" s="297" t="s">
        <v>3716</v>
      </c>
      <c r="E884" s="298">
        <v>1</v>
      </c>
      <c r="F884" s="297" t="s">
        <v>2440</v>
      </c>
      <c r="G884" s="299"/>
      <c r="H884" s="355">
        <f t="shared" si="13"/>
        <v>1</v>
      </c>
      <c r="I884" s="356"/>
      <c r="J884" s="242"/>
      <c r="K884" s="339"/>
      <c r="L884" s="301"/>
      <c r="M884" s="301"/>
      <c r="N884" s="301"/>
      <c r="O884" s="301"/>
      <c r="P884" s="301"/>
      <c r="Q884" s="301"/>
      <c r="R884" s="301"/>
      <c r="S884" s="301"/>
      <c r="T884" s="301"/>
      <c r="U884" s="301"/>
      <c r="V884" s="301"/>
      <c r="W884" s="301"/>
      <c r="X884" s="301"/>
      <c r="Y884" s="301"/>
      <c r="Z884" s="301"/>
    </row>
    <row r="885" spans="1:26" ht="20.399999999999999">
      <c r="A885" s="297" t="s">
        <v>6561</v>
      </c>
      <c r="B885" s="344" t="s">
        <v>6562</v>
      </c>
      <c r="C885" s="346">
        <v>450</v>
      </c>
      <c r="D885" s="297" t="s">
        <v>3716</v>
      </c>
      <c r="E885" s="298">
        <v>9</v>
      </c>
      <c r="F885" s="297" t="s">
        <v>2440</v>
      </c>
      <c r="G885" s="299"/>
      <c r="H885" s="355">
        <f t="shared" si="13"/>
        <v>9</v>
      </c>
      <c r="I885" s="356"/>
      <c r="J885" s="242"/>
      <c r="K885" s="339"/>
      <c r="L885" s="301"/>
      <c r="M885" s="301"/>
      <c r="N885" s="301"/>
      <c r="O885" s="301"/>
      <c r="P885" s="301"/>
      <c r="Q885" s="301"/>
      <c r="R885" s="301"/>
      <c r="S885" s="301"/>
      <c r="T885" s="301"/>
      <c r="U885" s="301"/>
      <c r="V885" s="301"/>
      <c r="W885" s="301"/>
      <c r="X885" s="301"/>
      <c r="Y885" s="301"/>
      <c r="Z885" s="301"/>
    </row>
    <row r="886" spans="1:26" ht="20.399999999999999">
      <c r="A886" s="297" t="s">
        <v>1784</v>
      </c>
      <c r="B886" s="344" t="s">
        <v>1785</v>
      </c>
      <c r="C886" s="345">
        <v>30000</v>
      </c>
      <c r="D886" s="297" t="s">
        <v>3716</v>
      </c>
      <c r="E886" s="298">
        <v>1</v>
      </c>
      <c r="F886" s="297" t="s">
        <v>2440</v>
      </c>
      <c r="G886" s="299"/>
      <c r="H886" s="355">
        <f t="shared" si="13"/>
        <v>1</v>
      </c>
      <c r="I886" s="356"/>
      <c r="J886" s="242"/>
      <c r="K886" s="339"/>
      <c r="L886" s="301"/>
      <c r="M886" s="301"/>
      <c r="N886" s="301"/>
      <c r="O886" s="301"/>
      <c r="P886" s="301"/>
      <c r="Q886" s="301"/>
      <c r="R886" s="301"/>
      <c r="S886" s="301"/>
      <c r="T886" s="301"/>
      <c r="U886" s="301"/>
      <c r="V886" s="301"/>
      <c r="W886" s="301"/>
      <c r="X886" s="301"/>
      <c r="Y886" s="301"/>
      <c r="Z886" s="301"/>
    </row>
    <row r="887" spans="1:26" ht="20.399999999999999">
      <c r="A887" s="297" t="s">
        <v>1786</v>
      </c>
      <c r="B887" s="344" t="s">
        <v>1787</v>
      </c>
      <c r="C887" s="345">
        <v>23000</v>
      </c>
      <c r="D887" s="297" t="s">
        <v>3716</v>
      </c>
      <c r="E887" s="298">
        <v>1</v>
      </c>
      <c r="F887" s="297" t="s">
        <v>2440</v>
      </c>
      <c r="G887" s="299"/>
      <c r="H887" s="355">
        <f t="shared" si="13"/>
        <v>1</v>
      </c>
      <c r="I887" s="356"/>
      <c r="J887" s="242"/>
      <c r="K887" s="339"/>
      <c r="L887" s="301"/>
      <c r="M887" s="301"/>
      <c r="N887" s="301"/>
      <c r="O887" s="301"/>
      <c r="P887" s="301"/>
      <c r="Q887" s="301"/>
      <c r="R887" s="301"/>
      <c r="S887" s="301"/>
      <c r="T887" s="301"/>
      <c r="U887" s="301"/>
      <c r="V887" s="301"/>
      <c r="W887" s="301"/>
      <c r="X887" s="301"/>
      <c r="Y887" s="301"/>
      <c r="Z887" s="301"/>
    </row>
    <row r="888" spans="1:26" ht="20.399999999999999">
      <c r="A888" s="297" t="s">
        <v>6563</v>
      </c>
      <c r="B888" s="344" t="s">
        <v>6564</v>
      </c>
      <c r="C888" s="345">
        <v>6000</v>
      </c>
      <c r="D888" s="297" t="s">
        <v>3716</v>
      </c>
      <c r="E888" s="298">
        <v>2</v>
      </c>
      <c r="F888" s="297" t="s">
        <v>2440</v>
      </c>
      <c r="G888" s="299"/>
      <c r="H888" s="355">
        <f t="shared" si="13"/>
        <v>2</v>
      </c>
      <c r="I888" s="356"/>
      <c r="J888" s="242"/>
      <c r="K888" s="339"/>
      <c r="L888" s="301"/>
      <c r="M888" s="301"/>
      <c r="N888" s="301"/>
      <c r="O888" s="301"/>
      <c r="P888" s="301"/>
      <c r="Q888" s="301"/>
      <c r="R888" s="301"/>
      <c r="S888" s="301"/>
      <c r="T888" s="301"/>
      <c r="U888" s="301"/>
      <c r="V888" s="301"/>
      <c r="W888" s="301"/>
      <c r="X888" s="301"/>
      <c r="Y888" s="301"/>
      <c r="Z888" s="301"/>
    </row>
    <row r="889" spans="1:26" ht="20.399999999999999">
      <c r="A889" s="297" t="s">
        <v>3999</v>
      </c>
      <c r="B889" s="344" t="s">
        <v>4000</v>
      </c>
      <c r="C889" s="345">
        <v>25000</v>
      </c>
      <c r="D889" s="297" t="s">
        <v>3716</v>
      </c>
      <c r="E889" s="298">
        <v>2</v>
      </c>
      <c r="F889" s="297" t="s">
        <v>2440</v>
      </c>
      <c r="G889" s="299"/>
      <c r="H889" s="355">
        <f t="shared" si="13"/>
        <v>2</v>
      </c>
      <c r="I889" s="356"/>
      <c r="J889" s="242"/>
      <c r="K889" s="339"/>
      <c r="L889" s="301"/>
      <c r="M889" s="301"/>
      <c r="N889" s="301"/>
      <c r="O889" s="301"/>
      <c r="P889" s="301"/>
      <c r="Q889" s="301"/>
      <c r="R889" s="301"/>
      <c r="S889" s="301"/>
      <c r="T889" s="301"/>
      <c r="U889" s="301"/>
      <c r="V889" s="301"/>
      <c r="W889" s="301"/>
      <c r="X889" s="301"/>
      <c r="Y889" s="301"/>
      <c r="Z889" s="301"/>
    </row>
    <row r="890" spans="1:26" ht="30.6">
      <c r="A890" s="297" t="s">
        <v>1938</v>
      </c>
      <c r="B890" s="344" t="s">
        <v>3299</v>
      </c>
      <c r="C890" s="345">
        <v>1100</v>
      </c>
      <c r="D890" s="297" t="s">
        <v>3716</v>
      </c>
      <c r="E890" s="298">
        <v>2</v>
      </c>
      <c r="F890" s="297" t="s">
        <v>2440</v>
      </c>
      <c r="G890" s="299"/>
      <c r="H890" s="355">
        <f t="shared" si="13"/>
        <v>2</v>
      </c>
      <c r="I890" s="356"/>
      <c r="J890" s="242"/>
      <c r="K890" s="339"/>
      <c r="L890" s="301"/>
      <c r="M890" s="301"/>
      <c r="N890" s="301"/>
      <c r="O890" s="301"/>
      <c r="P890" s="301"/>
      <c r="Q890" s="301"/>
      <c r="R890" s="301"/>
      <c r="S890" s="301"/>
      <c r="T890" s="301"/>
      <c r="U890" s="301"/>
      <c r="V890" s="301"/>
      <c r="W890" s="301"/>
      <c r="X890" s="301"/>
      <c r="Y890" s="301"/>
      <c r="Z890" s="301"/>
    </row>
    <row r="891" spans="1:26" ht="30.6">
      <c r="A891" s="297" t="s">
        <v>5649</v>
      </c>
      <c r="B891" s="344" t="s">
        <v>5650</v>
      </c>
      <c r="C891" s="346">
        <v>900</v>
      </c>
      <c r="D891" s="297" t="s">
        <v>3716</v>
      </c>
      <c r="E891" s="298">
        <v>25</v>
      </c>
      <c r="F891" s="297" t="s">
        <v>2440</v>
      </c>
      <c r="G891" s="299"/>
      <c r="H891" s="355">
        <f t="shared" si="13"/>
        <v>25</v>
      </c>
      <c r="I891" s="356"/>
      <c r="J891" s="242"/>
      <c r="K891" s="339"/>
      <c r="L891" s="301"/>
      <c r="M891" s="301"/>
      <c r="N891" s="301"/>
      <c r="O891" s="301"/>
      <c r="P891" s="301"/>
      <c r="Q891" s="301"/>
      <c r="R891" s="301"/>
      <c r="S891" s="301"/>
      <c r="T891" s="301"/>
      <c r="U891" s="301"/>
      <c r="V891" s="301"/>
      <c r="W891" s="301"/>
      <c r="X891" s="301"/>
      <c r="Y891" s="301"/>
      <c r="Z891" s="301"/>
    </row>
    <row r="892" spans="1:26" ht="30.6">
      <c r="A892" s="297" t="s">
        <v>1800</v>
      </c>
      <c r="B892" s="344" t="s">
        <v>3039</v>
      </c>
      <c r="C892" s="346">
        <v>600</v>
      </c>
      <c r="D892" s="297" t="s">
        <v>3716</v>
      </c>
      <c r="E892" s="298">
        <v>1</v>
      </c>
      <c r="F892" s="297" t="s">
        <v>2440</v>
      </c>
      <c r="G892" s="299"/>
      <c r="H892" s="355">
        <f t="shared" si="13"/>
        <v>1</v>
      </c>
      <c r="I892" s="356"/>
      <c r="J892" s="242"/>
      <c r="K892" s="339"/>
      <c r="L892" s="301"/>
      <c r="M892" s="301"/>
      <c r="N892" s="301"/>
      <c r="O892" s="301"/>
      <c r="P892" s="301"/>
      <c r="Q892" s="301"/>
      <c r="R892" s="301"/>
      <c r="S892" s="301"/>
      <c r="T892" s="301"/>
      <c r="U892" s="301"/>
      <c r="V892" s="301"/>
      <c r="W892" s="301"/>
      <c r="X892" s="301"/>
      <c r="Y892" s="301"/>
      <c r="Z892" s="301"/>
    </row>
    <row r="893" spans="1:26" ht="30.6">
      <c r="A893" s="297" t="s">
        <v>6565</v>
      </c>
      <c r="B893" s="344" t="s">
        <v>6566</v>
      </c>
      <c r="C893" s="346">
        <v>400</v>
      </c>
      <c r="D893" s="297" t="s">
        <v>3716</v>
      </c>
      <c r="E893" s="298">
        <v>18</v>
      </c>
      <c r="F893" s="297" t="s">
        <v>2440</v>
      </c>
      <c r="G893" s="299"/>
      <c r="H893" s="355">
        <f t="shared" si="13"/>
        <v>18</v>
      </c>
      <c r="I893" s="356"/>
      <c r="J893" s="242"/>
      <c r="K893" s="339"/>
      <c r="L893" s="301"/>
      <c r="M893" s="301"/>
      <c r="N893" s="301"/>
      <c r="O893" s="301"/>
      <c r="P893" s="301"/>
      <c r="Q893" s="301"/>
      <c r="R893" s="301"/>
      <c r="S893" s="301"/>
      <c r="T893" s="301"/>
      <c r="U893" s="301"/>
      <c r="V893" s="301"/>
      <c r="W893" s="301"/>
      <c r="X893" s="301"/>
      <c r="Y893" s="301"/>
      <c r="Z893" s="301"/>
    </row>
    <row r="894" spans="1:26" ht="30.6">
      <c r="A894" s="297" t="s">
        <v>6567</v>
      </c>
      <c r="B894" s="344" t="s">
        <v>6568</v>
      </c>
      <c r="C894" s="345">
        <v>1100</v>
      </c>
      <c r="D894" s="297" t="s">
        <v>3716</v>
      </c>
      <c r="E894" s="298">
        <v>2</v>
      </c>
      <c r="F894" s="297" t="s">
        <v>2440</v>
      </c>
      <c r="G894" s="299"/>
      <c r="H894" s="355">
        <f t="shared" si="13"/>
        <v>2</v>
      </c>
      <c r="I894" s="356"/>
      <c r="J894" s="242"/>
      <c r="K894" s="339"/>
      <c r="L894" s="301"/>
      <c r="M894" s="301"/>
      <c r="N894" s="301"/>
      <c r="O894" s="301"/>
      <c r="P894" s="301"/>
      <c r="Q894" s="301"/>
      <c r="R894" s="301"/>
      <c r="S894" s="301"/>
      <c r="T894" s="301"/>
      <c r="U894" s="301"/>
      <c r="V894" s="301"/>
      <c r="W894" s="301"/>
      <c r="X894" s="301"/>
      <c r="Y894" s="301"/>
      <c r="Z894" s="301"/>
    </row>
    <row r="895" spans="1:26" ht="30.6">
      <c r="A895" s="297" t="s">
        <v>1810</v>
      </c>
      <c r="B895" s="344" t="s">
        <v>1811</v>
      </c>
      <c r="C895" s="346">
        <v>720</v>
      </c>
      <c r="D895" s="297" t="s">
        <v>3716</v>
      </c>
      <c r="E895" s="298">
        <v>3</v>
      </c>
      <c r="F895" s="297" t="s">
        <v>2440</v>
      </c>
      <c r="G895" s="299"/>
      <c r="H895" s="355">
        <f t="shared" si="13"/>
        <v>3</v>
      </c>
      <c r="I895" s="356"/>
      <c r="J895" s="242"/>
      <c r="K895" s="339"/>
      <c r="L895" s="301"/>
      <c r="M895" s="301"/>
      <c r="N895" s="301"/>
      <c r="O895" s="301"/>
      <c r="P895" s="301"/>
      <c r="Q895" s="301"/>
      <c r="R895" s="301"/>
      <c r="S895" s="301"/>
      <c r="T895" s="301"/>
      <c r="U895" s="301"/>
      <c r="V895" s="301"/>
      <c r="W895" s="301"/>
      <c r="X895" s="301"/>
      <c r="Y895" s="301"/>
      <c r="Z895" s="301"/>
    </row>
    <row r="896" spans="1:26" ht="30.6">
      <c r="A896" s="297" t="s">
        <v>1816</v>
      </c>
      <c r="B896" s="344" t="s">
        <v>1817</v>
      </c>
      <c r="C896" s="346">
        <v>930</v>
      </c>
      <c r="D896" s="297" t="s">
        <v>3716</v>
      </c>
      <c r="E896" s="298">
        <v>72</v>
      </c>
      <c r="F896" s="297" t="s">
        <v>2440</v>
      </c>
      <c r="G896" s="299"/>
      <c r="H896" s="355">
        <f t="shared" si="13"/>
        <v>72</v>
      </c>
      <c r="I896" s="356"/>
      <c r="J896" s="242"/>
      <c r="K896" s="339"/>
      <c r="L896" s="301"/>
      <c r="M896" s="301"/>
      <c r="N896" s="301"/>
      <c r="O896" s="301"/>
      <c r="P896" s="301"/>
      <c r="Q896" s="301"/>
      <c r="R896" s="301"/>
      <c r="S896" s="301"/>
      <c r="T896" s="301"/>
      <c r="U896" s="301"/>
      <c r="V896" s="301"/>
      <c r="W896" s="301"/>
      <c r="X896" s="301"/>
      <c r="Y896" s="301"/>
      <c r="Z896" s="301"/>
    </row>
    <row r="897" spans="1:26" ht="30.6">
      <c r="A897" s="297" t="s">
        <v>1814</v>
      </c>
      <c r="B897" s="344" t="s">
        <v>1815</v>
      </c>
      <c r="C897" s="346">
        <v>500</v>
      </c>
      <c r="D897" s="297" t="s">
        <v>3716</v>
      </c>
      <c r="E897" s="298">
        <v>8</v>
      </c>
      <c r="F897" s="297" t="s">
        <v>2440</v>
      </c>
      <c r="G897" s="299"/>
      <c r="H897" s="355">
        <f t="shared" si="13"/>
        <v>8</v>
      </c>
      <c r="I897" s="356"/>
      <c r="J897" s="242"/>
      <c r="K897" s="339"/>
      <c r="L897" s="301"/>
      <c r="M897" s="301"/>
      <c r="N897" s="301"/>
      <c r="O897" s="301"/>
      <c r="P897" s="301"/>
      <c r="Q897" s="301"/>
      <c r="R897" s="301"/>
      <c r="S897" s="301"/>
      <c r="T897" s="301"/>
      <c r="U897" s="301"/>
      <c r="V897" s="301"/>
      <c r="W897" s="301"/>
      <c r="X897" s="301"/>
      <c r="Y897" s="301"/>
      <c r="Z897" s="301"/>
    </row>
    <row r="898" spans="1:26">
      <c r="A898" s="297" t="s">
        <v>5739</v>
      </c>
      <c r="B898" s="344" t="s">
        <v>5971</v>
      </c>
      <c r="C898" s="346">
        <v>500</v>
      </c>
      <c r="D898" s="297" t="s">
        <v>3716</v>
      </c>
      <c r="E898" s="298">
        <v>12</v>
      </c>
      <c r="F898" s="297" t="s">
        <v>2440</v>
      </c>
      <c r="G898" s="299"/>
      <c r="H898" s="355">
        <f t="shared" ref="H898:H961" si="14">G898+E898</f>
        <v>12</v>
      </c>
      <c r="I898" s="356"/>
      <c r="J898" s="242"/>
      <c r="K898" s="339"/>
      <c r="L898" s="301"/>
      <c r="M898" s="301"/>
      <c r="N898" s="301"/>
      <c r="O898" s="301"/>
      <c r="P898" s="301"/>
      <c r="Q898" s="301"/>
      <c r="R898" s="301"/>
      <c r="S898" s="301"/>
      <c r="T898" s="301"/>
      <c r="U898" s="301"/>
      <c r="V898" s="301"/>
      <c r="W898" s="301"/>
      <c r="X898" s="301"/>
      <c r="Y898" s="301"/>
      <c r="Z898" s="301"/>
    </row>
    <row r="899" spans="1:26" ht="20.399999999999999">
      <c r="A899" s="297" t="s">
        <v>1827</v>
      </c>
      <c r="B899" s="344" t="s">
        <v>1828</v>
      </c>
      <c r="C899" s="346">
        <v>150</v>
      </c>
      <c r="D899" s="297" t="s">
        <v>3716</v>
      </c>
      <c r="E899" s="298">
        <v>10</v>
      </c>
      <c r="F899" s="297" t="s">
        <v>2440</v>
      </c>
      <c r="G899" s="299"/>
      <c r="H899" s="355">
        <f t="shared" si="14"/>
        <v>10</v>
      </c>
      <c r="I899" s="356"/>
      <c r="J899" s="242"/>
      <c r="K899" s="339"/>
      <c r="L899" s="301"/>
      <c r="M899" s="301"/>
      <c r="N899" s="301"/>
      <c r="O899" s="301"/>
      <c r="P899" s="301"/>
      <c r="Q899" s="301"/>
      <c r="R899" s="301"/>
      <c r="S899" s="301"/>
      <c r="T899" s="301"/>
      <c r="U899" s="301"/>
      <c r="V899" s="301"/>
      <c r="W899" s="301"/>
      <c r="X899" s="301"/>
      <c r="Y899" s="301"/>
      <c r="Z899" s="301"/>
    </row>
    <row r="900" spans="1:26" ht="20.399999999999999">
      <c r="A900" s="297" t="s">
        <v>5773</v>
      </c>
      <c r="B900" s="344" t="s">
        <v>5774</v>
      </c>
      <c r="C900" s="346">
        <v>350</v>
      </c>
      <c r="D900" s="297" t="s">
        <v>3716</v>
      </c>
      <c r="E900" s="298">
        <v>13</v>
      </c>
      <c r="F900" s="297" t="s">
        <v>2440</v>
      </c>
      <c r="G900" s="299"/>
      <c r="H900" s="355">
        <f t="shared" si="14"/>
        <v>13</v>
      </c>
      <c r="I900" s="356"/>
      <c r="J900" s="242"/>
      <c r="K900" s="339"/>
      <c r="L900" s="301"/>
      <c r="M900" s="301"/>
      <c r="N900" s="301"/>
      <c r="O900" s="301"/>
      <c r="P900" s="301"/>
      <c r="Q900" s="301"/>
      <c r="R900" s="301"/>
      <c r="S900" s="301"/>
      <c r="T900" s="301"/>
      <c r="U900" s="301"/>
      <c r="V900" s="301"/>
      <c r="W900" s="301"/>
      <c r="X900" s="301"/>
      <c r="Y900" s="301"/>
      <c r="Z900" s="301"/>
    </row>
    <row r="901" spans="1:26">
      <c r="A901" s="297" t="s">
        <v>6569</v>
      </c>
      <c r="B901" s="344" t="s">
        <v>6570</v>
      </c>
      <c r="C901" s="346">
        <v>140</v>
      </c>
      <c r="D901" s="297" t="s">
        <v>3716</v>
      </c>
      <c r="E901" s="298">
        <v>89</v>
      </c>
      <c r="F901" s="297" t="s">
        <v>2440</v>
      </c>
      <c r="G901" s="299"/>
      <c r="H901" s="355">
        <f t="shared" si="14"/>
        <v>89</v>
      </c>
      <c r="I901" s="356"/>
      <c r="J901" s="242"/>
      <c r="K901" s="339"/>
      <c r="L901" s="301"/>
      <c r="M901" s="301"/>
      <c r="N901" s="301"/>
      <c r="O901" s="301"/>
      <c r="P901" s="301"/>
      <c r="Q901" s="301"/>
      <c r="R901" s="301"/>
      <c r="S901" s="301"/>
      <c r="T901" s="301"/>
      <c r="U901" s="301"/>
      <c r="V901" s="301"/>
      <c r="W901" s="301"/>
      <c r="X901" s="301"/>
      <c r="Y901" s="301"/>
      <c r="Z901" s="301"/>
    </row>
    <row r="902" spans="1:26" ht="20.399999999999999">
      <c r="A902" s="297" t="s">
        <v>6571</v>
      </c>
      <c r="B902" s="344" t="s">
        <v>6572</v>
      </c>
      <c r="C902" s="345">
        <v>1500</v>
      </c>
      <c r="D902" s="297" t="s">
        <v>3716</v>
      </c>
      <c r="E902" s="298">
        <v>5</v>
      </c>
      <c r="F902" s="297" t="s">
        <v>2440</v>
      </c>
      <c r="G902" s="299"/>
      <c r="H902" s="355">
        <f t="shared" si="14"/>
        <v>5</v>
      </c>
      <c r="I902" s="356"/>
      <c r="J902" s="242"/>
      <c r="K902" s="339"/>
      <c r="L902" s="301"/>
      <c r="M902" s="301"/>
      <c r="N902" s="301"/>
      <c r="O902" s="301"/>
      <c r="P902" s="301"/>
      <c r="Q902" s="301"/>
      <c r="R902" s="301"/>
      <c r="S902" s="301"/>
      <c r="T902" s="301"/>
      <c r="U902" s="301"/>
      <c r="V902" s="301"/>
      <c r="W902" s="301"/>
      <c r="X902" s="301"/>
      <c r="Y902" s="301"/>
      <c r="Z902" s="301"/>
    </row>
    <row r="903" spans="1:26" ht="20.399999999999999">
      <c r="A903" s="297" t="s">
        <v>5346</v>
      </c>
      <c r="B903" s="344" t="s">
        <v>5347</v>
      </c>
      <c r="C903" s="345">
        <v>3700</v>
      </c>
      <c r="D903" s="297" t="s">
        <v>3716</v>
      </c>
      <c r="E903" s="298">
        <v>1</v>
      </c>
      <c r="F903" s="297" t="s">
        <v>2440</v>
      </c>
      <c r="G903" s="299"/>
      <c r="H903" s="355">
        <f t="shared" si="14"/>
        <v>1</v>
      </c>
      <c r="I903" s="356"/>
      <c r="J903" s="242"/>
      <c r="K903" s="339"/>
      <c r="L903" s="301"/>
      <c r="M903" s="301"/>
      <c r="N903" s="301"/>
      <c r="O903" s="301"/>
      <c r="P903" s="301"/>
      <c r="Q903" s="301"/>
      <c r="R903" s="301"/>
      <c r="S903" s="301"/>
      <c r="T903" s="301"/>
      <c r="U903" s="301"/>
      <c r="V903" s="301"/>
      <c r="W903" s="301"/>
      <c r="X903" s="301"/>
      <c r="Y903" s="301"/>
      <c r="Z903" s="301"/>
    </row>
    <row r="904" spans="1:26" ht="20.399999999999999">
      <c r="A904" s="297" t="s">
        <v>5421</v>
      </c>
      <c r="B904" s="344" t="s">
        <v>5422</v>
      </c>
      <c r="C904" s="345">
        <v>2100</v>
      </c>
      <c r="D904" s="297" t="s">
        <v>3716</v>
      </c>
      <c r="E904" s="298">
        <v>1</v>
      </c>
      <c r="F904" s="297" t="s">
        <v>2440</v>
      </c>
      <c r="G904" s="299"/>
      <c r="H904" s="355">
        <f t="shared" si="14"/>
        <v>1</v>
      </c>
      <c r="I904" s="356"/>
      <c r="J904" s="242"/>
      <c r="K904" s="339"/>
      <c r="L904" s="301"/>
      <c r="M904" s="301"/>
      <c r="N904" s="301"/>
      <c r="O904" s="301"/>
      <c r="P904" s="301"/>
      <c r="Q904" s="301"/>
      <c r="R904" s="301"/>
      <c r="S904" s="301"/>
      <c r="T904" s="301"/>
      <c r="U904" s="301"/>
      <c r="V904" s="301"/>
      <c r="W904" s="301"/>
      <c r="X904" s="301"/>
      <c r="Y904" s="301"/>
      <c r="Z904" s="301"/>
    </row>
    <row r="905" spans="1:26" ht="20.399999999999999">
      <c r="A905" s="297" t="s">
        <v>5423</v>
      </c>
      <c r="B905" s="344" t="s">
        <v>5424</v>
      </c>
      <c r="C905" s="345">
        <v>2100</v>
      </c>
      <c r="D905" s="297" t="s">
        <v>3716</v>
      </c>
      <c r="E905" s="298">
        <v>1</v>
      </c>
      <c r="F905" s="297" t="s">
        <v>2440</v>
      </c>
      <c r="G905" s="299"/>
      <c r="H905" s="355">
        <f t="shared" si="14"/>
        <v>1</v>
      </c>
      <c r="I905" s="356"/>
      <c r="J905" s="242"/>
      <c r="K905" s="339"/>
      <c r="L905" s="301"/>
      <c r="M905" s="301"/>
      <c r="N905" s="301"/>
      <c r="O905" s="301"/>
      <c r="P905" s="301"/>
      <c r="Q905" s="301"/>
      <c r="R905" s="301"/>
      <c r="S905" s="301"/>
      <c r="T905" s="301"/>
      <c r="U905" s="301"/>
      <c r="V905" s="301"/>
      <c r="W905" s="301"/>
      <c r="X905" s="301"/>
      <c r="Y905" s="301"/>
      <c r="Z905" s="301"/>
    </row>
    <row r="906" spans="1:26" ht="20.399999999999999">
      <c r="A906" s="297" t="s">
        <v>5651</v>
      </c>
      <c r="B906" s="344" t="s">
        <v>5652</v>
      </c>
      <c r="C906" s="345">
        <v>1800</v>
      </c>
      <c r="D906" s="297" t="s">
        <v>3716</v>
      </c>
      <c r="E906" s="298">
        <v>3</v>
      </c>
      <c r="F906" s="297" t="s">
        <v>2440</v>
      </c>
      <c r="G906" s="299"/>
      <c r="H906" s="355">
        <f t="shared" si="14"/>
        <v>3</v>
      </c>
      <c r="I906" s="356"/>
      <c r="J906" s="242"/>
      <c r="K906" s="339"/>
      <c r="L906" s="301"/>
      <c r="M906" s="301"/>
      <c r="N906" s="301"/>
      <c r="O906" s="301"/>
      <c r="P906" s="301"/>
      <c r="Q906" s="301"/>
      <c r="R906" s="301"/>
      <c r="S906" s="301"/>
      <c r="T906" s="301"/>
      <c r="U906" s="301"/>
      <c r="V906" s="301"/>
      <c r="W906" s="301"/>
      <c r="X906" s="301"/>
      <c r="Y906" s="301"/>
      <c r="Z906" s="301"/>
    </row>
    <row r="907" spans="1:26" ht="20.399999999999999">
      <c r="A907" s="297" t="s">
        <v>5972</v>
      </c>
      <c r="B907" s="344" t="s">
        <v>5989</v>
      </c>
      <c r="C907" s="346">
        <v>800</v>
      </c>
      <c r="D907" s="297" t="s">
        <v>3716</v>
      </c>
      <c r="E907" s="298">
        <v>4</v>
      </c>
      <c r="F907" s="297" t="s">
        <v>2440</v>
      </c>
      <c r="G907" s="299"/>
      <c r="H907" s="355">
        <f t="shared" si="14"/>
        <v>4</v>
      </c>
      <c r="I907" s="356"/>
      <c r="J907" s="242"/>
      <c r="K907" s="339"/>
      <c r="L907" s="301"/>
      <c r="M907" s="301"/>
      <c r="N907" s="301"/>
      <c r="O907" s="301"/>
      <c r="P907" s="301"/>
      <c r="Q907" s="301"/>
      <c r="R907" s="301"/>
      <c r="S907" s="301"/>
      <c r="T907" s="301"/>
      <c r="U907" s="301"/>
      <c r="V907" s="301"/>
      <c r="W907" s="301"/>
      <c r="X907" s="301"/>
      <c r="Y907" s="301"/>
      <c r="Z907" s="301"/>
    </row>
    <row r="908" spans="1:26" ht="20.399999999999999">
      <c r="A908" s="297" t="s">
        <v>6573</v>
      </c>
      <c r="B908" s="344" t="s">
        <v>6574</v>
      </c>
      <c r="C908" s="345">
        <v>28000</v>
      </c>
      <c r="D908" s="297" t="s">
        <v>3716</v>
      </c>
      <c r="E908" s="298">
        <v>5</v>
      </c>
      <c r="F908" s="297" t="s">
        <v>2440</v>
      </c>
      <c r="G908" s="299"/>
      <c r="H908" s="355">
        <f t="shared" si="14"/>
        <v>5</v>
      </c>
      <c r="I908" s="356"/>
      <c r="J908" s="242"/>
      <c r="K908" s="339"/>
      <c r="L908" s="301"/>
      <c r="M908" s="301"/>
      <c r="N908" s="301"/>
      <c r="O908" s="301"/>
      <c r="P908" s="301"/>
      <c r="Q908" s="301"/>
      <c r="R908" s="301"/>
      <c r="S908" s="301"/>
      <c r="T908" s="301"/>
      <c r="U908" s="301"/>
      <c r="V908" s="301"/>
      <c r="W908" s="301"/>
      <c r="X908" s="301"/>
      <c r="Y908" s="301"/>
      <c r="Z908" s="301"/>
    </row>
    <row r="909" spans="1:26" ht="30.6">
      <c r="A909" s="297" t="s">
        <v>6575</v>
      </c>
      <c r="B909" s="344" t="s">
        <v>6576</v>
      </c>
      <c r="C909" s="345">
        <v>28000</v>
      </c>
      <c r="D909" s="297" t="s">
        <v>3716</v>
      </c>
      <c r="E909" s="298">
        <v>5</v>
      </c>
      <c r="F909" s="297" t="s">
        <v>2440</v>
      </c>
      <c r="G909" s="299"/>
      <c r="H909" s="355">
        <f t="shared" si="14"/>
        <v>5</v>
      </c>
      <c r="I909" s="356"/>
      <c r="J909" s="242"/>
      <c r="K909" s="339"/>
      <c r="L909" s="301"/>
      <c r="M909" s="301"/>
      <c r="N909" s="301"/>
      <c r="O909" s="301"/>
      <c r="P909" s="301"/>
      <c r="Q909" s="301"/>
      <c r="R909" s="301"/>
      <c r="S909" s="301"/>
      <c r="T909" s="301"/>
      <c r="U909" s="301"/>
      <c r="V909" s="301"/>
      <c r="W909" s="301"/>
      <c r="X909" s="301"/>
      <c r="Y909" s="301"/>
      <c r="Z909" s="301"/>
    </row>
    <row r="910" spans="1:26" ht="20.399999999999999">
      <c r="A910" s="297" t="s">
        <v>1862</v>
      </c>
      <c r="B910" s="344" t="s">
        <v>1863</v>
      </c>
      <c r="C910" s="346">
        <v>350</v>
      </c>
      <c r="D910" s="297" t="s">
        <v>3716</v>
      </c>
      <c r="E910" s="298">
        <v>1</v>
      </c>
      <c r="F910" s="297" t="s">
        <v>2440</v>
      </c>
      <c r="G910" s="299"/>
      <c r="H910" s="355">
        <f t="shared" si="14"/>
        <v>1</v>
      </c>
      <c r="I910" s="356"/>
      <c r="J910" s="242"/>
      <c r="K910" s="339"/>
      <c r="L910" s="301"/>
      <c r="M910" s="301"/>
      <c r="N910" s="301"/>
      <c r="O910" s="301"/>
      <c r="P910" s="301"/>
      <c r="Q910" s="301"/>
      <c r="R910" s="301"/>
      <c r="S910" s="301"/>
      <c r="T910" s="301"/>
      <c r="U910" s="301"/>
      <c r="V910" s="301"/>
      <c r="W910" s="301"/>
      <c r="X910" s="301"/>
      <c r="Y910" s="301"/>
      <c r="Z910" s="301"/>
    </row>
    <row r="911" spans="1:26" ht="20.399999999999999">
      <c r="A911" s="297" t="s">
        <v>5532</v>
      </c>
      <c r="B911" s="344" t="s">
        <v>5533</v>
      </c>
      <c r="C911" s="345">
        <v>2100</v>
      </c>
      <c r="D911" s="297" t="s">
        <v>3716</v>
      </c>
      <c r="E911" s="298">
        <v>4</v>
      </c>
      <c r="F911" s="297" t="s">
        <v>2440</v>
      </c>
      <c r="G911" s="299"/>
      <c r="H911" s="355">
        <f t="shared" si="14"/>
        <v>4</v>
      </c>
      <c r="I911" s="356"/>
      <c r="J911" s="242"/>
      <c r="K911" s="339"/>
      <c r="L911" s="301"/>
      <c r="M911" s="301"/>
      <c r="N911" s="301"/>
      <c r="O911" s="301"/>
      <c r="P911" s="301"/>
      <c r="Q911" s="301"/>
      <c r="R911" s="301"/>
      <c r="S911" s="301"/>
      <c r="T911" s="301"/>
      <c r="U911" s="301"/>
      <c r="V911" s="301"/>
      <c r="W911" s="301"/>
      <c r="X911" s="301"/>
      <c r="Y911" s="301"/>
      <c r="Z911" s="301"/>
    </row>
    <row r="912" spans="1:26" ht="30.6">
      <c r="A912" s="297" t="s">
        <v>5973</v>
      </c>
      <c r="B912" s="344" t="s">
        <v>5990</v>
      </c>
      <c r="C912" s="345">
        <v>1900</v>
      </c>
      <c r="D912" s="297" t="s">
        <v>3716</v>
      </c>
      <c r="E912" s="298">
        <v>1</v>
      </c>
      <c r="F912" s="297" t="s">
        <v>2440</v>
      </c>
      <c r="G912" s="299"/>
      <c r="H912" s="355">
        <f t="shared" si="14"/>
        <v>1</v>
      </c>
      <c r="I912" s="356"/>
      <c r="J912" s="242"/>
      <c r="K912" s="339"/>
      <c r="L912" s="301"/>
      <c r="M912" s="301"/>
      <c r="N912" s="301"/>
      <c r="O912" s="301"/>
      <c r="P912" s="301"/>
      <c r="Q912" s="301"/>
      <c r="R912" s="301"/>
      <c r="S912" s="301"/>
      <c r="T912" s="301"/>
      <c r="U912" s="301"/>
      <c r="V912" s="301"/>
      <c r="W912" s="301"/>
      <c r="X912" s="301"/>
      <c r="Y912" s="301"/>
      <c r="Z912" s="301"/>
    </row>
    <row r="913" spans="1:26" ht="20.399999999999999">
      <c r="A913" s="297" t="s">
        <v>6067</v>
      </c>
      <c r="B913" s="344" t="s">
        <v>6068</v>
      </c>
      <c r="C913" s="345">
        <v>1500</v>
      </c>
      <c r="D913" s="297" t="s">
        <v>3716</v>
      </c>
      <c r="E913" s="298">
        <v>2</v>
      </c>
      <c r="F913" s="297" t="s">
        <v>2440</v>
      </c>
      <c r="G913" s="299"/>
      <c r="H913" s="355">
        <f t="shared" si="14"/>
        <v>2</v>
      </c>
      <c r="I913" s="356"/>
      <c r="J913" s="242"/>
      <c r="K913" s="339"/>
      <c r="L913" s="301"/>
      <c r="M913" s="301"/>
      <c r="N913" s="301"/>
      <c r="O913" s="301"/>
      <c r="P913" s="301"/>
      <c r="Q913" s="301"/>
      <c r="R913" s="301"/>
      <c r="S913" s="301"/>
      <c r="T913" s="301"/>
      <c r="U913" s="301"/>
      <c r="V913" s="301"/>
      <c r="W913" s="301"/>
      <c r="X913" s="301"/>
      <c r="Y913" s="301"/>
      <c r="Z913" s="301"/>
    </row>
    <row r="914" spans="1:26" ht="20.399999999999999">
      <c r="A914" s="297" t="s">
        <v>6577</v>
      </c>
      <c r="B914" s="344" t="s">
        <v>6578</v>
      </c>
      <c r="C914" s="345">
        <v>1000</v>
      </c>
      <c r="D914" s="297" t="s">
        <v>3716</v>
      </c>
      <c r="E914" s="298">
        <v>14</v>
      </c>
      <c r="F914" s="297" t="s">
        <v>2440</v>
      </c>
      <c r="G914" s="299"/>
      <c r="H914" s="355">
        <f t="shared" si="14"/>
        <v>14</v>
      </c>
      <c r="I914" s="356"/>
      <c r="J914" s="242"/>
      <c r="K914" s="339"/>
      <c r="L914" s="301"/>
      <c r="M914" s="301"/>
      <c r="N914" s="301"/>
      <c r="O914" s="301"/>
      <c r="P914" s="301"/>
      <c r="Q914" s="301"/>
      <c r="R914" s="301"/>
      <c r="S914" s="301"/>
      <c r="T914" s="301"/>
      <c r="U914" s="301"/>
      <c r="V914" s="301"/>
      <c r="W914" s="301"/>
      <c r="X914" s="301"/>
      <c r="Y914" s="301"/>
      <c r="Z914" s="301"/>
    </row>
    <row r="915" spans="1:26" ht="20.399999999999999">
      <c r="A915" s="297" t="s">
        <v>5534</v>
      </c>
      <c r="B915" s="344" t="s">
        <v>5775</v>
      </c>
      <c r="C915" s="345">
        <v>1200</v>
      </c>
      <c r="D915" s="297" t="s">
        <v>3716</v>
      </c>
      <c r="E915" s="298">
        <v>1</v>
      </c>
      <c r="F915" s="297" t="s">
        <v>2440</v>
      </c>
      <c r="G915" s="299"/>
      <c r="H915" s="355">
        <f t="shared" si="14"/>
        <v>1</v>
      </c>
      <c r="I915" s="356"/>
      <c r="J915" s="242"/>
      <c r="K915" s="339"/>
      <c r="L915" s="301"/>
      <c r="M915" s="301"/>
      <c r="N915" s="301"/>
      <c r="O915" s="301"/>
      <c r="P915" s="301"/>
      <c r="Q915" s="301"/>
      <c r="R915" s="301"/>
      <c r="S915" s="301"/>
      <c r="T915" s="301"/>
      <c r="U915" s="301"/>
      <c r="V915" s="301"/>
      <c r="W915" s="301"/>
      <c r="X915" s="301"/>
      <c r="Y915" s="301"/>
      <c r="Z915" s="301"/>
    </row>
    <row r="916" spans="1:26" ht="20.399999999999999">
      <c r="A916" s="297" t="s">
        <v>5653</v>
      </c>
      <c r="B916" s="344" t="s">
        <v>5654</v>
      </c>
      <c r="C916" s="345">
        <v>1500</v>
      </c>
      <c r="D916" s="297" t="s">
        <v>3716</v>
      </c>
      <c r="E916" s="298">
        <v>5</v>
      </c>
      <c r="F916" s="297" t="s">
        <v>2440</v>
      </c>
      <c r="G916" s="299"/>
      <c r="H916" s="355">
        <f t="shared" si="14"/>
        <v>5</v>
      </c>
      <c r="I916" s="356"/>
      <c r="J916" s="242"/>
      <c r="K916" s="339"/>
      <c r="L916" s="301"/>
      <c r="M916" s="301"/>
      <c r="N916" s="301"/>
      <c r="O916" s="301"/>
      <c r="P916" s="301"/>
      <c r="Q916" s="301"/>
      <c r="R916" s="301"/>
      <c r="S916" s="301"/>
      <c r="T916" s="301"/>
      <c r="U916" s="301"/>
      <c r="V916" s="301"/>
      <c r="W916" s="301"/>
      <c r="X916" s="301"/>
      <c r="Y916" s="301"/>
      <c r="Z916" s="301"/>
    </row>
    <row r="917" spans="1:26" ht="20.399999999999999">
      <c r="A917" s="297" t="s">
        <v>6579</v>
      </c>
      <c r="B917" s="344" t="s">
        <v>6580</v>
      </c>
      <c r="C917" s="345">
        <v>1100</v>
      </c>
      <c r="D917" s="297" t="s">
        <v>3716</v>
      </c>
      <c r="E917" s="298">
        <v>8</v>
      </c>
      <c r="F917" s="297" t="s">
        <v>2440</v>
      </c>
      <c r="G917" s="299"/>
      <c r="H917" s="355">
        <f t="shared" si="14"/>
        <v>8</v>
      </c>
      <c r="I917" s="356"/>
      <c r="J917" s="242"/>
      <c r="K917" s="339"/>
      <c r="L917" s="301"/>
      <c r="M917" s="301"/>
      <c r="N917" s="301"/>
      <c r="O917" s="301"/>
      <c r="P917" s="301"/>
      <c r="Q917" s="301"/>
      <c r="R917" s="301"/>
      <c r="S917" s="301"/>
      <c r="T917" s="301"/>
      <c r="U917" s="301"/>
      <c r="V917" s="301"/>
      <c r="W917" s="301"/>
      <c r="X917" s="301"/>
      <c r="Y917" s="301"/>
      <c r="Z917" s="301"/>
    </row>
    <row r="918" spans="1:26" ht="20.399999999999999">
      <c r="A918" s="297" t="s">
        <v>5974</v>
      </c>
      <c r="B918" s="344" t="s">
        <v>5975</v>
      </c>
      <c r="C918" s="345">
        <v>5300</v>
      </c>
      <c r="D918" s="297" t="s">
        <v>3716</v>
      </c>
      <c r="E918" s="298">
        <v>3</v>
      </c>
      <c r="F918" s="297" t="s">
        <v>2440</v>
      </c>
      <c r="G918" s="299"/>
      <c r="H918" s="355">
        <f t="shared" si="14"/>
        <v>3</v>
      </c>
      <c r="I918" s="356"/>
      <c r="J918" s="242"/>
      <c r="K918" s="339"/>
      <c r="L918" s="301"/>
      <c r="M918" s="301"/>
      <c r="N918" s="301"/>
      <c r="O918" s="301"/>
      <c r="P918" s="301"/>
      <c r="Q918" s="301"/>
      <c r="R918" s="301"/>
      <c r="S918" s="301"/>
      <c r="T918" s="301"/>
      <c r="U918" s="301"/>
      <c r="V918" s="301"/>
      <c r="W918" s="301"/>
      <c r="X918" s="301"/>
      <c r="Y918" s="301"/>
      <c r="Z918" s="301"/>
    </row>
    <row r="919" spans="1:26" ht="40.799999999999997">
      <c r="A919" s="297" t="s">
        <v>1901</v>
      </c>
      <c r="B919" s="344" t="s">
        <v>1902</v>
      </c>
      <c r="C919" s="345">
        <v>3500</v>
      </c>
      <c r="D919" s="297" t="s">
        <v>3716</v>
      </c>
      <c r="E919" s="298">
        <v>1</v>
      </c>
      <c r="F919" s="297" t="s">
        <v>2440</v>
      </c>
      <c r="G919" s="299"/>
      <c r="H919" s="355">
        <f t="shared" si="14"/>
        <v>1</v>
      </c>
      <c r="I919" s="356"/>
      <c r="J919" s="242"/>
      <c r="K919" s="339"/>
      <c r="L919" s="301"/>
      <c r="M919" s="301"/>
      <c r="N919" s="301"/>
      <c r="O919" s="301"/>
      <c r="P919" s="301"/>
      <c r="Q919" s="301"/>
      <c r="R919" s="301"/>
      <c r="S919" s="301"/>
      <c r="T919" s="301"/>
      <c r="U919" s="301"/>
      <c r="V919" s="301"/>
      <c r="W919" s="301"/>
      <c r="X919" s="301"/>
      <c r="Y919" s="301"/>
      <c r="Z919" s="301"/>
    </row>
    <row r="920" spans="1:26" ht="20.399999999999999">
      <c r="A920" s="297" t="s">
        <v>5710</v>
      </c>
      <c r="B920" s="344" t="s">
        <v>5711</v>
      </c>
      <c r="C920" s="346">
        <v>250</v>
      </c>
      <c r="D920" s="297" t="s">
        <v>3716</v>
      </c>
      <c r="E920" s="298">
        <v>5</v>
      </c>
      <c r="F920" s="297" t="s">
        <v>2440</v>
      </c>
      <c r="G920" s="299"/>
      <c r="H920" s="355">
        <f t="shared" si="14"/>
        <v>5</v>
      </c>
      <c r="I920" s="356"/>
      <c r="J920" s="242"/>
      <c r="K920" s="339"/>
      <c r="L920" s="301"/>
      <c r="M920" s="301"/>
      <c r="N920" s="301"/>
      <c r="O920" s="301"/>
      <c r="P920" s="301"/>
      <c r="Q920" s="301"/>
      <c r="R920" s="301"/>
      <c r="S920" s="301"/>
      <c r="T920" s="301"/>
      <c r="U920" s="301"/>
      <c r="V920" s="301"/>
      <c r="W920" s="301"/>
      <c r="X920" s="301"/>
      <c r="Y920" s="301"/>
      <c r="Z920" s="301"/>
    </row>
    <row r="921" spans="1:26">
      <c r="A921" s="297"/>
      <c r="B921" s="344"/>
      <c r="C921" s="346"/>
      <c r="D921" s="297"/>
      <c r="E921" s="299"/>
      <c r="F921" s="297"/>
      <c r="G921" s="298"/>
      <c r="H921" s="355">
        <f t="shared" si="14"/>
        <v>0</v>
      </c>
      <c r="I921" s="356"/>
      <c r="J921" s="242"/>
      <c r="K921" s="339"/>
      <c r="L921" s="301"/>
      <c r="M921" s="301"/>
      <c r="N921" s="301"/>
      <c r="O921" s="301"/>
      <c r="P921" s="301"/>
      <c r="Q921" s="301"/>
      <c r="R921" s="301"/>
      <c r="S921" s="301"/>
      <c r="T921" s="301"/>
      <c r="U921" s="301"/>
      <c r="V921" s="301"/>
      <c r="W921" s="301"/>
      <c r="X921" s="301"/>
      <c r="Y921" s="301"/>
      <c r="Z921" s="301"/>
    </row>
    <row r="922" spans="1:26">
      <c r="A922" s="297"/>
      <c r="B922" s="344"/>
      <c r="C922" s="346"/>
      <c r="D922" s="297"/>
      <c r="E922" s="299"/>
      <c r="F922" s="297"/>
      <c r="G922" s="298"/>
      <c r="H922" s="355">
        <f t="shared" si="14"/>
        <v>0</v>
      </c>
      <c r="I922" s="356"/>
      <c r="J922" s="242"/>
      <c r="K922" s="339"/>
      <c r="L922" s="301"/>
      <c r="M922" s="301"/>
      <c r="N922" s="301"/>
      <c r="O922" s="301"/>
      <c r="P922" s="301"/>
      <c r="Q922" s="301"/>
      <c r="R922" s="301"/>
      <c r="S922" s="301"/>
      <c r="T922" s="301"/>
      <c r="U922" s="301"/>
      <c r="V922" s="301"/>
      <c r="W922" s="301"/>
      <c r="X922" s="301"/>
      <c r="Y922" s="301"/>
      <c r="Z922" s="301"/>
    </row>
    <row r="923" spans="1:26">
      <c r="A923" s="297"/>
      <c r="B923" s="344"/>
      <c r="C923" s="346"/>
      <c r="D923" s="297"/>
      <c r="E923" s="299"/>
      <c r="F923" s="297"/>
      <c r="G923" s="298"/>
      <c r="H923" s="355">
        <f t="shared" si="14"/>
        <v>0</v>
      </c>
      <c r="I923" s="356"/>
      <c r="J923" s="242"/>
      <c r="K923" s="339"/>
      <c r="L923" s="301"/>
      <c r="M923" s="301"/>
      <c r="N923" s="301"/>
      <c r="O923" s="301"/>
      <c r="P923" s="301"/>
      <c r="Q923" s="301"/>
      <c r="R923" s="301"/>
      <c r="S923" s="301"/>
      <c r="T923" s="301"/>
      <c r="U923" s="301"/>
      <c r="V923" s="301"/>
      <c r="W923" s="301"/>
      <c r="X923" s="301"/>
      <c r="Y923" s="301"/>
      <c r="Z923" s="301"/>
    </row>
    <row r="924" spans="1:26">
      <c r="A924" s="297"/>
      <c r="B924" s="344"/>
      <c r="C924" s="346"/>
      <c r="D924" s="297"/>
      <c r="E924" s="299"/>
      <c r="F924" s="297"/>
      <c r="G924" s="298"/>
      <c r="H924" s="355">
        <f t="shared" si="14"/>
        <v>0</v>
      </c>
      <c r="I924" s="356"/>
      <c r="J924" s="242"/>
      <c r="K924" s="339"/>
      <c r="L924" s="301"/>
      <c r="M924" s="301"/>
      <c r="N924" s="301"/>
      <c r="O924" s="301"/>
      <c r="P924" s="301"/>
      <c r="Q924" s="301"/>
      <c r="R924" s="301"/>
      <c r="S924" s="301"/>
      <c r="T924" s="301"/>
      <c r="U924" s="301"/>
      <c r="V924" s="301"/>
      <c r="W924" s="301"/>
      <c r="X924" s="301"/>
      <c r="Y924" s="301"/>
      <c r="Z924" s="301"/>
    </row>
    <row r="925" spans="1:26">
      <c r="A925" s="297"/>
      <c r="B925" s="344"/>
      <c r="C925" s="346"/>
      <c r="D925" s="297"/>
      <c r="E925" s="298"/>
      <c r="F925" s="297"/>
      <c r="G925" s="298"/>
      <c r="H925" s="355">
        <f t="shared" si="14"/>
        <v>0</v>
      </c>
      <c r="I925" s="356"/>
      <c r="J925" s="242"/>
      <c r="K925" s="339"/>
      <c r="L925" s="301"/>
      <c r="M925" s="301"/>
      <c r="N925" s="301"/>
      <c r="O925" s="301"/>
      <c r="P925" s="301"/>
      <c r="Q925" s="301"/>
      <c r="R925" s="301"/>
      <c r="S925" s="301"/>
      <c r="T925" s="301"/>
      <c r="U925" s="301"/>
      <c r="V925" s="301"/>
      <c r="W925" s="301"/>
      <c r="X925" s="301"/>
      <c r="Y925" s="301"/>
      <c r="Z925" s="301"/>
    </row>
    <row r="926" spans="1:26">
      <c r="A926" s="297"/>
      <c r="B926" s="344"/>
      <c r="C926" s="346"/>
      <c r="D926" s="297"/>
      <c r="E926" s="299"/>
      <c r="F926" s="297"/>
      <c r="G926" s="298"/>
      <c r="H926" s="355">
        <f t="shared" si="14"/>
        <v>0</v>
      </c>
      <c r="I926" s="356"/>
      <c r="J926" s="242"/>
      <c r="K926" s="339"/>
      <c r="L926" s="301"/>
      <c r="M926" s="301"/>
      <c r="N926" s="301"/>
      <c r="O926" s="301"/>
      <c r="P926" s="301"/>
      <c r="Q926" s="301"/>
      <c r="R926" s="301"/>
      <c r="S926" s="301"/>
      <c r="T926" s="301"/>
      <c r="U926" s="301"/>
      <c r="V926" s="301"/>
      <c r="W926" s="301"/>
      <c r="X926" s="301"/>
      <c r="Y926" s="301"/>
      <c r="Z926" s="301"/>
    </row>
    <row r="927" spans="1:26">
      <c r="A927" s="297"/>
      <c r="B927" s="344"/>
      <c r="C927" s="345"/>
      <c r="D927" s="297"/>
      <c r="E927" s="299"/>
      <c r="F927" s="297"/>
      <c r="G927" s="298"/>
      <c r="H927" s="355">
        <f t="shared" si="14"/>
        <v>0</v>
      </c>
      <c r="I927" s="356"/>
      <c r="J927" s="242"/>
      <c r="K927" s="339"/>
      <c r="L927" s="301"/>
      <c r="M927" s="301"/>
      <c r="N927" s="301"/>
      <c r="O927" s="301"/>
      <c r="P927" s="301"/>
      <c r="Q927" s="301"/>
      <c r="R927" s="301"/>
      <c r="S927" s="301"/>
      <c r="T927" s="301"/>
      <c r="U927" s="301"/>
      <c r="V927" s="301"/>
      <c r="W927" s="301"/>
      <c r="X927" s="301"/>
      <c r="Y927" s="301"/>
      <c r="Z927" s="301"/>
    </row>
    <row r="928" spans="1:26">
      <c r="A928" s="297"/>
      <c r="B928" s="344"/>
      <c r="C928" s="346"/>
      <c r="D928" s="297"/>
      <c r="E928" s="298"/>
      <c r="F928" s="297"/>
      <c r="G928" s="299"/>
      <c r="H928" s="355">
        <f t="shared" si="14"/>
        <v>0</v>
      </c>
      <c r="I928" s="356"/>
      <c r="J928" s="242"/>
      <c r="K928" s="339"/>
      <c r="L928" s="301"/>
      <c r="M928" s="301"/>
      <c r="N928" s="301"/>
      <c r="O928" s="301"/>
      <c r="P928" s="301"/>
      <c r="Q928" s="301"/>
      <c r="R928" s="301"/>
      <c r="S928" s="301"/>
      <c r="T928" s="301"/>
      <c r="U928" s="301"/>
      <c r="V928" s="301"/>
      <c r="W928" s="301"/>
      <c r="X928" s="301"/>
      <c r="Y928" s="301"/>
      <c r="Z928" s="301"/>
    </row>
    <row r="929" spans="1:26">
      <c r="A929" s="297"/>
      <c r="B929" s="344"/>
      <c r="C929" s="345"/>
      <c r="D929" s="297"/>
      <c r="E929" s="298"/>
      <c r="F929" s="297"/>
      <c r="G929" s="299"/>
      <c r="H929" s="355">
        <f t="shared" si="14"/>
        <v>0</v>
      </c>
      <c r="I929" s="356"/>
      <c r="J929" s="242"/>
      <c r="K929" s="339"/>
      <c r="L929" s="301"/>
      <c r="M929" s="301"/>
      <c r="N929" s="301"/>
      <c r="O929" s="301"/>
      <c r="P929" s="301"/>
      <c r="Q929" s="301"/>
      <c r="R929" s="301"/>
      <c r="S929" s="301"/>
      <c r="T929" s="301"/>
      <c r="U929" s="301"/>
      <c r="V929" s="301"/>
      <c r="W929" s="301"/>
      <c r="X929" s="301"/>
      <c r="Y929" s="301"/>
      <c r="Z929" s="301"/>
    </row>
    <row r="930" spans="1:26">
      <c r="A930" s="297"/>
      <c r="B930" s="344"/>
      <c r="C930" s="345"/>
      <c r="D930" s="297"/>
      <c r="E930" s="299"/>
      <c r="F930" s="297"/>
      <c r="G930" s="298"/>
      <c r="H930" s="355">
        <f t="shared" si="14"/>
        <v>0</v>
      </c>
      <c r="I930" s="356"/>
      <c r="J930" s="242"/>
      <c r="K930" s="339"/>
      <c r="L930" s="301"/>
      <c r="M930" s="301"/>
      <c r="N930" s="301"/>
      <c r="O930" s="301"/>
      <c r="P930" s="301"/>
      <c r="Q930" s="301"/>
      <c r="R930" s="301"/>
      <c r="S930" s="301"/>
      <c r="T930" s="301"/>
      <c r="U930" s="301"/>
      <c r="V930" s="301"/>
      <c r="W930" s="301"/>
      <c r="X930" s="301"/>
      <c r="Y930" s="301"/>
      <c r="Z930" s="301"/>
    </row>
    <row r="931" spans="1:26">
      <c r="A931" s="297"/>
      <c r="B931" s="344"/>
      <c r="C931" s="346"/>
      <c r="D931" s="297"/>
      <c r="E931" s="299"/>
      <c r="F931" s="297"/>
      <c r="G931" s="298"/>
      <c r="H931" s="355">
        <f t="shared" si="14"/>
        <v>0</v>
      </c>
      <c r="I931" s="356"/>
      <c r="J931" s="242"/>
      <c r="K931" s="339"/>
      <c r="L931" s="301"/>
      <c r="M931" s="301"/>
      <c r="N931" s="301"/>
      <c r="O931" s="301"/>
      <c r="P931" s="301"/>
      <c r="Q931" s="301"/>
      <c r="R931" s="301"/>
      <c r="S931" s="301"/>
      <c r="T931" s="301"/>
      <c r="U931" s="301"/>
      <c r="V931" s="301"/>
      <c r="W931" s="301"/>
      <c r="X931" s="301"/>
      <c r="Y931" s="301"/>
      <c r="Z931" s="301"/>
    </row>
    <row r="932" spans="1:26">
      <c r="A932" s="297"/>
      <c r="B932" s="344"/>
      <c r="C932" s="346"/>
      <c r="D932" s="297"/>
      <c r="E932" s="299"/>
      <c r="F932" s="297"/>
      <c r="G932" s="298"/>
      <c r="H932" s="355">
        <f t="shared" si="14"/>
        <v>0</v>
      </c>
      <c r="I932" s="356"/>
      <c r="J932" s="242"/>
      <c r="K932" s="339"/>
      <c r="L932" s="301"/>
      <c r="M932" s="301"/>
      <c r="N932" s="301"/>
      <c r="O932" s="301"/>
      <c r="P932" s="301"/>
      <c r="Q932" s="301"/>
      <c r="R932" s="301"/>
      <c r="S932" s="301"/>
      <c r="T932" s="301"/>
      <c r="U932" s="301"/>
      <c r="V932" s="301"/>
      <c r="W932" s="301"/>
      <c r="X932" s="301"/>
      <c r="Y932" s="301"/>
      <c r="Z932" s="301"/>
    </row>
    <row r="933" spans="1:26">
      <c r="A933" s="297"/>
      <c r="B933" s="344"/>
      <c r="C933" s="345"/>
      <c r="D933" s="297"/>
      <c r="E933" s="299"/>
      <c r="F933" s="297"/>
      <c r="G933" s="298"/>
      <c r="H933" s="355">
        <f t="shared" si="14"/>
        <v>0</v>
      </c>
      <c r="I933" s="356"/>
      <c r="J933" s="242"/>
      <c r="K933" s="339"/>
      <c r="L933" s="301"/>
      <c r="M933" s="301"/>
      <c r="N933" s="301"/>
      <c r="O933" s="301"/>
      <c r="P933" s="301"/>
      <c r="Q933" s="301"/>
      <c r="R933" s="301"/>
      <c r="S933" s="301"/>
      <c r="T933" s="301"/>
      <c r="U933" s="301"/>
      <c r="V933" s="301"/>
      <c r="W933" s="301"/>
      <c r="X933" s="301"/>
      <c r="Y933" s="301"/>
      <c r="Z933" s="301"/>
    </row>
    <row r="934" spans="1:26">
      <c r="A934" s="297"/>
      <c r="B934" s="344"/>
      <c r="C934" s="345"/>
      <c r="D934" s="297"/>
      <c r="E934" s="299"/>
      <c r="F934" s="297"/>
      <c r="G934" s="298"/>
      <c r="H934" s="355">
        <f t="shared" si="14"/>
        <v>0</v>
      </c>
      <c r="I934" s="356"/>
      <c r="J934" s="242"/>
      <c r="K934" s="339"/>
      <c r="L934" s="301"/>
      <c r="M934" s="301"/>
      <c r="N934" s="301"/>
      <c r="O934" s="301"/>
      <c r="P934" s="301"/>
      <c r="Q934" s="301"/>
      <c r="R934" s="301"/>
      <c r="S934" s="301"/>
      <c r="T934" s="301"/>
      <c r="U934" s="301"/>
      <c r="V934" s="301"/>
      <c r="W934" s="301"/>
      <c r="X934" s="301"/>
      <c r="Y934" s="301"/>
      <c r="Z934" s="301"/>
    </row>
    <row r="935" spans="1:26">
      <c r="A935" s="297"/>
      <c r="B935" s="344"/>
      <c r="C935" s="345"/>
      <c r="D935" s="297"/>
      <c r="E935" s="298"/>
      <c r="F935" s="297"/>
      <c r="G935" s="298"/>
      <c r="H935" s="355">
        <f t="shared" si="14"/>
        <v>0</v>
      </c>
      <c r="I935" s="356"/>
      <c r="J935" s="242"/>
      <c r="K935" s="339"/>
      <c r="L935" s="301"/>
      <c r="M935" s="301"/>
      <c r="N935" s="301"/>
      <c r="O935" s="301"/>
      <c r="P935" s="301"/>
      <c r="Q935" s="301"/>
      <c r="R935" s="301"/>
      <c r="S935" s="301"/>
      <c r="T935" s="301"/>
      <c r="U935" s="301"/>
      <c r="V935" s="301"/>
      <c r="W935" s="301"/>
      <c r="X935" s="301"/>
      <c r="Y935" s="301"/>
      <c r="Z935" s="301"/>
    </row>
    <row r="936" spans="1:26">
      <c r="A936" s="297"/>
      <c r="B936" s="344"/>
      <c r="C936" s="345"/>
      <c r="D936" s="297"/>
      <c r="E936" s="298"/>
      <c r="F936" s="297"/>
      <c r="G936" s="299"/>
      <c r="H936" s="355">
        <f t="shared" si="14"/>
        <v>0</v>
      </c>
      <c r="I936" s="356"/>
      <c r="J936" s="242"/>
      <c r="K936" s="339"/>
      <c r="L936" s="301"/>
      <c r="M936" s="301"/>
      <c r="N936" s="301"/>
      <c r="O936" s="301"/>
      <c r="P936" s="301"/>
      <c r="Q936" s="301"/>
      <c r="R936" s="301"/>
      <c r="S936" s="301"/>
      <c r="T936" s="301"/>
      <c r="U936" s="301"/>
      <c r="V936" s="301"/>
      <c r="W936" s="301"/>
      <c r="X936" s="301"/>
      <c r="Y936" s="301"/>
      <c r="Z936" s="301"/>
    </row>
    <row r="937" spans="1:26">
      <c r="A937" s="297"/>
      <c r="B937" s="344"/>
      <c r="C937" s="345"/>
      <c r="D937" s="297"/>
      <c r="E937" s="298"/>
      <c r="F937" s="297"/>
      <c r="G937" s="299"/>
      <c r="H937" s="355">
        <f t="shared" si="14"/>
        <v>0</v>
      </c>
      <c r="I937" s="356"/>
      <c r="J937" s="242"/>
      <c r="K937" s="339"/>
      <c r="L937" s="301"/>
      <c r="M937" s="301"/>
      <c r="N937" s="301"/>
      <c r="O937" s="301"/>
      <c r="P937" s="301"/>
      <c r="Q937" s="301"/>
      <c r="R937" s="301"/>
      <c r="S937" s="301"/>
      <c r="T937" s="301"/>
      <c r="U937" s="301"/>
      <c r="V937" s="301"/>
      <c r="W937" s="301"/>
      <c r="X937" s="301"/>
      <c r="Y937" s="301"/>
      <c r="Z937" s="301"/>
    </row>
    <row r="938" spans="1:26">
      <c r="A938" s="297"/>
      <c r="B938" s="344"/>
      <c r="C938" s="345"/>
      <c r="D938" s="297"/>
      <c r="E938" s="298"/>
      <c r="F938" s="297"/>
      <c r="G938" s="299"/>
      <c r="H938" s="355">
        <f t="shared" si="14"/>
        <v>0</v>
      </c>
      <c r="I938" s="356"/>
      <c r="J938" s="242"/>
      <c r="K938" s="339"/>
      <c r="L938" s="301"/>
      <c r="M938" s="301"/>
      <c r="N938" s="301"/>
      <c r="O938" s="301"/>
      <c r="P938" s="301"/>
      <c r="Q938" s="301"/>
      <c r="R938" s="301"/>
      <c r="S938" s="301"/>
      <c r="T938" s="301"/>
      <c r="U938" s="301"/>
      <c r="V938" s="301"/>
      <c r="W938" s="301"/>
      <c r="X938" s="301"/>
      <c r="Y938" s="301"/>
      <c r="Z938" s="301"/>
    </row>
    <row r="939" spans="1:26">
      <c r="A939" s="297"/>
      <c r="B939" s="344"/>
      <c r="C939" s="345"/>
      <c r="D939" s="297"/>
      <c r="E939" s="298"/>
      <c r="F939" s="297"/>
      <c r="G939" s="298"/>
      <c r="H939" s="355">
        <f t="shared" si="14"/>
        <v>0</v>
      </c>
      <c r="I939" s="356"/>
      <c r="J939" s="242"/>
      <c r="K939" s="339"/>
      <c r="L939" s="301"/>
      <c r="M939" s="301"/>
      <c r="N939" s="301"/>
      <c r="O939" s="301"/>
      <c r="P939" s="301"/>
      <c r="Q939" s="301"/>
      <c r="R939" s="301"/>
      <c r="S939" s="301"/>
      <c r="T939" s="301"/>
      <c r="U939" s="301"/>
      <c r="V939" s="301"/>
      <c r="W939" s="301"/>
      <c r="X939" s="301"/>
      <c r="Y939" s="301"/>
      <c r="Z939" s="301"/>
    </row>
    <row r="940" spans="1:26">
      <c r="A940" s="297"/>
      <c r="B940" s="344"/>
      <c r="C940" s="346"/>
      <c r="D940" s="297"/>
      <c r="E940" s="298"/>
      <c r="F940" s="297"/>
      <c r="G940" s="298"/>
      <c r="H940" s="355">
        <f t="shared" si="14"/>
        <v>0</v>
      </c>
      <c r="I940" s="356"/>
      <c r="J940" s="242"/>
      <c r="K940" s="339"/>
      <c r="L940" s="301"/>
      <c r="M940" s="301"/>
      <c r="N940" s="301"/>
      <c r="O940" s="301"/>
      <c r="P940" s="301"/>
      <c r="Q940" s="301"/>
      <c r="R940" s="301"/>
      <c r="S940" s="301"/>
      <c r="T940" s="301"/>
      <c r="U940" s="301"/>
      <c r="V940" s="301"/>
      <c r="W940" s="301"/>
      <c r="X940" s="301"/>
      <c r="Y940" s="301"/>
      <c r="Z940" s="301"/>
    </row>
    <row r="941" spans="1:26">
      <c r="A941" s="297"/>
      <c r="B941" s="344"/>
      <c r="C941" s="346"/>
      <c r="D941" s="297"/>
      <c r="E941" s="298"/>
      <c r="F941" s="297"/>
      <c r="G941" s="298"/>
      <c r="H941" s="355">
        <f t="shared" si="14"/>
        <v>0</v>
      </c>
      <c r="I941" s="356"/>
      <c r="J941" s="242"/>
      <c r="K941" s="339"/>
      <c r="L941" s="301"/>
      <c r="M941" s="301"/>
      <c r="N941" s="301"/>
      <c r="O941" s="301"/>
      <c r="P941" s="301"/>
      <c r="Q941" s="301"/>
      <c r="R941" s="301"/>
      <c r="S941" s="301"/>
      <c r="T941" s="301"/>
      <c r="U941" s="301"/>
      <c r="V941" s="301"/>
      <c r="W941" s="301"/>
      <c r="X941" s="301"/>
      <c r="Y941" s="301"/>
      <c r="Z941" s="301"/>
    </row>
    <row r="942" spans="1:26">
      <c r="A942" s="297"/>
      <c r="B942" s="344"/>
      <c r="C942" s="346"/>
      <c r="D942" s="297"/>
      <c r="E942" s="298"/>
      <c r="F942" s="297"/>
      <c r="G942" s="299"/>
      <c r="H942" s="355">
        <f t="shared" si="14"/>
        <v>0</v>
      </c>
      <c r="I942" s="356"/>
      <c r="J942" s="242"/>
      <c r="K942" s="339"/>
      <c r="L942" s="301"/>
      <c r="M942" s="301"/>
      <c r="N942" s="301"/>
      <c r="O942" s="301"/>
      <c r="P942" s="301"/>
      <c r="Q942" s="301"/>
      <c r="R942" s="301"/>
      <c r="S942" s="301"/>
      <c r="T942" s="301"/>
      <c r="U942" s="301"/>
      <c r="V942" s="301"/>
      <c r="W942" s="301"/>
      <c r="X942" s="301"/>
      <c r="Y942" s="301"/>
      <c r="Z942" s="301"/>
    </row>
    <row r="943" spans="1:26">
      <c r="A943" s="297"/>
      <c r="B943" s="344"/>
      <c r="C943" s="346"/>
      <c r="D943" s="297"/>
      <c r="E943" s="298"/>
      <c r="F943" s="297"/>
      <c r="G943" s="298"/>
      <c r="H943" s="355">
        <f t="shared" si="14"/>
        <v>0</v>
      </c>
      <c r="I943" s="356"/>
      <c r="J943" s="242"/>
      <c r="K943" s="339"/>
      <c r="L943" s="301"/>
      <c r="M943" s="301"/>
      <c r="N943" s="301"/>
      <c r="O943" s="301"/>
      <c r="P943" s="301"/>
      <c r="Q943" s="301"/>
      <c r="R943" s="301"/>
      <c r="S943" s="301"/>
      <c r="T943" s="301"/>
      <c r="U943" s="301"/>
      <c r="V943" s="301"/>
      <c r="W943" s="301"/>
      <c r="X943" s="301"/>
      <c r="Y943" s="301"/>
      <c r="Z943" s="301"/>
    </row>
    <row r="944" spans="1:26">
      <c r="A944" s="297"/>
      <c r="B944" s="344"/>
      <c r="C944" s="346"/>
      <c r="D944" s="297"/>
      <c r="E944" s="299"/>
      <c r="F944" s="297"/>
      <c r="G944" s="298"/>
      <c r="H944" s="355">
        <f t="shared" si="14"/>
        <v>0</v>
      </c>
      <c r="I944" s="356"/>
      <c r="J944" s="242"/>
      <c r="K944" s="339"/>
      <c r="L944" s="301"/>
      <c r="M944" s="301"/>
      <c r="N944" s="301"/>
      <c r="O944" s="301"/>
      <c r="P944" s="301"/>
      <c r="Q944" s="301"/>
      <c r="R944" s="301"/>
      <c r="S944" s="301"/>
      <c r="T944" s="301"/>
      <c r="U944" s="301"/>
      <c r="V944" s="301"/>
      <c r="W944" s="301"/>
      <c r="X944" s="301"/>
      <c r="Y944" s="301"/>
      <c r="Z944" s="301"/>
    </row>
    <row r="945" spans="1:26">
      <c r="A945" s="297"/>
      <c r="B945" s="344"/>
      <c r="C945" s="346"/>
      <c r="D945" s="297"/>
      <c r="E945" s="298"/>
      <c r="F945" s="297"/>
      <c r="G945" s="298"/>
      <c r="H945" s="355">
        <f t="shared" si="14"/>
        <v>0</v>
      </c>
      <c r="I945" s="356"/>
      <c r="J945" s="242"/>
      <c r="K945" s="339"/>
      <c r="L945" s="301"/>
      <c r="M945" s="301"/>
      <c r="N945" s="301"/>
      <c r="O945" s="301"/>
      <c r="P945" s="301"/>
      <c r="Q945" s="301"/>
      <c r="R945" s="301"/>
      <c r="S945" s="301"/>
      <c r="T945" s="301"/>
      <c r="U945" s="301"/>
      <c r="V945" s="301"/>
      <c r="W945" s="301"/>
      <c r="X945" s="301"/>
      <c r="Y945" s="301"/>
      <c r="Z945" s="301"/>
    </row>
    <row r="946" spans="1:26">
      <c r="A946" s="297"/>
      <c r="B946" s="344"/>
      <c r="C946" s="346"/>
      <c r="D946" s="297"/>
      <c r="E946" s="299"/>
      <c r="F946" s="297"/>
      <c r="G946" s="298"/>
      <c r="H946" s="355">
        <f t="shared" si="14"/>
        <v>0</v>
      </c>
      <c r="I946" s="356"/>
      <c r="J946" s="242"/>
      <c r="K946" s="339"/>
      <c r="L946" s="301"/>
      <c r="M946" s="301"/>
      <c r="N946" s="301"/>
      <c r="O946" s="301"/>
      <c r="P946" s="301"/>
      <c r="Q946" s="301"/>
      <c r="R946" s="301"/>
      <c r="S946" s="301"/>
      <c r="T946" s="301"/>
      <c r="U946" s="301"/>
      <c r="V946" s="301"/>
      <c r="W946" s="301"/>
      <c r="X946" s="301"/>
      <c r="Y946" s="301"/>
      <c r="Z946" s="301"/>
    </row>
    <row r="947" spans="1:26">
      <c r="A947" s="297"/>
      <c r="B947" s="344"/>
      <c r="C947" s="346"/>
      <c r="D947" s="297"/>
      <c r="E947" s="298"/>
      <c r="F947" s="297"/>
      <c r="G947" s="299"/>
      <c r="H947" s="355">
        <f t="shared" si="14"/>
        <v>0</v>
      </c>
      <c r="I947" s="356"/>
      <c r="J947" s="242"/>
      <c r="K947" s="339"/>
      <c r="L947" s="301"/>
      <c r="M947" s="301"/>
      <c r="N947" s="301"/>
      <c r="O947" s="301"/>
      <c r="P947" s="301"/>
      <c r="Q947" s="301"/>
      <c r="R947" s="301"/>
      <c r="S947" s="301"/>
      <c r="T947" s="301"/>
      <c r="U947" s="301"/>
      <c r="V947" s="301"/>
      <c r="W947" s="301"/>
      <c r="X947" s="301"/>
      <c r="Y947" s="301"/>
      <c r="Z947" s="301"/>
    </row>
    <row r="948" spans="1:26">
      <c r="A948" s="297"/>
      <c r="B948" s="344"/>
      <c r="C948" s="346"/>
      <c r="D948" s="297"/>
      <c r="E948" s="299"/>
      <c r="F948" s="297"/>
      <c r="G948" s="298"/>
      <c r="H948" s="355">
        <f t="shared" si="14"/>
        <v>0</v>
      </c>
      <c r="I948" s="356"/>
      <c r="J948" s="242"/>
      <c r="K948" s="339"/>
      <c r="L948" s="301"/>
      <c r="M948" s="301"/>
      <c r="N948" s="301"/>
      <c r="O948" s="301"/>
      <c r="P948" s="301"/>
      <c r="Q948" s="301"/>
      <c r="R948" s="301"/>
      <c r="S948" s="301"/>
      <c r="T948" s="301"/>
      <c r="U948" s="301"/>
      <c r="V948" s="301"/>
      <c r="W948" s="301"/>
      <c r="X948" s="301"/>
      <c r="Y948" s="301"/>
      <c r="Z948" s="301"/>
    </row>
    <row r="949" spans="1:26">
      <c r="A949" s="297"/>
      <c r="B949" s="344"/>
      <c r="C949" s="346"/>
      <c r="D949" s="297"/>
      <c r="E949" s="299"/>
      <c r="F949" s="297"/>
      <c r="G949" s="298"/>
      <c r="H949" s="355">
        <f t="shared" si="14"/>
        <v>0</v>
      </c>
      <c r="I949" s="356"/>
      <c r="J949" s="242"/>
      <c r="K949" s="339"/>
      <c r="L949" s="301"/>
      <c r="M949" s="301"/>
      <c r="N949" s="301"/>
      <c r="O949" s="301"/>
      <c r="P949" s="301"/>
      <c r="Q949" s="301"/>
      <c r="R949" s="301"/>
      <c r="S949" s="301"/>
      <c r="T949" s="301"/>
      <c r="U949" s="301"/>
      <c r="V949" s="301"/>
      <c r="W949" s="301"/>
      <c r="X949" s="301"/>
      <c r="Y949" s="301"/>
      <c r="Z949" s="301"/>
    </row>
    <row r="950" spans="1:26">
      <c r="A950" s="297"/>
      <c r="B950" s="344"/>
      <c r="C950" s="346"/>
      <c r="D950" s="297"/>
      <c r="E950" s="299"/>
      <c r="F950" s="297"/>
      <c r="G950" s="298"/>
      <c r="H950" s="355">
        <f t="shared" si="14"/>
        <v>0</v>
      </c>
      <c r="I950" s="356"/>
      <c r="J950" s="242"/>
      <c r="K950" s="339"/>
      <c r="L950" s="301"/>
      <c r="M950" s="301"/>
      <c r="N950" s="301"/>
      <c r="O950" s="301"/>
      <c r="P950" s="301"/>
      <c r="Q950" s="301"/>
      <c r="R950" s="301"/>
      <c r="S950" s="301"/>
      <c r="T950" s="301"/>
      <c r="U950" s="301"/>
      <c r="V950" s="301"/>
      <c r="W950" s="301"/>
      <c r="X950" s="301"/>
      <c r="Y950" s="301"/>
      <c r="Z950" s="301"/>
    </row>
    <row r="951" spans="1:26">
      <c r="A951" s="297"/>
      <c r="B951" s="344"/>
      <c r="C951" s="346"/>
      <c r="D951" s="297"/>
      <c r="E951" s="299"/>
      <c r="F951" s="297"/>
      <c r="G951" s="298"/>
      <c r="H951" s="355">
        <f t="shared" si="14"/>
        <v>0</v>
      </c>
      <c r="I951" s="356"/>
      <c r="J951" s="242"/>
      <c r="K951" s="339"/>
      <c r="L951" s="301"/>
      <c r="M951" s="301"/>
      <c r="N951" s="301"/>
      <c r="O951" s="301"/>
      <c r="P951" s="301"/>
      <c r="Q951" s="301"/>
      <c r="R951" s="301"/>
      <c r="S951" s="301"/>
      <c r="T951" s="301"/>
      <c r="U951" s="301"/>
      <c r="V951" s="301"/>
      <c r="W951" s="301"/>
      <c r="X951" s="301"/>
      <c r="Y951" s="301"/>
      <c r="Z951" s="301"/>
    </row>
    <row r="952" spans="1:26">
      <c r="A952" s="297"/>
      <c r="B952" s="344"/>
      <c r="C952" s="346"/>
      <c r="D952" s="297"/>
      <c r="E952" s="299"/>
      <c r="F952" s="297"/>
      <c r="G952" s="298"/>
      <c r="H952" s="355">
        <f t="shared" si="14"/>
        <v>0</v>
      </c>
      <c r="I952" s="356"/>
      <c r="J952" s="242"/>
      <c r="K952" s="339"/>
      <c r="L952" s="301"/>
      <c r="M952" s="301"/>
      <c r="N952" s="301"/>
      <c r="O952" s="301"/>
      <c r="P952" s="301"/>
      <c r="Q952" s="301"/>
      <c r="R952" s="301"/>
      <c r="S952" s="301"/>
      <c r="T952" s="301"/>
      <c r="U952" s="301"/>
      <c r="V952" s="301"/>
      <c r="W952" s="301"/>
      <c r="X952" s="301"/>
      <c r="Y952" s="301"/>
      <c r="Z952" s="301"/>
    </row>
    <row r="953" spans="1:26">
      <c r="A953" s="297"/>
      <c r="B953" s="344"/>
      <c r="C953" s="346"/>
      <c r="D953" s="297"/>
      <c r="E953" s="299"/>
      <c r="F953" s="297"/>
      <c r="G953" s="298"/>
      <c r="H953" s="355">
        <f t="shared" si="14"/>
        <v>0</v>
      </c>
      <c r="I953" s="356"/>
      <c r="J953" s="242"/>
      <c r="K953" s="339"/>
      <c r="L953" s="301"/>
      <c r="M953" s="301"/>
      <c r="N953" s="301"/>
      <c r="O953" s="301"/>
      <c r="P953" s="301"/>
      <c r="Q953" s="301"/>
      <c r="R953" s="301"/>
      <c r="S953" s="301"/>
      <c r="T953" s="301"/>
      <c r="U953" s="301"/>
      <c r="V953" s="301"/>
      <c r="W953" s="301"/>
      <c r="X953" s="301"/>
      <c r="Y953" s="301"/>
      <c r="Z953" s="301"/>
    </row>
    <row r="954" spans="1:26">
      <c r="A954" s="297"/>
      <c r="B954" s="344"/>
      <c r="C954" s="346"/>
      <c r="D954" s="297"/>
      <c r="E954" s="299"/>
      <c r="F954" s="297"/>
      <c r="G954" s="298"/>
      <c r="H954" s="355">
        <f t="shared" si="14"/>
        <v>0</v>
      </c>
      <c r="I954" s="356"/>
      <c r="J954" s="242"/>
      <c r="K954" s="339"/>
      <c r="L954" s="301"/>
      <c r="M954" s="301"/>
      <c r="N954" s="301"/>
      <c r="O954" s="301"/>
      <c r="P954" s="301"/>
      <c r="Q954" s="301"/>
      <c r="R954" s="301"/>
      <c r="S954" s="301"/>
      <c r="T954" s="301"/>
      <c r="U954" s="301"/>
      <c r="V954" s="301"/>
      <c r="W954" s="301"/>
      <c r="X954" s="301"/>
      <c r="Y954" s="301"/>
      <c r="Z954" s="301"/>
    </row>
    <row r="955" spans="1:26">
      <c r="A955" s="297"/>
      <c r="B955" s="344"/>
      <c r="C955" s="346"/>
      <c r="D955" s="297"/>
      <c r="E955" s="299"/>
      <c r="F955" s="297"/>
      <c r="G955" s="298"/>
      <c r="H955" s="355">
        <f t="shared" si="14"/>
        <v>0</v>
      </c>
      <c r="I955" s="356"/>
      <c r="J955" s="242"/>
      <c r="K955" s="339"/>
      <c r="L955" s="301"/>
      <c r="M955" s="301"/>
      <c r="N955" s="301"/>
      <c r="O955" s="301"/>
      <c r="P955" s="301"/>
      <c r="Q955" s="301"/>
      <c r="R955" s="301"/>
      <c r="S955" s="301"/>
      <c r="T955" s="301"/>
      <c r="U955" s="301"/>
      <c r="V955" s="301"/>
      <c r="W955" s="301"/>
      <c r="X955" s="301"/>
      <c r="Y955" s="301"/>
      <c r="Z955" s="301"/>
    </row>
    <row r="956" spans="1:26">
      <c r="A956" s="297"/>
      <c r="B956" s="344"/>
      <c r="C956" s="346"/>
      <c r="D956" s="297"/>
      <c r="E956" s="299"/>
      <c r="F956" s="297"/>
      <c r="G956" s="298"/>
      <c r="H956" s="355">
        <f t="shared" si="14"/>
        <v>0</v>
      </c>
      <c r="I956" s="356"/>
      <c r="J956" s="242"/>
      <c r="K956" s="339"/>
      <c r="L956" s="301"/>
      <c r="M956" s="301"/>
      <c r="N956" s="301"/>
      <c r="O956" s="301"/>
      <c r="P956" s="301"/>
      <c r="Q956" s="301"/>
      <c r="R956" s="301"/>
      <c r="S956" s="301"/>
      <c r="T956" s="301"/>
      <c r="U956" s="301"/>
      <c r="V956" s="301"/>
      <c r="W956" s="301"/>
      <c r="X956" s="301"/>
      <c r="Y956" s="301"/>
      <c r="Z956" s="301"/>
    </row>
    <row r="957" spans="1:26">
      <c r="A957" s="297"/>
      <c r="B957" s="344"/>
      <c r="C957" s="346"/>
      <c r="D957" s="297"/>
      <c r="E957" s="298"/>
      <c r="F957" s="297"/>
      <c r="G957" s="298"/>
      <c r="H957" s="355">
        <f t="shared" si="14"/>
        <v>0</v>
      </c>
      <c r="I957" s="356"/>
      <c r="J957" s="242"/>
      <c r="K957" s="339"/>
      <c r="L957" s="301"/>
      <c r="M957" s="301"/>
      <c r="N957" s="301"/>
      <c r="O957" s="301"/>
      <c r="P957" s="301"/>
      <c r="Q957" s="301"/>
      <c r="R957" s="301"/>
      <c r="S957" s="301"/>
      <c r="T957" s="301"/>
      <c r="U957" s="301"/>
      <c r="V957" s="301"/>
      <c r="W957" s="301"/>
      <c r="X957" s="301"/>
      <c r="Y957" s="301"/>
      <c r="Z957" s="301"/>
    </row>
    <row r="958" spans="1:26">
      <c r="A958" s="297"/>
      <c r="B958" s="344"/>
      <c r="C958" s="346"/>
      <c r="D958" s="297"/>
      <c r="E958" s="299"/>
      <c r="F958" s="297"/>
      <c r="G958" s="298"/>
      <c r="H958" s="355">
        <f t="shared" si="14"/>
        <v>0</v>
      </c>
      <c r="I958" s="356"/>
      <c r="J958" s="242"/>
      <c r="K958" s="339"/>
      <c r="L958" s="301"/>
      <c r="M958" s="301"/>
      <c r="N958" s="301"/>
      <c r="O958" s="301"/>
      <c r="P958" s="301"/>
      <c r="Q958" s="301"/>
      <c r="R958" s="301"/>
      <c r="S958" s="301"/>
      <c r="T958" s="301"/>
      <c r="U958" s="301"/>
      <c r="V958" s="301"/>
      <c r="W958" s="301"/>
      <c r="X958" s="301"/>
      <c r="Y958" s="301"/>
      <c r="Z958" s="301"/>
    </row>
    <row r="959" spans="1:26">
      <c r="A959" s="297"/>
      <c r="B959" s="344"/>
      <c r="C959" s="346"/>
      <c r="D959" s="297"/>
      <c r="E959" s="299"/>
      <c r="F959" s="297"/>
      <c r="G959" s="298"/>
      <c r="H959" s="355">
        <f t="shared" si="14"/>
        <v>0</v>
      </c>
      <c r="I959" s="356"/>
      <c r="J959" s="242"/>
      <c r="K959" s="339"/>
      <c r="L959" s="301"/>
      <c r="M959" s="301"/>
      <c r="N959" s="301"/>
      <c r="O959" s="301"/>
      <c r="P959" s="301"/>
      <c r="Q959" s="301"/>
      <c r="R959" s="301"/>
      <c r="S959" s="301"/>
      <c r="T959" s="301"/>
      <c r="U959" s="301"/>
      <c r="V959" s="301"/>
      <c r="W959" s="301"/>
      <c r="X959" s="301"/>
      <c r="Y959" s="301"/>
      <c r="Z959" s="301"/>
    </row>
    <row r="960" spans="1:26">
      <c r="A960" s="297"/>
      <c r="B960" s="344"/>
      <c r="C960" s="346"/>
      <c r="D960" s="297"/>
      <c r="E960" s="299"/>
      <c r="F960" s="297"/>
      <c r="G960" s="298"/>
      <c r="H960" s="355">
        <f t="shared" si="14"/>
        <v>0</v>
      </c>
      <c r="I960" s="356"/>
      <c r="J960" s="242"/>
      <c r="K960" s="339"/>
      <c r="L960" s="301"/>
      <c r="M960" s="301"/>
      <c r="N960" s="301"/>
      <c r="O960" s="301"/>
      <c r="P960" s="301"/>
      <c r="Q960" s="301"/>
      <c r="R960" s="301"/>
      <c r="S960" s="301"/>
      <c r="T960" s="301"/>
      <c r="U960" s="301"/>
      <c r="V960" s="301"/>
      <c r="W960" s="301"/>
      <c r="X960" s="301"/>
      <c r="Y960" s="301"/>
      <c r="Z960" s="301"/>
    </row>
    <row r="961" spans="1:26">
      <c r="A961" s="297"/>
      <c r="B961" s="344"/>
      <c r="C961" s="345"/>
      <c r="D961" s="297"/>
      <c r="E961" s="299"/>
      <c r="F961" s="297"/>
      <c r="G961" s="298"/>
      <c r="H961" s="355">
        <f t="shared" si="14"/>
        <v>0</v>
      </c>
      <c r="I961" s="356"/>
      <c r="J961" s="242"/>
      <c r="K961" s="339"/>
      <c r="L961" s="301"/>
      <c r="M961" s="301"/>
      <c r="N961" s="301"/>
      <c r="O961" s="301"/>
      <c r="P961" s="301"/>
      <c r="Q961" s="301"/>
      <c r="R961" s="301"/>
      <c r="S961" s="301"/>
      <c r="T961" s="301"/>
      <c r="U961" s="301"/>
      <c r="V961" s="301"/>
      <c r="W961" s="301"/>
      <c r="X961" s="301"/>
      <c r="Y961" s="301"/>
      <c r="Z961" s="301"/>
    </row>
    <row r="962" spans="1:26">
      <c r="A962" s="297"/>
      <c r="B962" s="344"/>
      <c r="C962" s="345"/>
      <c r="D962" s="297"/>
      <c r="E962" s="299"/>
      <c r="F962" s="297"/>
      <c r="G962" s="298"/>
      <c r="H962" s="355">
        <f t="shared" ref="H962:H1025" si="15">G962+E962</f>
        <v>0</v>
      </c>
      <c r="I962" s="356"/>
      <c r="J962" s="242"/>
      <c r="K962" s="339"/>
      <c r="L962" s="301"/>
      <c r="M962" s="301"/>
      <c r="N962" s="301"/>
      <c r="O962" s="301"/>
      <c r="P962" s="301"/>
      <c r="Q962" s="301"/>
      <c r="R962" s="301"/>
      <c r="S962" s="301"/>
      <c r="T962" s="301"/>
      <c r="U962" s="301"/>
      <c r="V962" s="301"/>
      <c r="W962" s="301"/>
      <c r="X962" s="301"/>
      <c r="Y962" s="301"/>
      <c r="Z962" s="301"/>
    </row>
    <row r="963" spans="1:26">
      <c r="A963" s="297"/>
      <c r="B963" s="344"/>
      <c r="C963" s="345"/>
      <c r="D963" s="297"/>
      <c r="E963" s="299"/>
      <c r="F963" s="297"/>
      <c r="G963" s="298"/>
      <c r="H963" s="355">
        <f t="shared" si="15"/>
        <v>0</v>
      </c>
      <c r="I963" s="356"/>
      <c r="J963" s="242"/>
      <c r="K963" s="339"/>
      <c r="L963" s="301"/>
      <c r="M963" s="301"/>
      <c r="N963" s="301"/>
      <c r="O963" s="301"/>
      <c r="P963" s="301"/>
      <c r="Q963" s="301"/>
      <c r="R963" s="301"/>
      <c r="S963" s="301"/>
      <c r="T963" s="301"/>
      <c r="U963" s="301"/>
      <c r="V963" s="301"/>
      <c r="W963" s="301"/>
      <c r="X963" s="301"/>
      <c r="Y963" s="301"/>
      <c r="Z963" s="301"/>
    </row>
    <row r="964" spans="1:26">
      <c r="A964" s="297"/>
      <c r="B964" s="344"/>
      <c r="C964" s="345"/>
      <c r="D964" s="297"/>
      <c r="E964" s="299"/>
      <c r="F964" s="297"/>
      <c r="G964" s="298"/>
      <c r="H964" s="355">
        <f t="shared" si="15"/>
        <v>0</v>
      </c>
      <c r="I964" s="356"/>
      <c r="J964" s="242"/>
      <c r="K964" s="339"/>
      <c r="L964" s="301"/>
      <c r="M964" s="301"/>
      <c r="N964" s="301"/>
      <c r="O964" s="301"/>
      <c r="P964" s="301"/>
      <c r="Q964" s="301"/>
      <c r="R964" s="301"/>
      <c r="S964" s="301"/>
      <c r="T964" s="301"/>
      <c r="U964" s="301"/>
      <c r="V964" s="301"/>
      <c r="W964" s="301"/>
      <c r="X964" s="301"/>
      <c r="Y964" s="301"/>
      <c r="Z964" s="301"/>
    </row>
    <row r="965" spans="1:26">
      <c r="A965" s="297"/>
      <c r="B965" s="344"/>
      <c r="C965" s="345"/>
      <c r="D965" s="297"/>
      <c r="E965" s="299"/>
      <c r="F965" s="297"/>
      <c r="G965" s="298"/>
      <c r="H965" s="355">
        <f t="shared" si="15"/>
        <v>0</v>
      </c>
      <c r="I965" s="356"/>
      <c r="J965" s="242"/>
      <c r="K965" s="339"/>
      <c r="L965" s="301"/>
      <c r="M965" s="301"/>
      <c r="N965" s="301"/>
      <c r="O965" s="301"/>
      <c r="P965" s="301"/>
      <c r="Q965" s="301"/>
      <c r="R965" s="301"/>
      <c r="S965" s="301"/>
      <c r="T965" s="301"/>
      <c r="U965" s="301"/>
      <c r="V965" s="301"/>
      <c r="W965" s="301"/>
      <c r="X965" s="301"/>
      <c r="Y965" s="301"/>
      <c r="Z965" s="301"/>
    </row>
    <row r="966" spans="1:26">
      <c r="A966" s="297"/>
      <c r="B966" s="344"/>
      <c r="C966" s="345"/>
      <c r="D966" s="297"/>
      <c r="E966" s="298"/>
      <c r="F966" s="297"/>
      <c r="G966" s="299"/>
      <c r="H966" s="355">
        <f t="shared" si="15"/>
        <v>0</v>
      </c>
      <c r="I966" s="356"/>
      <c r="J966" s="242"/>
      <c r="K966" s="339"/>
      <c r="L966" s="301"/>
      <c r="M966" s="301"/>
      <c r="N966" s="301"/>
      <c r="O966" s="301"/>
      <c r="P966" s="301"/>
      <c r="Q966" s="301"/>
      <c r="R966" s="301"/>
      <c r="S966" s="301"/>
      <c r="T966" s="301"/>
      <c r="U966" s="301"/>
      <c r="V966" s="301"/>
      <c r="W966" s="301"/>
      <c r="X966" s="301"/>
      <c r="Y966" s="301"/>
      <c r="Z966" s="301"/>
    </row>
    <row r="967" spans="1:26">
      <c r="A967" s="297"/>
      <c r="B967" s="344"/>
      <c r="C967" s="345"/>
      <c r="D967" s="297"/>
      <c r="E967" s="299"/>
      <c r="F967" s="297"/>
      <c r="G967" s="298"/>
      <c r="H967" s="355">
        <f t="shared" si="15"/>
        <v>0</v>
      </c>
      <c r="I967" s="356"/>
      <c r="J967" s="242"/>
      <c r="K967" s="339"/>
      <c r="L967" s="301"/>
      <c r="M967" s="301"/>
      <c r="N967" s="301"/>
      <c r="O967" s="301"/>
      <c r="P967" s="301"/>
      <c r="Q967" s="301"/>
      <c r="R967" s="301"/>
      <c r="S967" s="301"/>
      <c r="T967" s="301"/>
      <c r="U967" s="301"/>
      <c r="V967" s="301"/>
      <c r="W967" s="301"/>
      <c r="X967" s="301"/>
      <c r="Y967" s="301"/>
      <c r="Z967" s="301"/>
    </row>
    <row r="968" spans="1:26">
      <c r="A968" s="297"/>
      <c r="B968" s="344"/>
      <c r="C968" s="345"/>
      <c r="D968" s="297"/>
      <c r="E968" s="299"/>
      <c r="F968" s="297"/>
      <c r="G968" s="298"/>
      <c r="H968" s="355">
        <f t="shared" si="15"/>
        <v>0</v>
      </c>
      <c r="I968" s="356"/>
      <c r="J968" s="242"/>
      <c r="K968" s="339"/>
      <c r="L968" s="301"/>
      <c r="M968" s="301"/>
      <c r="N968" s="301"/>
      <c r="O968" s="301"/>
      <c r="P968" s="301"/>
      <c r="Q968" s="301"/>
      <c r="R968" s="301"/>
      <c r="S968" s="301"/>
      <c r="T968" s="301"/>
      <c r="U968" s="301"/>
      <c r="V968" s="301"/>
      <c r="W968" s="301"/>
      <c r="X968" s="301"/>
      <c r="Y968" s="301"/>
      <c r="Z968" s="301"/>
    </row>
    <row r="969" spans="1:26">
      <c r="A969" s="297"/>
      <c r="B969" s="344"/>
      <c r="C969" s="345"/>
      <c r="D969" s="297"/>
      <c r="E969" s="298"/>
      <c r="F969" s="297"/>
      <c r="G969" s="298"/>
      <c r="H969" s="355">
        <f t="shared" si="15"/>
        <v>0</v>
      </c>
      <c r="I969" s="356"/>
      <c r="J969" s="242"/>
      <c r="K969" s="339"/>
      <c r="L969" s="301"/>
      <c r="M969" s="301"/>
      <c r="N969" s="301"/>
      <c r="O969" s="301"/>
      <c r="P969" s="301"/>
      <c r="Q969" s="301"/>
      <c r="R969" s="301"/>
      <c r="S969" s="301"/>
      <c r="T969" s="301"/>
      <c r="U969" s="301"/>
      <c r="V969" s="301"/>
      <c r="W969" s="301"/>
      <c r="X969" s="301"/>
      <c r="Y969" s="301"/>
      <c r="Z969" s="301"/>
    </row>
    <row r="970" spans="1:26">
      <c r="A970" s="297"/>
      <c r="B970" s="344"/>
      <c r="C970" s="345"/>
      <c r="D970" s="297"/>
      <c r="E970" s="299"/>
      <c r="F970" s="297"/>
      <c r="G970" s="298"/>
      <c r="H970" s="355">
        <f t="shared" si="15"/>
        <v>0</v>
      </c>
      <c r="I970" s="356"/>
      <c r="J970" s="242"/>
      <c r="K970" s="339"/>
      <c r="L970" s="301"/>
      <c r="M970" s="301"/>
      <c r="N970" s="301"/>
      <c r="O970" s="301"/>
      <c r="P970" s="301"/>
      <c r="Q970" s="301"/>
      <c r="R970" s="301"/>
      <c r="S970" s="301"/>
      <c r="T970" s="301"/>
      <c r="U970" s="301"/>
      <c r="V970" s="301"/>
      <c r="W970" s="301"/>
      <c r="X970" s="301"/>
      <c r="Y970" s="301"/>
      <c r="Z970" s="301"/>
    </row>
    <row r="971" spans="1:26">
      <c r="A971" s="297"/>
      <c r="B971" s="344"/>
      <c r="C971" s="345"/>
      <c r="D971" s="297"/>
      <c r="E971" s="299"/>
      <c r="F971" s="297"/>
      <c r="G971" s="298"/>
      <c r="H971" s="355">
        <f t="shared" si="15"/>
        <v>0</v>
      </c>
      <c r="I971" s="356"/>
      <c r="J971" s="242"/>
      <c r="K971" s="339"/>
      <c r="L971" s="301"/>
      <c r="M971" s="301"/>
      <c r="N971" s="301"/>
      <c r="O971" s="301"/>
      <c r="P971" s="301"/>
      <c r="Q971" s="301"/>
      <c r="R971" s="301"/>
      <c r="S971" s="301"/>
      <c r="T971" s="301"/>
      <c r="U971" s="301"/>
      <c r="V971" s="301"/>
      <c r="W971" s="301"/>
      <c r="X971" s="301"/>
      <c r="Y971" s="301"/>
      <c r="Z971" s="301"/>
    </row>
    <row r="972" spans="1:26">
      <c r="A972" s="297"/>
      <c r="B972" s="344"/>
      <c r="C972" s="345"/>
      <c r="D972" s="297"/>
      <c r="E972" s="299"/>
      <c r="F972" s="297"/>
      <c r="G972" s="298"/>
      <c r="H972" s="355">
        <f t="shared" si="15"/>
        <v>0</v>
      </c>
      <c r="I972" s="356"/>
      <c r="J972" s="242"/>
      <c r="K972" s="339"/>
      <c r="L972" s="301"/>
      <c r="M972" s="301"/>
      <c r="N972" s="301"/>
      <c r="O972" s="301"/>
      <c r="P972" s="301"/>
      <c r="Q972" s="301"/>
      <c r="R972" s="301"/>
      <c r="S972" s="301"/>
      <c r="T972" s="301"/>
      <c r="U972" s="301"/>
      <c r="V972" s="301"/>
      <c r="W972" s="301"/>
      <c r="X972" s="301"/>
      <c r="Y972" s="301"/>
      <c r="Z972" s="301"/>
    </row>
    <row r="973" spans="1:26">
      <c r="A973" s="297"/>
      <c r="B973" s="344"/>
      <c r="C973" s="345"/>
      <c r="D973" s="297"/>
      <c r="E973" s="299"/>
      <c r="F973" s="297"/>
      <c r="G973" s="298"/>
      <c r="H973" s="355">
        <f t="shared" si="15"/>
        <v>0</v>
      </c>
      <c r="I973" s="356"/>
      <c r="J973" s="242"/>
      <c r="K973" s="339"/>
      <c r="L973" s="301"/>
      <c r="M973" s="301"/>
      <c r="N973" s="301"/>
      <c r="O973" s="301"/>
      <c r="P973" s="301"/>
      <c r="Q973" s="301"/>
      <c r="R973" s="301"/>
      <c r="S973" s="301"/>
      <c r="T973" s="301"/>
      <c r="U973" s="301"/>
      <c r="V973" s="301"/>
      <c r="W973" s="301"/>
      <c r="X973" s="301"/>
      <c r="Y973" s="301"/>
      <c r="Z973" s="301"/>
    </row>
    <row r="974" spans="1:26">
      <c r="A974" s="297"/>
      <c r="B974" s="344"/>
      <c r="C974" s="345"/>
      <c r="D974" s="297"/>
      <c r="E974" s="299"/>
      <c r="F974" s="297"/>
      <c r="G974" s="298"/>
      <c r="H974" s="355">
        <f t="shared" si="15"/>
        <v>0</v>
      </c>
      <c r="I974" s="356"/>
      <c r="J974" s="242"/>
      <c r="K974" s="339"/>
      <c r="L974" s="301"/>
      <c r="M974" s="301"/>
      <c r="N974" s="301"/>
      <c r="O974" s="301"/>
      <c r="P974" s="301"/>
      <c r="Q974" s="301"/>
      <c r="R974" s="301"/>
      <c r="S974" s="301"/>
      <c r="T974" s="301"/>
      <c r="U974" s="301"/>
      <c r="V974" s="301"/>
      <c r="W974" s="301"/>
      <c r="X974" s="301"/>
      <c r="Y974" s="301"/>
      <c r="Z974" s="301"/>
    </row>
    <row r="975" spans="1:26">
      <c r="A975" s="297"/>
      <c r="B975" s="344"/>
      <c r="C975" s="345"/>
      <c r="D975" s="297"/>
      <c r="E975" s="299"/>
      <c r="F975" s="297"/>
      <c r="G975" s="298"/>
      <c r="H975" s="355">
        <f t="shared" si="15"/>
        <v>0</v>
      </c>
      <c r="I975" s="356"/>
      <c r="J975" s="242"/>
      <c r="K975" s="339"/>
      <c r="L975" s="301"/>
      <c r="M975" s="301"/>
      <c r="N975" s="301"/>
      <c r="O975" s="301"/>
      <c r="P975" s="301"/>
      <c r="Q975" s="301"/>
      <c r="R975" s="301"/>
      <c r="S975" s="301"/>
      <c r="T975" s="301"/>
      <c r="U975" s="301"/>
      <c r="V975" s="301"/>
      <c r="W975" s="301"/>
      <c r="X975" s="301"/>
      <c r="Y975" s="301"/>
      <c r="Z975" s="301"/>
    </row>
    <row r="976" spans="1:26">
      <c r="A976" s="297"/>
      <c r="B976" s="344"/>
      <c r="C976" s="345"/>
      <c r="D976" s="297"/>
      <c r="E976" s="299"/>
      <c r="F976" s="297"/>
      <c r="G976" s="298"/>
      <c r="H976" s="355">
        <f t="shared" si="15"/>
        <v>0</v>
      </c>
      <c r="I976" s="356"/>
      <c r="J976" s="242"/>
      <c r="K976" s="339"/>
      <c r="L976" s="301"/>
      <c r="M976" s="301"/>
      <c r="N976" s="301"/>
      <c r="O976" s="301"/>
      <c r="P976" s="301"/>
      <c r="Q976" s="301"/>
      <c r="R976" s="301"/>
      <c r="S976" s="301"/>
      <c r="T976" s="301"/>
      <c r="U976" s="301"/>
      <c r="V976" s="301"/>
      <c r="W976" s="301"/>
      <c r="X976" s="301"/>
      <c r="Y976" s="301"/>
      <c r="Z976" s="301"/>
    </row>
    <row r="977" spans="1:26">
      <c r="A977" s="297"/>
      <c r="B977" s="344"/>
      <c r="C977" s="346"/>
      <c r="D977" s="297"/>
      <c r="E977" s="298"/>
      <c r="F977" s="297"/>
      <c r="G977" s="298"/>
      <c r="H977" s="355">
        <f t="shared" si="15"/>
        <v>0</v>
      </c>
      <c r="I977" s="356"/>
      <c r="J977" s="242"/>
      <c r="K977" s="339"/>
      <c r="L977" s="301"/>
      <c r="M977" s="301"/>
      <c r="N977" s="301"/>
      <c r="O977" s="301"/>
      <c r="P977" s="301"/>
      <c r="Q977" s="301"/>
      <c r="R977" s="301"/>
      <c r="S977" s="301"/>
      <c r="T977" s="301"/>
      <c r="U977" s="301"/>
      <c r="V977" s="301"/>
      <c r="W977" s="301"/>
      <c r="X977" s="301"/>
      <c r="Y977" s="301"/>
      <c r="Z977" s="301"/>
    </row>
    <row r="978" spans="1:26">
      <c r="A978" s="297"/>
      <c r="B978" s="344"/>
      <c r="C978" s="345"/>
      <c r="D978" s="297"/>
      <c r="E978" s="299"/>
      <c r="F978" s="297"/>
      <c r="G978" s="298"/>
      <c r="H978" s="355">
        <f t="shared" si="15"/>
        <v>0</v>
      </c>
      <c r="I978" s="356"/>
      <c r="J978" s="242"/>
      <c r="K978" s="339"/>
      <c r="L978" s="301"/>
      <c r="M978" s="301"/>
      <c r="N978" s="301"/>
      <c r="O978" s="301"/>
      <c r="P978" s="301"/>
      <c r="Q978" s="301"/>
      <c r="R978" s="301"/>
      <c r="S978" s="301"/>
      <c r="T978" s="301"/>
      <c r="U978" s="301"/>
      <c r="V978" s="301"/>
      <c r="W978" s="301"/>
      <c r="X978" s="301"/>
      <c r="Y978" s="301"/>
      <c r="Z978" s="301"/>
    </row>
    <row r="979" spans="1:26">
      <c r="A979" s="297"/>
      <c r="B979" s="344"/>
      <c r="C979" s="345"/>
      <c r="D979" s="297"/>
      <c r="E979" s="299"/>
      <c r="F979" s="297"/>
      <c r="G979" s="298"/>
      <c r="H979" s="355">
        <f t="shared" si="15"/>
        <v>0</v>
      </c>
      <c r="I979" s="356"/>
      <c r="J979" s="242"/>
      <c r="K979" s="339"/>
      <c r="L979" s="301"/>
      <c r="M979" s="301"/>
      <c r="N979" s="301"/>
      <c r="O979" s="301"/>
      <c r="P979" s="301"/>
      <c r="Q979" s="301"/>
      <c r="R979" s="301"/>
      <c r="S979" s="301"/>
      <c r="T979" s="301"/>
      <c r="U979" s="301"/>
      <c r="V979" s="301"/>
      <c r="W979" s="301"/>
      <c r="X979" s="301"/>
      <c r="Y979" s="301"/>
      <c r="Z979" s="301"/>
    </row>
    <row r="980" spans="1:26">
      <c r="A980" s="297"/>
      <c r="B980" s="344"/>
      <c r="C980" s="345"/>
      <c r="D980" s="297"/>
      <c r="E980" s="298"/>
      <c r="F980" s="297"/>
      <c r="G980" s="298"/>
      <c r="H980" s="355">
        <f t="shared" si="15"/>
        <v>0</v>
      </c>
      <c r="I980" s="356"/>
      <c r="J980" s="242"/>
      <c r="K980" s="339"/>
      <c r="L980" s="301"/>
      <c r="M980" s="301"/>
      <c r="N980" s="301"/>
      <c r="O980" s="301"/>
      <c r="P980" s="301"/>
      <c r="Q980" s="301"/>
      <c r="R980" s="301"/>
      <c r="S980" s="301"/>
      <c r="T980" s="301"/>
      <c r="U980" s="301"/>
      <c r="V980" s="301"/>
      <c r="W980" s="301"/>
      <c r="X980" s="301"/>
      <c r="Y980" s="301"/>
      <c r="Z980" s="301"/>
    </row>
    <row r="981" spans="1:26">
      <c r="A981" s="297"/>
      <c r="B981" s="344"/>
      <c r="C981" s="346"/>
      <c r="D981" s="297"/>
      <c r="E981" s="299"/>
      <c r="F981" s="297"/>
      <c r="G981" s="298"/>
      <c r="H981" s="355">
        <f t="shared" si="15"/>
        <v>0</v>
      </c>
      <c r="I981" s="356"/>
      <c r="J981" s="242"/>
      <c r="K981" s="339"/>
      <c r="L981" s="301"/>
      <c r="M981" s="301"/>
      <c r="N981" s="301"/>
      <c r="O981" s="301"/>
      <c r="P981" s="301"/>
      <c r="Q981" s="301"/>
      <c r="R981" s="301"/>
      <c r="S981" s="301"/>
      <c r="T981" s="301"/>
      <c r="U981" s="301"/>
      <c r="V981" s="301"/>
      <c r="W981" s="301"/>
      <c r="X981" s="301"/>
      <c r="Y981" s="301"/>
      <c r="Z981" s="301"/>
    </row>
    <row r="982" spans="1:26">
      <c r="A982" s="297"/>
      <c r="B982" s="344"/>
      <c r="C982" s="346"/>
      <c r="D982" s="297"/>
      <c r="E982" s="299"/>
      <c r="F982" s="297"/>
      <c r="G982" s="298"/>
      <c r="H982" s="355">
        <f t="shared" si="15"/>
        <v>0</v>
      </c>
      <c r="I982" s="356"/>
      <c r="J982" s="242"/>
      <c r="K982" s="339"/>
      <c r="L982" s="301"/>
      <c r="M982" s="301"/>
      <c r="N982" s="301"/>
      <c r="O982" s="301"/>
      <c r="P982" s="301"/>
      <c r="Q982" s="301"/>
      <c r="R982" s="301"/>
      <c r="S982" s="301"/>
      <c r="T982" s="301"/>
      <c r="U982" s="301"/>
      <c r="V982" s="301"/>
      <c r="W982" s="301"/>
      <c r="X982" s="301"/>
      <c r="Y982" s="301"/>
      <c r="Z982" s="301"/>
    </row>
    <row r="983" spans="1:26">
      <c r="A983" s="297"/>
      <c r="B983" s="344"/>
      <c r="C983" s="346"/>
      <c r="D983" s="297"/>
      <c r="E983" s="299"/>
      <c r="F983" s="297"/>
      <c r="G983" s="298"/>
      <c r="H983" s="355">
        <f t="shared" si="15"/>
        <v>0</v>
      </c>
      <c r="I983" s="356"/>
      <c r="J983" s="242"/>
      <c r="K983" s="339"/>
      <c r="L983" s="301"/>
      <c r="M983" s="301"/>
      <c r="N983" s="301"/>
      <c r="O983" s="301"/>
      <c r="P983" s="301"/>
      <c r="Q983" s="301"/>
      <c r="R983" s="301"/>
      <c r="S983" s="301"/>
      <c r="T983" s="301"/>
      <c r="U983" s="301"/>
      <c r="V983" s="301"/>
      <c r="W983" s="301"/>
      <c r="X983" s="301"/>
      <c r="Y983" s="301"/>
      <c r="Z983" s="301"/>
    </row>
    <row r="984" spans="1:26">
      <c r="A984" s="297"/>
      <c r="B984" s="344"/>
      <c r="C984" s="346"/>
      <c r="D984" s="297"/>
      <c r="E984" s="298"/>
      <c r="F984" s="297"/>
      <c r="G984" s="299"/>
      <c r="H984" s="355">
        <f t="shared" si="15"/>
        <v>0</v>
      </c>
      <c r="I984" s="356"/>
      <c r="J984" s="242"/>
      <c r="K984" s="339"/>
      <c r="L984" s="301"/>
      <c r="M984" s="301"/>
      <c r="N984" s="301"/>
      <c r="O984" s="301"/>
      <c r="P984" s="301"/>
      <c r="Q984" s="301"/>
      <c r="R984" s="301"/>
      <c r="S984" s="301"/>
      <c r="T984" s="301"/>
      <c r="U984" s="301"/>
      <c r="V984" s="301"/>
      <c r="W984" s="301"/>
      <c r="X984" s="301"/>
      <c r="Y984" s="301"/>
      <c r="Z984" s="301"/>
    </row>
    <row r="985" spans="1:26">
      <c r="A985" s="297"/>
      <c r="B985" s="344"/>
      <c r="C985" s="346"/>
      <c r="D985" s="297"/>
      <c r="E985" s="299"/>
      <c r="F985" s="297"/>
      <c r="G985" s="298"/>
      <c r="H985" s="355">
        <f t="shared" si="15"/>
        <v>0</v>
      </c>
      <c r="I985" s="356"/>
      <c r="J985" s="242"/>
      <c r="K985" s="339"/>
      <c r="L985" s="301"/>
      <c r="M985" s="301"/>
      <c r="N985" s="301"/>
      <c r="O985" s="301"/>
      <c r="P985" s="301"/>
      <c r="Q985" s="301"/>
      <c r="R985" s="301"/>
      <c r="S985" s="301"/>
      <c r="T985" s="301"/>
      <c r="U985" s="301"/>
      <c r="V985" s="301"/>
      <c r="W985" s="301"/>
      <c r="X985" s="301"/>
      <c r="Y985" s="301"/>
      <c r="Z985" s="301"/>
    </row>
    <row r="986" spans="1:26">
      <c r="A986" s="297"/>
      <c r="B986" s="344"/>
      <c r="C986" s="346"/>
      <c r="D986" s="297"/>
      <c r="E986" s="298"/>
      <c r="F986" s="297"/>
      <c r="G986" s="299"/>
      <c r="H986" s="355">
        <f t="shared" si="15"/>
        <v>0</v>
      </c>
      <c r="I986" s="356"/>
      <c r="J986" s="242"/>
      <c r="K986" s="339"/>
      <c r="L986" s="301"/>
      <c r="M986" s="301"/>
      <c r="N986" s="301"/>
      <c r="O986" s="301"/>
      <c r="P986" s="301"/>
      <c r="Q986" s="301"/>
      <c r="R986" s="301"/>
      <c r="S986" s="301"/>
      <c r="T986" s="301"/>
      <c r="U986" s="301"/>
      <c r="V986" s="301"/>
      <c r="W986" s="301"/>
      <c r="X986" s="301"/>
      <c r="Y986" s="301"/>
      <c r="Z986" s="301"/>
    </row>
    <row r="987" spans="1:26">
      <c r="A987" s="297"/>
      <c r="B987" s="344"/>
      <c r="C987" s="346"/>
      <c r="D987" s="297"/>
      <c r="E987" s="298"/>
      <c r="F987" s="297"/>
      <c r="G987" s="298"/>
      <c r="H987" s="355">
        <f t="shared" si="15"/>
        <v>0</v>
      </c>
      <c r="I987" s="356"/>
      <c r="J987" s="242"/>
      <c r="K987" s="339"/>
      <c r="L987" s="301"/>
      <c r="M987" s="301"/>
      <c r="N987" s="301"/>
      <c r="O987" s="301"/>
      <c r="P987" s="301"/>
      <c r="Q987" s="301"/>
      <c r="R987" s="301"/>
      <c r="S987" s="301"/>
      <c r="T987" s="301"/>
      <c r="U987" s="301"/>
      <c r="V987" s="301"/>
      <c r="W987" s="301"/>
      <c r="X987" s="301"/>
      <c r="Y987" s="301"/>
      <c r="Z987" s="301"/>
    </row>
    <row r="988" spans="1:26">
      <c r="A988" s="297"/>
      <c r="B988" s="344"/>
      <c r="C988" s="346"/>
      <c r="D988" s="297"/>
      <c r="E988" s="298"/>
      <c r="F988" s="297"/>
      <c r="G988" s="298"/>
      <c r="H988" s="355">
        <f t="shared" si="15"/>
        <v>0</v>
      </c>
      <c r="I988" s="356"/>
      <c r="J988" s="242"/>
      <c r="K988" s="339"/>
      <c r="L988" s="301"/>
      <c r="M988" s="301"/>
      <c r="N988" s="301"/>
      <c r="O988" s="301"/>
      <c r="P988" s="301"/>
      <c r="Q988" s="301"/>
      <c r="R988" s="301"/>
      <c r="S988" s="301"/>
      <c r="T988" s="301"/>
      <c r="U988" s="301"/>
      <c r="V988" s="301"/>
      <c r="W988" s="301"/>
      <c r="X988" s="301"/>
      <c r="Y988" s="301"/>
      <c r="Z988" s="301"/>
    </row>
    <row r="989" spans="1:26">
      <c r="A989" s="297"/>
      <c r="B989" s="344"/>
      <c r="C989" s="346"/>
      <c r="D989" s="297"/>
      <c r="E989" s="298"/>
      <c r="F989" s="297"/>
      <c r="G989" s="299"/>
      <c r="H989" s="355">
        <f t="shared" si="15"/>
        <v>0</v>
      </c>
      <c r="I989" s="356"/>
      <c r="J989" s="242"/>
      <c r="K989" s="339"/>
      <c r="L989" s="301"/>
      <c r="M989" s="301"/>
      <c r="N989" s="301"/>
      <c r="O989" s="301"/>
      <c r="P989" s="301"/>
      <c r="Q989" s="301"/>
      <c r="R989" s="301"/>
      <c r="S989" s="301"/>
      <c r="T989" s="301"/>
      <c r="U989" s="301"/>
      <c r="V989" s="301"/>
      <c r="W989" s="301"/>
      <c r="X989" s="301"/>
      <c r="Y989" s="301"/>
      <c r="Z989" s="301"/>
    </row>
    <row r="990" spans="1:26">
      <c r="A990" s="297"/>
      <c r="B990" s="344"/>
      <c r="C990" s="346"/>
      <c r="D990" s="297"/>
      <c r="E990" s="298"/>
      <c r="F990" s="297"/>
      <c r="G990" s="299"/>
      <c r="H990" s="355">
        <f t="shared" si="15"/>
        <v>0</v>
      </c>
      <c r="I990" s="356"/>
      <c r="J990" s="242"/>
      <c r="K990" s="339"/>
      <c r="L990" s="301"/>
      <c r="M990" s="301"/>
      <c r="N990" s="301"/>
      <c r="O990" s="301"/>
      <c r="P990" s="301"/>
      <c r="Q990" s="301"/>
      <c r="R990" s="301"/>
      <c r="S990" s="301"/>
      <c r="T990" s="301"/>
      <c r="U990" s="301"/>
      <c r="V990" s="301"/>
      <c r="W990" s="301"/>
      <c r="X990" s="301"/>
      <c r="Y990" s="301"/>
      <c r="Z990" s="301"/>
    </row>
    <row r="991" spans="1:26">
      <c r="A991" s="297"/>
      <c r="B991" s="344"/>
      <c r="C991" s="346"/>
      <c r="D991" s="297"/>
      <c r="E991" s="298"/>
      <c r="F991" s="297"/>
      <c r="G991" s="299"/>
      <c r="H991" s="355">
        <f t="shared" si="15"/>
        <v>0</v>
      </c>
      <c r="I991" s="356"/>
      <c r="J991" s="242"/>
      <c r="K991" s="339"/>
      <c r="L991" s="301"/>
      <c r="M991" s="301"/>
      <c r="N991" s="301"/>
      <c r="O991" s="301"/>
      <c r="P991" s="301"/>
      <c r="Q991" s="301"/>
      <c r="R991" s="301"/>
      <c r="S991" s="301"/>
      <c r="T991" s="301"/>
      <c r="U991" s="301"/>
      <c r="V991" s="301"/>
      <c r="W991" s="301"/>
      <c r="X991" s="301"/>
      <c r="Y991" s="301"/>
      <c r="Z991" s="301"/>
    </row>
    <row r="992" spans="1:26">
      <c r="A992" s="297"/>
      <c r="B992" s="344"/>
      <c r="C992" s="346"/>
      <c r="D992" s="297"/>
      <c r="E992" s="298"/>
      <c r="F992" s="297"/>
      <c r="G992" s="299"/>
      <c r="H992" s="355">
        <f t="shared" si="15"/>
        <v>0</v>
      </c>
      <c r="I992" s="356"/>
      <c r="J992" s="242"/>
      <c r="K992" s="339"/>
      <c r="L992" s="301"/>
      <c r="M992" s="301"/>
      <c r="N992" s="301"/>
      <c r="O992" s="301"/>
      <c r="P992" s="301"/>
      <c r="Q992" s="301"/>
      <c r="R992" s="301"/>
      <c r="S992" s="301"/>
      <c r="T992" s="301"/>
      <c r="U992" s="301"/>
      <c r="V992" s="301"/>
      <c r="W992" s="301"/>
      <c r="X992" s="301"/>
      <c r="Y992" s="301"/>
      <c r="Z992" s="301"/>
    </row>
    <row r="993" spans="1:26">
      <c r="A993" s="297"/>
      <c r="B993" s="344"/>
      <c r="C993" s="346"/>
      <c r="D993" s="297"/>
      <c r="E993" s="299"/>
      <c r="F993" s="297"/>
      <c r="G993" s="298"/>
      <c r="H993" s="355">
        <f t="shared" si="15"/>
        <v>0</v>
      </c>
      <c r="I993" s="356"/>
      <c r="J993" s="242"/>
      <c r="K993" s="339"/>
      <c r="L993" s="301"/>
      <c r="M993" s="301"/>
      <c r="N993" s="301"/>
      <c r="O993" s="301"/>
      <c r="P993" s="301"/>
      <c r="Q993" s="301"/>
      <c r="R993" s="301"/>
      <c r="S993" s="301"/>
      <c r="T993" s="301"/>
      <c r="U993" s="301"/>
      <c r="V993" s="301"/>
      <c r="W993" s="301"/>
      <c r="X993" s="301"/>
      <c r="Y993" s="301"/>
      <c r="Z993" s="301"/>
    </row>
    <row r="994" spans="1:26">
      <c r="A994" s="297"/>
      <c r="B994" s="344"/>
      <c r="C994" s="346"/>
      <c r="D994" s="297"/>
      <c r="E994" s="298"/>
      <c r="F994" s="297"/>
      <c r="G994" s="298"/>
      <c r="H994" s="355">
        <f t="shared" si="15"/>
        <v>0</v>
      </c>
      <c r="I994" s="356"/>
      <c r="J994" s="242"/>
      <c r="K994" s="339"/>
      <c r="L994" s="301"/>
      <c r="M994" s="301"/>
      <c r="N994" s="301"/>
      <c r="O994" s="301"/>
      <c r="P994" s="301"/>
      <c r="Q994" s="301"/>
      <c r="R994" s="301"/>
      <c r="S994" s="301"/>
      <c r="T994" s="301"/>
      <c r="U994" s="301"/>
      <c r="V994" s="301"/>
      <c r="W994" s="301"/>
      <c r="X994" s="301"/>
      <c r="Y994" s="301"/>
      <c r="Z994" s="301"/>
    </row>
    <row r="995" spans="1:26">
      <c r="A995" s="297"/>
      <c r="B995" s="344"/>
      <c r="C995" s="346"/>
      <c r="D995" s="297"/>
      <c r="E995" s="299"/>
      <c r="F995" s="297"/>
      <c r="G995" s="298"/>
      <c r="H995" s="355">
        <f t="shared" si="15"/>
        <v>0</v>
      </c>
      <c r="I995" s="356"/>
      <c r="J995" s="242"/>
      <c r="K995" s="339"/>
      <c r="L995" s="301"/>
      <c r="M995" s="301"/>
      <c r="N995" s="301"/>
      <c r="O995" s="301"/>
      <c r="P995" s="301"/>
      <c r="Q995" s="301"/>
      <c r="R995" s="301"/>
      <c r="S995" s="301"/>
      <c r="T995" s="301"/>
      <c r="U995" s="301"/>
      <c r="V995" s="301"/>
      <c r="W995" s="301"/>
      <c r="X995" s="301"/>
      <c r="Y995" s="301"/>
      <c r="Z995" s="301"/>
    </row>
    <row r="996" spans="1:26">
      <c r="A996" s="297"/>
      <c r="B996" s="344"/>
      <c r="C996" s="346"/>
      <c r="D996" s="297"/>
      <c r="E996" s="298"/>
      <c r="F996" s="297"/>
      <c r="G996" s="298"/>
      <c r="H996" s="355">
        <f t="shared" si="15"/>
        <v>0</v>
      </c>
      <c r="I996" s="356"/>
      <c r="J996" s="242"/>
      <c r="K996" s="339"/>
      <c r="L996" s="301"/>
      <c r="M996" s="301"/>
      <c r="N996" s="301"/>
      <c r="O996" s="301"/>
      <c r="P996" s="301"/>
      <c r="Q996" s="301"/>
      <c r="R996" s="301"/>
      <c r="S996" s="301"/>
      <c r="T996" s="301"/>
      <c r="U996" s="301"/>
      <c r="V996" s="301"/>
      <c r="W996" s="301"/>
      <c r="X996" s="301"/>
      <c r="Y996" s="301"/>
      <c r="Z996" s="301"/>
    </row>
    <row r="997" spans="1:26">
      <c r="A997" s="297"/>
      <c r="B997" s="344"/>
      <c r="C997" s="346"/>
      <c r="D997" s="297"/>
      <c r="E997" s="298"/>
      <c r="F997" s="297"/>
      <c r="G997" s="298"/>
      <c r="H997" s="355">
        <f t="shared" si="15"/>
        <v>0</v>
      </c>
      <c r="I997" s="356"/>
      <c r="J997" s="242"/>
      <c r="K997" s="339"/>
      <c r="L997" s="301"/>
      <c r="M997" s="301"/>
      <c r="N997" s="301"/>
      <c r="O997" s="301"/>
      <c r="P997" s="301"/>
      <c r="Q997" s="301"/>
      <c r="R997" s="301"/>
      <c r="S997" s="301"/>
      <c r="T997" s="301"/>
      <c r="U997" s="301"/>
      <c r="V997" s="301"/>
      <c r="W997" s="301"/>
      <c r="X997" s="301"/>
      <c r="Y997" s="301"/>
      <c r="Z997" s="301"/>
    </row>
    <row r="998" spans="1:26">
      <c r="A998" s="297"/>
      <c r="B998" s="344"/>
      <c r="C998" s="346"/>
      <c r="D998" s="297"/>
      <c r="E998" s="298"/>
      <c r="F998" s="297"/>
      <c r="G998" s="298"/>
      <c r="H998" s="355">
        <f t="shared" si="15"/>
        <v>0</v>
      </c>
      <c r="I998" s="356"/>
      <c r="J998" s="242"/>
      <c r="K998" s="339"/>
      <c r="L998" s="301"/>
      <c r="M998" s="301"/>
      <c r="N998" s="301"/>
      <c r="O998" s="301"/>
      <c r="P998" s="301"/>
      <c r="Q998" s="301"/>
      <c r="R998" s="301"/>
      <c r="S998" s="301"/>
      <c r="T998" s="301"/>
      <c r="U998" s="301"/>
      <c r="V998" s="301"/>
      <c r="W998" s="301"/>
      <c r="X998" s="301"/>
      <c r="Y998" s="301"/>
      <c r="Z998" s="301"/>
    </row>
    <row r="999" spans="1:26">
      <c r="A999" s="297"/>
      <c r="B999" s="344"/>
      <c r="C999" s="346"/>
      <c r="D999" s="297"/>
      <c r="E999" s="298"/>
      <c r="F999" s="297"/>
      <c r="G999" s="299"/>
      <c r="H999" s="355">
        <f t="shared" si="15"/>
        <v>0</v>
      </c>
      <c r="I999" s="356"/>
      <c r="J999" s="242"/>
      <c r="K999" s="339"/>
      <c r="L999" s="301"/>
      <c r="M999" s="301"/>
      <c r="N999" s="301"/>
      <c r="O999" s="301"/>
      <c r="P999" s="301"/>
      <c r="Q999" s="301"/>
      <c r="R999" s="301"/>
      <c r="S999" s="301"/>
      <c r="T999" s="301"/>
      <c r="U999" s="301"/>
      <c r="V999" s="301"/>
      <c r="W999" s="301"/>
      <c r="X999" s="301"/>
      <c r="Y999" s="301"/>
      <c r="Z999" s="301"/>
    </row>
    <row r="1000" spans="1:26">
      <c r="A1000" s="297"/>
      <c r="B1000" s="344"/>
      <c r="C1000" s="346"/>
      <c r="D1000" s="297"/>
      <c r="E1000" s="298"/>
      <c r="F1000" s="297"/>
      <c r="G1000" s="298"/>
      <c r="H1000" s="355">
        <f t="shared" si="15"/>
        <v>0</v>
      </c>
      <c r="I1000" s="356"/>
      <c r="J1000" s="242"/>
      <c r="K1000" s="339"/>
      <c r="L1000" s="301"/>
      <c r="M1000" s="301"/>
      <c r="N1000" s="301"/>
      <c r="O1000" s="301"/>
      <c r="P1000" s="301"/>
      <c r="Q1000" s="301"/>
      <c r="R1000" s="301"/>
      <c r="S1000" s="301"/>
      <c r="T1000" s="301"/>
      <c r="U1000" s="301"/>
      <c r="V1000" s="301"/>
      <c r="W1000" s="301"/>
      <c r="X1000" s="301"/>
      <c r="Y1000" s="301"/>
      <c r="Z1000" s="301"/>
    </row>
    <row r="1001" spans="1:26">
      <c r="A1001" s="297"/>
      <c r="B1001" s="344"/>
      <c r="C1001" s="346"/>
      <c r="D1001" s="297"/>
      <c r="E1001" s="298"/>
      <c r="F1001" s="297"/>
      <c r="G1001" s="298"/>
      <c r="H1001" s="355">
        <f t="shared" si="15"/>
        <v>0</v>
      </c>
      <c r="I1001" s="356"/>
      <c r="J1001" s="242"/>
      <c r="K1001" s="339"/>
      <c r="L1001" s="301"/>
      <c r="M1001" s="301"/>
      <c r="N1001" s="301"/>
      <c r="O1001" s="301"/>
      <c r="P1001" s="301"/>
      <c r="Q1001" s="301"/>
      <c r="R1001" s="301"/>
      <c r="S1001" s="301"/>
      <c r="T1001" s="301"/>
      <c r="U1001" s="301"/>
      <c r="V1001" s="301"/>
      <c r="W1001" s="301"/>
      <c r="X1001" s="301"/>
      <c r="Y1001" s="301"/>
      <c r="Z1001" s="301"/>
    </row>
    <row r="1002" spans="1:26">
      <c r="A1002" s="297"/>
      <c r="B1002" s="344"/>
      <c r="C1002" s="346"/>
      <c r="D1002" s="297"/>
      <c r="E1002" s="298"/>
      <c r="F1002" s="297"/>
      <c r="G1002" s="299"/>
      <c r="H1002" s="355">
        <f t="shared" si="15"/>
        <v>0</v>
      </c>
      <c r="I1002" s="356"/>
      <c r="J1002" s="242"/>
      <c r="K1002" s="339"/>
      <c r="L1002" s="301"/>
      <c r="M1002" s="301"/>
      <c r="N1002" s="301"/>
      <c r="O1002" s="301"/>
      <c r="P1002" s="301"/>
      <c r="Q1002" s="301"/>
      <c r="R1002" s="301"/>
      <c r="S1002" s="301"/>
      <c r="T1002" s="301"/>
      <c r="U1002" s="301"/>
      <c r="V1002" s="301"/>
      <c r="W1002" s="301"/>
      <c r="X1002" s="301"/>
      <c r="Y1002" s="301"/>
      <c r="Z1002" s="301"/>
    </row>
    <row r="1003" spans="1:26">
      <c r="A1003" s="297"/>
      <c r="B1003" s="344"/>
      <c r="C1003" s="346"/>
      <c r="D1003" s="297"/>
      <c r="E1003" s="298"/>
      <c r="F1003" s="297"/>
      <c r="G1003" s="299"/>
      <c r="H1003" s="355">
        <f t="shared" si="15"/>
        <v>0</v>
      </c>
      <c r="I1003" s="356"/>
      <c r="J1003" s="242"/>
      <c r="K1003" s="339"/>
      <c r="L1003" s="301"/>
      <c r="M1003" s="301"/>
      <c r="N1003" s="301"/>
      <c r="O1003" s="301"/>
      <c r="P1003" s="301"/>
      <c r="Q1003" s="301"/>
      <c r="R1003" s="301"/>
      <c r="S1003" s="301"/>
      <c r="T1003" s="301"/>
      <c r="U1003" s="301"/>
      <c r="V1003" s="301"/>
      <c r="W1003" s="301"/>
      <c r="X1003" s="301"/>
      <c r="Y1003" s="301"/>
      <c r="Z1003" s="301"/>
    </row>
    <row r="1004" spans="1:26">
      <c r="A1004" s="297"/>
      <c r="B1004" s="344"/>
      <c r="C1004" s="346"/>
      <c r="D1004" s="297"/>
      <c r="E1004" s="298"/>
      <c r="F1004" s="297"/>
      <c r="G1004" s="298"/>
      <c r="H1004" s="355">
        <f t="shared" si="15"/>
        <v>0</v>
      </c>
      <c r="I1004" s="356"/>
      <c r="J1004" s="242"/>
      <c r="K1004" s="339"/>
      <c r="L1004" s="301"/>
      <c r="M1004" s="301"/>
      <c r="N1004" s="301"/>
      <c r="O1004" s="301"/>
      <c r="P1004" s="301"/>
      <c r="Q1004" s="301"/>
      <c r="R1004" s="301"/>
      <c r="S1004" s="301"/>
      <c r="T1004" s="301"/>
      <c r="U1004" s="301"/>
      <c r="V1004" s="301"/>
      <c r="W1004" s="301"/>
      <c r="X1004" s="301"/>
      <c r="Y1004" s="301"/>
      <c r="Z1004" s="301"/>
    </row>
    <row r="1005" spans="1:26">
      <c r="A1005" s="297"/>
      <c r="B1005" s="344"/>
      <c r="C1005" s="346"/>
      <c r="D1005" s="297"/>
      <c r="E1005" s="299"/>
      <c r="F1005" s="297"/>
      <c r="G1005" s="298"/>
      <c r="H1005" s="355">
        <f t="shared" si="15"/>
        <v>0</v>
      </c>
      <c r="I1005" s="356"/>
      <c r="J1005" s="242"/>
      <c r="K1005" s="339"/>
      <c r="L1005" s="301"/>
      <c r="M1005" s="301"/>
      <c r="N1005" s="301"/>
      <c r="O1005" s="301"/>
      <c r="P1005" s="301"/>
      <c r="Q1005" s="301"/>
      <c r="R1005" s="301"/>
      <c r="S1005" s="301"/>
      <c r="T1005" s="301"/>
      <c r="U1005" s="301"/>
      <c r="V1005" s="301"/>
      <c r="W1005" s="301"/>
      <c r="X1005" s="301"/>
      <c r="Y1005" s="301"/>
      <c r="Z1005" s="301"/>
    </row>
    <row r="1006" spans="1:26">
      <c r="A1006" s="297"/>
      <c r="B1006" s="344"/>
      <c r="C1006" s="346"/>
      <c r="D1006" s="297"/>
      <c r="E1006" s="298"/>
      <c r="F1006" s="297"/>
      <c r="G1006" s="298"/>
      <c r="H1006" s="355">
        <f t="shared" si="15"/>
        <v>0</v>
      </c>
      <c r="I1006" s="356"/>
      <c r="J1006" s="242"/>
      <c r="K1006" s="339"/>
      <c r="L1006" s="301"/>
      <c r="M1006" s="301"/>
      <c r="N1006" s="301"/>
      <c r="O1006" s="301"/>
      <c r="P1006" s="301"/>
      <c r="Q1006" s="301"/>
      <c r="R1006" s="301"/>
      <c r="S1006" s="301"/>
      <c r="T1006" s="301"/>
      <c r="U1006" s="301"/>
      <c r="V1006" s="301"/>
      <c r="W1006" s="301"/>
      <c r="X1006" s="301"/>
      <c r="Y1006" s="301"/>
      <c r="Z1006" s="301"/>
    </row>
    <row r="1007" spans="1:26">
      <c r="A1007" s="297"/>
      <c r="B1007" s="344"/>
      <c r="C1007" s="346"/>
      <c r="D1007" s="297"/>
      <c r="E1007" s="299"/>
      <c r="F1007" s="297"/>
      <c r="G1007" s="298"/>
      <c r="H1007" s="355">
        <f t="shared" si="15"/>
        <v>0</v>
      </c>
      <c r="I1007" s="356"/>
      <c r="J1007" s="242"/>
      <c r="K1007" s="339"/>
      <c r="L1007" s="301"/>
      <c r="M1007" s="301"/>
      <c r="N1007" s="301"/>
      <c r="O1007" s="301"/>
      <c r="P1007" s="301"/>
      <c r="Q1007" s="301"/>
      <c r="R1007" s="301"/>
      <c r="S1007" s="301"/>
      <c r="T1007" s="301"/>
      <c r="U1007" s="301"/>
      <c r="V1007" s="301"/>
      <c r="W1007" s="301"/>
      <c r="X1007" s="301"/>
      <c r="Y1007" s="301"/>
      <c r="Z1007" s="301"/>
    </row>
    <row r="1008" spans="1:26">
      <c r="A1008" s="297"/>
      <c r="B1008" s="344"/>
      <c r="C1008" s="346"/>
      <c r="D1008" s="297"/>
      <c r="E1008" s="298"/>
      <c r="F1008" s="297"/>
      <c r="G1008" s="299"/>
      <c r="H1008" s="355">
        <f t="shared" si="15"/>
        <v>0</v>
      </c>
      <c r="I1008" s="356"/>
      <c r="J1008" s="242"/>
      <c r="K1008" s="339"/>
      <c r="L1008" s="301"/>
      <c r="M1008" s="301"/>
      <c r="N1008" s="301"/>
      <c r="O1008" s="301"/>
      <c r="P1008" s="301"/>
      <c r="Q1008" s="301"/>
      <c r="R1008" s="301"/>
      <c r="S1008" s="301"/>
      <c r="T1008" s="301"/>
      <c r="U1008" s="301"/>
      <c r="V1008" s="301"/>
      <c r="W1008" s="301"/>
      <c r="X1008" s="301"/>
      <c r="Y1008" s="301"/>
      <c r="Z1008" s="301"/>
    </row>
    <row r="1009" spans="1:26">
      <c r="A1009" s="297"/>
      <c r="B1009" s="344"/>
      <c r="C1009" s="345"/>
      <c r="D1009" s="297"/>
      <c r="E1009" s="298"/>
      <c r="F1009" s="297"/>
      <c r="G1009" s="299"/>
      <c r="H1009" s="355">
        <f t="shared" si="15"/>
        <v>0</v>
      </c>
      <c r="I1009" s="356"/>
      <c r="J1009" s="242"/>
      <c r="K1009" s="339"/>
      <c r="L1009" s="301"/>
      <c r="M1009" s="301"/>
      <c r="N1009" s="301"/>
      <c r="O1009" s="301"/>
      <c r="P1009" s="301"/>
      <c r="Q1009" s="301"/>
      <c r="R1009" s="301"/>
      <c r="S1009" s="301"/>
      <c r="T1009" s="301"/>
      <c r="U1009" s="301"/>
      <c r="V1009" s="301"/>
      <c r="W1009" s="301"/>
      <c r="X1009" s="301"/>
      <c r="Y1009" s="301"/>
      <c r="Z1009" s="301"/>
    </row>
    <row r="1010" spans="1:26">
      <c r="A1010" s="297"/>
      <c r="B1010" s="344"/>
      <c r="C1010" s="345"/>
      <c r="D1010" s="297"/>
      <c r="E1010" s="298"/>
      <c r="F1010" s="297"/>
      <c r="G1010" s="299"/>
      <c r="H1010" s="355">
        <f t="shared" si="15"/>
        <v>0</v>
      </c>
      <c r="I1010" s="356"/>
      <c r="J1010" s="242"/>
      <c r="K1010" s="339"/>
      <c r="L1010" s="301"/>
      <c r="M1010" s="301"/>
      <c r="N1010" s="301"/>
      <c r="O1010" s="301"/>
      <c r="P1010" s="301"/>
      <c r="Q1010" s="301"/>
      <c r="R1010" s="301"/>
      <c r="S1010" s="301"/>
      <c r="T1010" s="301"/>
      <c r="U1010" s="301"/>
      <c r="V1010" s="301"/>
      <c r="W1010" s="301"/>
      <c r="X1010" s="301"/>
      <c r="Y1010" s="301"/>
      <c r="Z1010" s="301"/>
    </row>
    <row r="1011" spans="1:26">
      <c r="A1011" s="297"/>
      <c r="B1011" s="344"/>
      <c r="C1011" s="345"/>
      <c r="D1011" s="297"/>
      <c r="E1011" s="298"/>
      <c r="F1011" s="297"/>
      <c r="G1011" s="299"/>
      <c r="H1011" s="355">
        <f t="shared" si="15"/>
        <v>0</v>
      </c>
      <c r="I1011" s="356"/>
      <c r="J1011" s="242"/>
      <c r="K1011" s="339"/>
      <c r="L1011" s="301"/>
      <c r="M1011" s="301"/>
      <c r="N1011" s="301"/>
      <c r="O1011" s="301"/>
      <c r="P1011" s="301"/>
      <c r="Q1011" s="301"/>
      <c r="R1011" s="301"/>
      <c r="S1011" s="301"/>
      <c r="T1011" s="301"/>
      <c r="U1011" s="301"/>
      <c r="V1011" s="301"/>
      <c r="W1011" s="301"/>
      <c r="X1011" s="301"/>
      <c r="Y1011" s="301"/>
      <c r="Z1011" s="301"/>
    </row>
    <row r="1012" spans="1:26">
      <c r="A1012" s="297"/>
      <c r="B1012" s="344"/>
      <c r="C1012" s="345"/>
      <c r="D1012" s="297"/>
      <c r="E1012" s="298"/>
      <c r="F1012" s="297"/>
      <c r="G1012" s="299"/>
      <c r="H1012" s="355">
        <f t="shared" si="15"/>
        <v>0</v>
      </c>
      <c r="I1012" s="356"/>
      <c r="J1012" s="242"/>
      <c r="K1012" s="339"/>
      <c r="L1012" s="301"/>
      <c r="M1012" s="301"/>
      <c r="N1012" s="301"/>
      <c r="O1012" s="301"/>
      <c r="P1012" s="301"/>
      <c r="Q1012" s="301"/>
      <c r="R1012" s="301"/>
      <c r="S1012" s="301"/>
      <c r="T1012" s="301"/>
      <c r="U1012" s="301"/>
      <c r="V1012" s="301"/>
      <c r="W1012" s="301"/>
      <c r="X1012" s="301"/>
      <c r="Y1012" s="301"/>
      <c r="Z1012" s="301"/>
    </row>
    <row r="1013" spans="1:26">
      <c r="A1013" s="297"/>
      <c r="B1013" s="344"/>
      <c r="C1013" s="346"/>
      <c r="D1013" s="297"/>
      <c r="E1013" s="298"/>
      <c r="F1013" s="297"/>
      <c r="G1013" s="299"/>
      <c r="H1013" s="355">
        <f t="shared" si="15"/>
        <v>0</v>
      </c>
      <c r="I1013" s="356"/>
      <c r="J1013" s="242"/>
      <c r="K1013" s="339"/>
      <c r="L1013" s="301"/>
      <c r="M1013" s="301"/>
      <c r="N1013" s="301"/>
      <c r="O1013" s="301"/>
      <c r="P1013" s="301"/>
      <c r="Q1013" s="301"/>
      <c r="R1013" s="301"/>
      <c r="S1013" s="301"/>
      <c r="T1013" s="301"/>
      <c r="U1013" s="301"/>
      <c r="V1013" s="301"/>
      <c r="W1013" s="301"/>
      <c r="X1013" s="301"/>
      <c r="Y1013" s="301"/>
      <c r="Z1013" s="301"/>
    </row>
    <row r="1014" spans="1:26">
      <c r="A1014" s="297"/>
      <c r="B1014" s="344"/>
      <c r="C1014" s="345"/>
      <c r="D1014" s="297"/>
      <c r="E1014" s="298"/>
      <c r="F1014" s="297"/>
      <c r="G1014" s="299"/>
      <c r="H1014" s="355">
        <f t="shared" si="15"/>
        <v>0</v>
      </c>
      <c r="I1014" s="356"/>
      <c r="J1014" s="242"/>
      <c r="K1014" s="339"/>
      <c r="L1014" s="301"/>
      <c r="M1014" s="301"/>
      <c r="N1014" s="301"/>
      <c r="O1014" s="301"/>
      <c r="P1014" s="301"/>
      <c r="Q1014" s="301"/>
      <c r="R1014" s="301"/>
      <c r="S1014" s="301"/>
      <c r="T1014" s="301"/>
      <c r="U1014" s="301"/>
      <c r="V1014" s="301"/>
      <c r="W1014" s="301"/>
      <c r="X1014" s="301"/>
      <c r="Y1014" s="301"/>
      <c r="Z1014" s="301"/>
    </row>
    <row r="1015" spans="1:26">
      <c r="A1015" s="297"/>
      <c r="B1015" s="344"/>
      <c r="C1015" s="345"/>
      <c r="D1015" s="297"/>
      <c r="E1015" s="298"/>
      <c r="F1015" s="297"/>
      <c r="G1015" s="299"/>
      <c r="H1015" s="355">
        <f t="shared" si="15"/>
        <v>0</v>
      </c>
      <c r="I1015" s="356"/>
      <c r="J1015" s="242"/>
      <c r="K1015" s="339"/>
      <c r="L1015" s="301"/>
      <c r="M1015" s="301"/>
      <c r="N1015" s="301"/>
      <c r="O1015" s="301"/>
      <c r="P1015" s="301"/>
      <c r="Q1015" s="301"/>
      <c r="R1015" s="301"/>
      <c r="S1015" s="301"/>
      <c r="T1015" s="301"/>
      <c r="U1015" s="301"/>
      <c r="V1015" s="301"/>
      <c r="W1015" s="301"/>
      <c r="X1015" s="301"/>
      <c r="Y1015" s="301"/>
      <c r="Z1015" s="301"/>
    </row>
    <row r="1016" spans="1:26">
      <c r="A1016" s="297"/>
      <c r="B1016" s="344"/>
      <c r="C1016" s="345"/>
      <c r="D1016" s="297"/>
      <c r="E1016" s="298"/>
      <c r="F1016" s="297"/>
      <c r="G1016" s="299"/>
      <c r="H1016" s="355">
        <f t="shared" si="15"/>
        <v>0</v>
      </c>
      <c r="I1016" s="356"/>
      <c r="J1016" s="242"/>
      <c r="K1016" s="339"/>
      <c r="L1016" s="301"/>
      <c r="M1016" s="301"/>
      <c r="N1016" s="301"/>
      <c r="O1016" s="301"/>
      <c r="P1016" s="301"/>
      <c r="Q1016" s="301"/>
      <c r="R1016" s="301"/>
      <c r="S1016" s="301"/>
      <c r="T1016" s="301"/>
      <c r="U1016" s="301"/>
      <c r="V1016" s="301"/>
      <c r="W1016" s="301"/>
      <c r="X1016" s="301"/>
      <c r="Y1016" s="301"/>
      <c r="Z1016" s="301"/>
    </row>
    <row r="1017" spans="1:26">
      <c r="A1017" s="297"/>
      <c r="B1017" s="344"/>
      <c r="C1017" s="346"/>
      <c r="D1017" s="297"/>
      <c r="E1017" s="299"/>
      <c r="F1017" s="297"/>
      <c r="G1017" s="298"/>
      <c r="H1017" s="355">
        <f t="shared" si="15"/>
        <v>0</v>
      </c>
      <c r="I1017" s="356"/>
      <c r="J1017" s="242"/>
      <c r="K1017" s="339"/>
      <c r="L1017" s="301"/>
      <c r="M1017" s="301"/>
      <c r="N1017" s="301"/>
      <c r="O1017" s="301"/>
      <c r="P1017" s="301"/>
      <c r="Q1017" s="301"/>
      <c r="R1017" s="301"/>
      <c r="S1017" s="301"/>
      <c r="T1017" s="301"/>
      <c r="U1017" s="301"/>
      <c r="V1017" s="301"/>
      <c r="W1017" s="301"/>
      <c r="X1017" s="301"/>
      <c r="Y1017" s="301"/>
      <c r="Z1017" s="301"/>
    </row>
    <row r="1018" spans="1:26">
      <c r="A1018" s="297"/>
      <c r="B1018" s="344"/>
      <c r="C1018" s="346"/>
      <c r="D1018" s="297"/>
      <c r="E1018" s="299"/>
      <c r="F1018" s="297"/>
      <c r="G1018" s="298"/>
      <c r="H1018" s="355">
        <f t="shared" si="15"/>
        <v>0</v>
      </c>
      <c r="I1018" s="356"/>
      <c r="J1018" s="242"/>
      <c r="K1018" s="339"/>
      <c r="L1018" s="301"/>
      <c r="M1018" s="301"/>
      <c r="N1018" s="301"/>
      <c r="O1018" s="301"/>
      <c r="P1018" s="301"/>
      <c r="Q1018" s="301"/>
      <c r="R1018" s="301"/>
      <c r="S1018" s="301"/>
      <c r="T1018" s="301"/>
      <c r="U1018" s="301"/>
      <c r="V1018" s="301"/>
      <c r="W1018" s="301"/>
      <c r="X1018" s="301"/>
      <c r="Y1018" s="301"/>
      <c r="Z1018" s="301"/>
    </row>
    <row r="1019" spans="1:26">
      <c r="A1019" s="297"/>
      <c r="B1019" s="344"/>
      <c r="C1019" s="346"/>
      <c r="D1019" s="297"/>
      <c r="E1019" s="299"/>
      <c r="F1019" s="297"/>
      <c r="G1019" s="298"/>
      <c r="H1019" s="355">
        <f t="shared" si="15"/>
        <v>0</v>
      </c>
      <c r="I1019" s="356"/>
      <c r="J1019" s="242"/>
      <c r="K1019" s="339"/>
      <c r="L1019" s="301"/>
      <c r="M1019" s="301"/>
      <c r="N1019" s="301"/>
      <c r="O1019" s="301"/>
      <c r="P1019" s="301"/>
      <c r="Q1019" s="301"/>
      <c r="R1019" s="301"/>
      <c r="S1019" s="301"/>
      <c r="T1019" s="301"/>
      <c r="U1019" s="301"/>
      <c r="V1019" s="301"/>
      <c r="W1019" s="301"/>
      <c r="X1019" s="301"/>
      <c r="Y1019" s="301"/>
      <c r="Z1019" s="301"/>
    </row>
    <row r="1020" spans="1:26">
      <c r="A1020" s="297"/>
      <c r="B1020" s="344"/>
      <c r="C1020" s="346"/>
      <c r="D1020" s="297"/>
      <c r="E1020" s="299"/>
      <c r="F1020" s="297"/>
      <c r="G1020" s="298"/>
      <c r="H1020" s="355">
        <f t="shared" si="15"/>
        <v>0</v>
      </c>
      <c r="I1020" s="356"/>
      <c r="J1020" s="242"/>
      <c r="K1020" s="339"/>
      <c r="L1020" s="301"/>
      <c r="M1020" s="301"/>
      <c r="N1020" s="301"/>
      <c r="O1020" s="301"/>
      <c r="P1020" s="301"/>
      <c r="Q1020" s="301"/>
      <c r="R1020" s="301"/>
      <c r="S1020" s="301"/>
      <c r="T1020" s="301"/>
      <c r="U1020" s="301"/>
      <c r="V1020" s="301"/>
      <c r="W1020" s="301"/>
      <c r="X1020" s="301"/>
      <c r="Y1020" s="301"/>
      <c r="Z1020" s="301"/>
    </row>
    <row r="1021" spans="1:26">
      <c r="A1021" s="297"/>
      <c r="B1021" s="344"/>
      <c r="C1021" s="346"/>
      <c r="D1021" s="297"/>
      <c r="E1021" s="298"/>
      <c r="F1021" s="297"/>
      <c r="G1021" s="299"/>
      <c r="H1021" s="355">
        <f t="shared" si="15"/>
        <v>0</v>
      </c>
      <c r="I1021" s="356"/>
      <c r="J1021" s="242"/>
      <c r="K1021" s="339"/>
      <c r="L1021" s="301"/>
      <c r="M1021" s="301"/>
      <c r="N1021" s="301"/>
      <c r="O1021" s="301"/>
      <c r="P1021" s="301"/>
      <c r="Q1021" s="301"/>
      <c r="R1021" s="301"/>
      <c r="S1021" s="301"/>
      <c r="T1021" s="301"/>
      <c r="U1021" s="301"/>
      <c r="V1021" s="301"/>
      <c r="W1021" s="301"/>
      <c r="X1021" s="301"/>
      <c r="Y1021" s="301"/>
      <c r="Z1021" s="301"/>
    </row>
    <row r="1022" spans="1:26">
      <c r="A1022" s="297"/>
      <c r="B1022" s="344"/>
      <c r="C1022" s="345"/>
      <c r="D1022" s="297"/>
      <c r="E1022" s="299"/>
      <c r="F1022" s="297"/>
      <c r="G1022" s="298"/>
      <c r="H1022" s="355">
        <f t="shared" si="15"/>
        <v>0</v>
      </c>
      <c r="I1022" s="356"/>
      <c r="J1022" s="242"/>
      <c r="K1022" s="339"/>
      <c r="L1022" s="301"/>
      <c r="M1022" s="301"/>
      <c r="N1022" s="301"/>
      <c r="O1022" s="301"/>
      <c r="P1022" s="301"/>
      <c r="Q1022" s="301"/>
      <c r="R1022" s="301"/>
      <c r="S1022" s="301"/>
      <c r="T1022" s="301"/>
      <c r="U1022" s="301"/>
      <c r="V1022" s="301"/>
      <c r="W1022" s="301"/>
      <c r="X1022" s="301"/>
      <c r="Y1022" s="301"/>
      <c r="Z1022" s="301"/>
    </row>
    <row r="1023" spans="1:26">
      <c r="A1023" s="297"/>
      <c r="B1023" s="344"/>
      <c r="C1023" s="346"/>
      <c r="D1023" s="297"/>
      <c r="E1023" s="299"/>
      <c r="F1023" s="297"/>
      <c r="G1023" s="298"/>
      <c r="H1023" s="355">
        <f t="shared" si="15"/>
        <v>0</v>
      </c>
      <c r="I1023" s="356"/>
      <c r="J1023" s="242"/>
      <c r="K1023" s="339"/>
      <c r="L1023" s="301"/>
      <c r="M1023" s="301"/>
      <c r="N1023" s="301"/>
      <c r="O1023" s="301"/>
      <c r="P1023" s="301"/>
      <c r="Q1023" s="301"/>
      <c r="R1023" s="301"/>
      <c r="S1023" s="301"/>
      <c r="T1023" s="301"/>
      <c r="U1023" s="301"/>
      <c r="V1023" s="301"/>
      <c r="W1023" s="301"/>
      <c r="X1023" s="301"/>
      <c r="Y1023" s="301"/>
      <c r="Z1023" s="301"/>
    </row>
    <row r="1024" spans="1:26">
      <c r="A1024" s="297"/>
      <c r="B1024" s="344"/>
      <c r="C1024" s="346"/>
      <c r="D1024" s="297"/>
      <c r="E1024" s="299"/>
      <c r="F1024" s="297"/>
      <c r="G1024" s="298"/>
      <c r="H1024" s="355">
        <f t="shared" si="15"/>
        <v>0</v>
      </c>
      <c r="I1024" s="356"/>
      <c r="J1024" s="242"/>
      <c r="K1024" s="339"/>
      <c r="L1024" s="301"/>
      <c r="M1024" s="301"/>
      <c r="N1024" s="301"/>
      <c r="O1024" s="301"/>
      <c r="P1024" s="301"/>
      <c r="Q1024" s="301"/>
      <c r="R1024" s="301"/>
      <c r="S1024" s="301"/>
      <c r="T1024" s="301"/>
      <c r="U1024" s="301"/>
      <c r="V1024" s="301"/>
      <c r="W1024" s="301"/>
      <c r="X1024" s="301"/>
      <c r="Y1024" s="301"/>
      <c r="Z1024" s="301"/>
    </row>
    <row r="1025" spans="1:26">
      <c r="A1025" s="297"/>
      <c r="B1025" s="344"/>
      <c r="C1025" s="346"/>
      <c r="D1025" s="297"/>
      <c r="E1025" s="298"/>
      <c r="F1025" s="297"/>
      <c r="G1025" s="299"/>
      <c r="H1025" s="355">
        <f t="shared" si="15"/>
        <v>0</v>
      </c>
      <c r="I1025" s="356"/>
      <c r="J1025" s="242"/>
      <c r="K1025" s="339"/>
      <c r="L1025" s="301"/>
      <c r="M1025" s="301"/>
      <c r="N1025" s="301"/>
      <c r="O1025" s="301"/>
      <c r="P1025" s="301"/>
      <c r="Q1025" s="301"/>
      <c r="R1025" s="301"/>
      <c r="S1025" s="301"/>
      <c r="T1025" s="301"/>
      <c r="U1025" s="301"/>
      <c r="V1025" s="301"/>
      <c r="W1025" s="301"/>
      <c r="X1025" s="301"/>
      <c r="Y1025" s="301"/>
      <c r="Z1025" s="301"/>
    </row>
    <row r="1026" spans="1:26">
      <c r="A1026" s="297"/>
      <c r="B1026" s="344"/>
      <c r="C1026" s="346"/>
      <c r="D1026" s="297"/>
      <c r="E1026" s="298"/>
      <c r="F1026" s="297"/>
      <c r="G1026" s="299"/>
      <c r="H1026" s="355">
        <f t="shared" ref="H1026:H1089" si="16">G1026+E1026</f>
        <v>0</v>
      </c>
      <c r="I1026" s="356"/>
      <c r="J1026" s="242"/>
      <c r="K1026" s="339"/>
      <c r="L1026" s="301"/>
      <c r="M1026" s="301"/>
      <c r="N1026" s="301"/>
      <c r="O1026" s="301"/>
      <c r="P1026" s="301"/>
      <c r="Q1026" s="301"/>
      <c r="R1026" s="301"/>
      <c r="S1026" s="301"/>
      <c r="T1026" s="301"/>
      <c r="U1026" s="301"/>
      <c r="V1026" s="301"/>
      <c r="W1026" s="301"/>
      <c r="X1026" s="301"/>
      <c r="Y1026" s="301"/>
      <c r="Z1026" s="301"/>
    </row>
    <row r="1027" spans="1:26">
      <c r="A1027" s="297"/>
      <c r="B1027" s="344"/>
      <c r="C1027" s="346"/>
      <c r="D1027" s="297"/>
      <c r="E1027" s="299"/>
      <c r="F1027" s="297"/>
      <c r="G1027" s="298"/>
      <c r="H1027" s="355">
        <f t="shared" si="16"/>
        <v>0</v>
      </c>
      <c r="I1027" s="356"/>
      <c r="J1027" s="242"/>
      <c r="K1027" s="339"/>
      <c r="L1027" s="301"/>
      <c r="M1027" s="301"/>
      <c r="N1027" s="301"/>
      <c r="O1027" s="301"/>
      <c r="P1027" s="301"/>
      <c r="Q1027" s="301"/>
      <c r="R1027" s="301"/>
      <c r="S1027" s="301"/>
      <c r="T1027" s="301"/>
      <c r="U1027" s="301"/>
      <c r="V1027" s="301"/>
      <c r="W1027" s="301"/>
      <c r="X1027" s="301"/>
      <c r="Y1027" s="301"/>
      <c r="Z1027" s="301"/>
    </row>
    <row r="1028" spans="1:26">
      <c r="A1028" s="297"/>
      <c r="B1028" s="344"/>
      <c r="C1028" s="346"/>
      <c r="D1028" s="297"/>
      <c r="E1028" s="299"/>
      <c r="F1028" s="297"/>
      <c r="G1028" s="298"/>
      <c r="H1028" s="355">
        <f t="shared" si="16"/>
        <v>0</v>
      </c>
      <c r="I1028" s="356"/>
      <c r="J1028" s="242"/>
      <c r="K1028" s="339"/>
      <c r="L1028" s="301"/>
      <c r="M1028" s="301"/>
      <c r="N1028" s="301"/>
      <c r="O1028" s="301"/>
      <c r="P1028" s="301"/>
      <c r="Q1028" s="301"/>
      <c r="R1028" s="301"/>
      <c r="S1028" s="301"/>
      <c r="T1028" s="301"/>
      <c r="U1028" s="301"/>
      <c r="V1028" s="301"/>
      <c r="W1028" s="301"/>
      <c r="X1028" s="301"/>
      <c r="Y1028" s="301"/>
      <c r="Z1028" s="301"/>
    </row>
    <row r="1029" spans="1:26">
      <c r="A1029" s="297"/>
      <c r="B1029" s="344"/>
      <c r="C1029" s="345"/>
      <c r="D1029" s="297"/>
      <c r="E1029" s="298"/>
      <c r="F1029" s="297"/>
      <c r="G1029" s="299"/>
      <c r="H1029" s="355">
        <f t="shared" si="16"/>
        <v>0</v>
      </c>
      <c r="I1029" s="356"/>
      <c r="J1029" s="242"/>
      <c r="K1029" s="339"/>
      <c r="L1029" s="301"/>
      <c r="M1029" s="301"/>
      <c r="N1029" s="301"/>
      <c r="O1029" s="301"/>
      <c r="P1029" s="301"/>
      <c r="Q1029" s="301"/>
      <c r="R1029" s="301"/>
      <c r="S1029" s="301"/>
      <c r="T1029" s="301"/>
      <c r="U1029" s="301"/>
      <c r="V1029" s="301"/>
      <c r="W1029" s="301"/>
      <c r="X1029" s="301"/>
      <c r="Y1029" s="301"/>
      <c r="Z1029" s="301"/>
    </row>
    <row r="1030" spans="1:26">
      <c r="A1030" s="297"/>
      <c r="B1030" s="344"/>
      <c r="C1030" s="345"/>
      <c r="D1030" s="297"/>
      <c r="E1030" s="298"/>
      <c r="F1030" s="297"/>
      <c r="G1030" s="298"/>
      <c r="H1030" s="355">
        <f t="shared" si="16"/>
        <v>0</v>
      </c>
      <c r="I1030" s="356"/>
      <c r="J1030" s="242"/>
      <c r="K1030" s="339"/>
      <c r="L1030" s="301"/>
      <c r="M1030" s="301"/>
      <c r="N1030" s="301"/>
      <c r="O1030" s="301"/>
      <c r="P1030" s="301"/>
      <c r="Q1030" s="301"/>
      <c r="R1030" s="301"/>
      <c r="S1030" s="301"/>
      <c r="T1030" s="301"/>
      <c r="U1030" s="301"/>
      <c r="V1030" s="301"/>
      <c r="W1030" s="301"/>
      <c r="X1030" s="301"/>
      <c r="Y1030" s="301"/>
      <c r="Z1030" s="301"/>
    </row>
    <row r="1031" spans="1:26">
      <c r="A1031" s="297"/>
      <c r="B1031" s="344"/>
      <c r="C1031" s="345"/>
      <c r="D1031" s="297"/>
      <c r="E1031" s="298"/>
      <c r="F1031" s="297"/>
      <c r="G1031" s="299"/>
      <c r="H1031" s="355">
        <f t="shared" si="16"/>
        <v>0</v>
      </c>
      <c r="I1031" s="356"/>
      <c r="J1031" s="242"/>
      <c r="K1031" s="339"/>
      <c r="L1031" s="301"/>
      <c r="M1031" s="301"/>
      <c r="N1031" s="301"/>
      <c r="O1031" s="301"/>
      <c r="P1031" s="301"/>
      <c r="Q1031" s="301"/>
      <c r="R1031" s="301"/>
      <c r="S1031" s="301"/>
      <c r="T1031" s="301"/>
      <c r="U1031" s="301"/>
      <c r="V1031" s="301"/>
      <c r="W1031" s="301"/>
      <c r="X1031" s="301"/>
      <c r="Y1031" s="301"/>
      <c r="Z1031" s="301"/>
    </row>
    <row r="1032" spans="1:26">
      <c r="A1032" s="297"/>
      <c r="B1032" s="344"/>
      <c r="C1032" s="346"/>
      <c r="D1032" s="297"/>
      <c r="E1032" s="298"/>
      <c r="F1032" s="297"/>
      <c r="G1032" s="299"/>
      <c r="H1032" s="355">
        <f t="shared" si="16"/>
        <v>0</v>
      </c>
      <c r="I1032" s="356"/>
      <c r="J1032" s="242"/>
      <c r="K1032" s="339"/>
      <c r="L1032" s="301"/>
      <c r="M1032" s="301"/>
      <c r="N1032" s="301"/>
      <c r="O1032" s="301"/>
      <c r="P1032" s="301"/>
      <c r="Q1032" s="301"/>
      <c r="R1032" s="301"/>
      <c r="S1032" s="301"/>
      <c r="T1032" s="301"/>
      <c r="U1032" s="301"/>
      <c r="V1032" s="301"/>
      <c r="W1032" s="301"/>
      <c r="X1032" s="301"/>
      <c r="Y1032" s="301"/>
      <c r="Z1032" s="301"/>
    </row>
    <row r="1033" spans="1:26">
      <c r="A1033" s="297"/>
      <c r="B1033" s="344"/>
      <c r="C1033" s="345"/>
      <c r="D1033" s="297"/>
      <c r="E1033" s="299"/>
      <c r="F1033" s="297"/>
      <c r="G1033" s="298"/>
      <c r="H1033" s="355">
        <f t="shared" si="16"/>
        <v>0</v>
      </c>
      <c r="I1033" s="356"/>
      <c r="J1033" s="242"/>
      <c r="K1033" s="339"/>
      <c r="L1033" s="301"/>
      <c r="M1033" s="301"/>
      <c r="N1033" s="301"/>
      <c r="O1033" s="301"/>
      <c r="P1033" s="301"/>
      <c r="Q1033" s="301"/>
      <c r="R1033" s="301"/>
      <c r="S1033" s="301"/>
      <c r="T1033" s="301"/>
      <c r="U1033" s="301"/>
      <c r="V1033" s="301"/>
      <c r="W1033" s="301"/>
      <c r="X1033" s="301"/>
      <c r="Y1033" s="301"/>
      <c r="Z1033" s="301"/>
    </row>
    <row r="1034" spans="1:26">
      <c r="A1034" s="297"/>
      <c r="B1034" s="344"/>
      <c r="C1034" s="345"/>
      <c r="D1034" s="297"/>
      <c r="E1034" s="298"/>
      <c r="F1034" s="297"/>
      <c r="G1034" s="298"/>
      <c r="H1034" s="355">
        <f t="shared" si="16"/>
        <v>0</v>
      </c>
      <c r="I1034" s="356"/>
      <c r="J1034" s="242"/>
      <c r="K1034" s="339"/>
      <c r="L1034" s="301"/>
      <c r="M1034" s="301"/>
      <c r="N1034" s="301"/>
      <c r="O1034" s="301"/>
      <c r="P1034" s="301"/>
      <c r="Q1034" s="301"/>
      <c r="R1034" s="301"/>
      <c r="S1034" s="301"/>
      <c r="T1034" s="301"/>
      <c r="U1034" s="301"/>
      <c r="V1034" s="301"/>
      <c r="W1034" s="301"/>
      <c r="X1034" s="301"/>
      <c r="Y1034" s="301"/>
      <c r="Z1034" s="301"/>
    </row>
    <row r="1035" spans="1:26">
      <c r="A1035" s="297"/>
      <c r="B1035" s="344"/>
      <c r="C1035" s="346"/>
      <c r="D1035" s="297"/>
      <c r="E1035" s="298"/>
      <c r="F1035" s="297"/>
      <c r="G1035" s="299"/>
      <c r="H1035" s="355">
        <f t="shared" si="16"/>
        <v>0</v>
      </c>
      <c r="I1035" s="356"/>
      <c r="J1035" s="242"/>
      <c r="K1035" s="339"/>
      <c r="L1035" s="301"/>
      <c r="M1035" s="301"/>
      <c r="N1035" s="301"/>
      <c r="O1035" s="301"/>
      <c r="P1035" s="301"/>
      <c r="Q1035" s="301"/>
      <c r="R1035" s="301"/>
      <c r="S1035" s="301"/>
      <c r="T1035" s="301"/>
      <c r="U1035" s="301"/>
      <c r="V1035" s="301"/>
      <c r="W1035" s="301"/>
      <c r="X1035" s="301"/>
      <c r="Y1035" s="301"/>
      <c r="Z1035" s="301"/>
    </row>
    <row r="1036" spans="1:26">
      <c r="A1036" s="297"/>
      <c r="B1036" s="344"/>
      <c r="C1036" s="345"/>
      <c r="D1036" s="297"/>
      <c r="E1036" s="298"/>
      <c r="F1036" s="297"/>
      <c r="G1036" s="298"/>
      <c r="H1036" s="355">
        <f t="shared" si="16"/>
        <v>0</v>
      </c>
      <c r="I1036" s="356"/>
      <c r="J1036" s="242"/>
      <c r="K1036" s="339"/>
      <c r="L1036" s="301"/>
      <c r="M1036" s="301"/>
      <c r="N1036" s="301"/>
      <c r="O1036" s="301"/>
      <c r="P1036" s="301"/>
      <c r="Q1036" s="301"/>
      <c r="R1036" s="301"/>
      <c r="S1036" s="301"/>
      <c r="T1036" s="301"/>
      <c r="U1036" s="301"/>
      <c r="V1036" s="301"/>
      <c r="W1036" s="301"/>
      <c r="X1036" s="301"/>
      <c r="Y1036" s="301"/>
      <c r="Z1036" s="301"/>
    </row>
    <row r="1037" spans="1:26">
      <c r="A1037" s="297"/>
      <c r="B1037" s="344"/>
      <c r="C1037" s="345"/>
      <c r="D1037" s="297"/>
      <c r="E1037" s="298"/>
      <c r="F1037" s="297"/>
      <c r="G1037" s="298"/>
      <c r="H1037" s="355">
        <f t="shared" si="16"/>
        <v>0</v>
      </c>
      <c r="I1037" s="356"/>
      <c r="J1037" s="242"/>
      <c r="K1037" s="339"/>
      <c r="L1037" s="301"/>
      <c r="M1037" s="301"/>
      <c r="N1037" s="301"/>
      <c r="O1037" s="301"/>
      <c r="P1037" s="301"/>
      <c r="Q1037" s="301"/>
      <c r="R1037" s="301"/>
      <c r="S1037" s="301"/>
      <c r="T1037" s="301"/>
      <c r="U1037" s="301"/>
      <c r="V1037" s="301"/>
      <c r="W1037" s="301"/>
      <c r="X1037" s="301"/>
      <c r="Y1037" s="301"/>
      <c r="Z1037" s="301"/>
    </row>
    <row r="1038" spans="1:26">
      <c r="A1038" s="297"/>
      <c r="B1038" s="344"/>
      <c r="C1038" s="345"/>
      <c r="D1038" s="297"/>
      <c r="E1038" s="298"/>
      <c r="F1038" s="297"/>
      <c r="G1038" s="299"/>
      <c r="H1038" s="355">
        <f t="shared" si="16"/>
        <v>0</v>
      </c>
      <c r="I1038" s="356"/>
      <c r="J1038" s="242"/>
      <c r="K1038" s="339"/>
      <c r="L1038" s="301"/>
      <c r="M1038" s="301"/>
      <c r="N1038" s="301"/>
      <c r="O1038" s="301"/>
      <c r="P1038" s="301"/>
      <c r="Q1038" s="301"/>
      <c r="R1038" s="301"/>
      <c r="S1038" s="301"/>
      <c r="T1038" s="301"/>
      <c r="U1038" s="301"/>
      <c r="V1038" s="301"/>
      <c r="W1038" s="301"/>
      <c r="X1038" s="301"/>
      <c r="Y1038" s="301"/>
      <c r="Z1038" s="301"/>
    </row>
    <row r="1039" spans="1:26">
      <c r="A1039" s="297"/>
      <c r="B1039" s="344"/>
      <c r="C1039" s="345"/>
      <c r="D1039" s="297"/>
      <c r="E1039" s="298"/>
      <c r="F1039" s="297"/>
      <c r="G1039" s="298"/>
      <c r="H1039" s="355">
        <f t="shared" si="16"/>
        <v>0</v>
      </c>
      <c r="I1039" s="356"/>
      <c r="J1039" s="242"/>
      <c r="K1039" s="339"/>
      <c r="L1039" s="301"/>
      <c r="M1039" s="301"/>
      <c r="N1039" s="301"/>
      <c r="O1039" s="301"/>
      <c r="P1039" s="301"/>
      <c r="Q1039" s="301"/>
      <c r="R1039" s="301"/>
      <c r="S1039" s="301"/>
      <c r="T1039" s="301"/>
      <c r="U1039" s="301"/>
      <c r="V1039" s="301"/>
      <c r="W1039" s="301"/>
      <c r="X1039" s="301"/>
      <c r="Y1039" s="301"/>
      <c r="Z1039" s="301"/>
    </row>
    <row r="1040" spans="1:26">
      <c r="A1040" s="297"/>
      <c r="B1040" s="344"/>
      <c r="C1040" s="346"/>
      <c r="D1040" s="297"/>
      <c r="E1040" s="298"/>
      <c r="F1040" s="297"/>
      <c r="G1040" s="299"/>
      <c r="H1040" s="355">
        <f t="shared" si="16"/>
        <v>0</v>
      </c>
      <c r="I1040" s="356"/>
      <c r="J1040" s="242"/>
      <c r="K1040" s="339"/>
      <c r="L1040" s="301"/>
      <c r="M1040" s="301"/>
      <c r="N1040" s="301"/>
      <c r="O1040" s="301"/>
      <c r="P1040" s="301"/>
      <c r="Q1040" s="301"/>
      <c r="R1040" s="301"/>
      <c r="S1040" s="301"/>
      <c r="T1040" s="301"/>
      <c r="U1040" s="301"/>
      <c r="V1040" s="301"/>
      <c r="W1040" s="301"/>
      <c r="X1040" s="301"/>
      <c r="Y1040" s="301"/>
      <c r="Z1040" s="301"/>
    </row>
    <row r="1041" spans="1:26">
      <c r="A1041" s="297"/>
      <c r="B1041" s="344"/>
      <c r="C1041" s="345"/>
      <c r="D1041" s="297"/>
      <c r="E1041" s="299"/>
      <c r="F1041" s="297"/>
      <c r="G1041" s="298"/>
      <c r="H1041" s="355">
        <f t="shared" si="16"/>
        <v>0</v>
      </c>
      <c r="I1041" s="356"/>
      <c r="J1041" s="242"/>
      <c r="K1041" s="339"/>
      <c r="L1041" s="301"/>
      <c r="M1041" s="301"/>
      <c r="N1041" s="301"/>
      <c r="O1041" s="301"/>
      <c r="P1041" s="301"/>
      <c r="Q1041" s="301"/>
      <c r="R1041" s="301"/>
      <c r="S1041" s="301"/>
      <c r="T1041" s="301"/>
      <c r="U1041" s="301"/>
      <c r="V1041" s="301"/>
      <c r="W1041" s="301"/>
      <c r="X1041" s="301"/>
      <c r="Y1041" s="301"/>
      <c r="Z1041" s="301"/>
    </row>
    <row r="1042" spans="1:26">
      <c r="A1042" s="297"/>
      <c r="B1042" s="344"/>
      <c r="C1042" s="345"/>
      <c r="D1042" s="297"/>
      <c r="E1042" s="299"/>
      <c r="F1042" s="297"/>
      <c r="G1042" s="298"/>
      <c r="H1042" s="355">
        <f t="shared" si="16"/>
        <v>0</v>
      </c>
      <c r="I1042" s="356"/>
      <c r="J1042" s="242"/>
      <c r="K1042" s="339"/>
      <c r="L1042" s="301"/>
      <c r="M1042" s="301"/>
      <c r="N1042" s="301"/>
      <c r="O1042" s="301"/>
      <c r="P1042" s="301"/>
      <c r="Q1042" s="301"/>
      <c r="R1042" s="301"/>
      <c r="S1042" s="301"/>
      <c r="T1042" s="301"/>
      <c r="U1042" s="301"/>
      <c r="V1042" s="301"/>
      <c r="W1042" s="301"/>
      <c r="X1042" s="301"/>
      <c r="Y1042" s="301"/>
      <c r="Z1042" s="301"/>
    </row>
    <row r="1043" spans="1:26">
      <c r="A1043" s="297"/>
      <c r="B1043" s="344"/>
      <c r="C1043" s="346"/>
      <c r="D1043" s="297"/>
      <c r="E1043" s="299"/>
      <c r="F1043" s="297"/>
      <c r="G1043" s="298"/>
      <c r="H1043" s="355">
        <f t="shared" si="16"/>
        <v>0</v>
      </c>
      <c r="I1043" s="356"/>
      <c r="J1043" s="242"/>
      <c r="K1043" s="339"/>
      <c r="L1043" s="301"/>
      <c r="M1043" s="301"/>
      <c r="N1043" s="301"/>
      <c r="O1043" s="301"/>
      <c r="P1043" s="301"/>
      <c r="Q1043" s="301"/>
      <c r="R1043" s="301"/>
      <c r="S1043" s="301"/>
      <c r="T1043" s="301"/>
      <c r="U1043" s="301"/>
      <c r="V1043" s="301"/>
      <c r="W1043" s="301"/>
      <c r="X1043" s="301"/>
      <c r="Y1043" s="301"/>
      <c r="Z1043" s="301"/>
    </row>
    <row r="1044" spans="1:26">
      <c r="A1044" s="297"/>
      <c r="B1044" s="344"/>
      <c r="C1044" s="346"/>
      <c r="D1044" s="297"/>
      <c r="E1044" s="299"/>
      <c r="F1044" s="297"/>
      <c r="G1044" s="298"/>
      <c r="H1044" s="355">
        <f t="shared" si="16"/>
        <v>0</v>
      </c>
      <c r="I1044" s="356"/>
      <c r="J1044" s="242"/>
      <c r="K1044" s="339"/>
      <c r="L1044" s="301"/>
      <c r="M1044" s="301"/>
      <c r="N1044" s="301"/>
      <c r="O1044" s="301"/>
      <c r="P1044" s="301"/>
      <c r="Q1044" s="301"/>
      <c r="R1044" s="301"/>
      <c r="S1044" s="301"/>
      <c r="T1044" s="301"/>
      <c r="U1044" s="301"/>
      <c r="V1044" s="301"/>
      <c r="W1044" s="301"/>
      <c r="X1044" s="301"/>
      <c r="Y1044" s="301"/>
      <c r="Z1044" s="301"/>
    </row>
    <row r="1045" spans="1:26">
      <c r="A1045" s="297"/>
      <c r="B1045" s="344"/>
      <c r="C1045" s="346"/>
      <c r="D1045" s="297"/>
      <c r="E1045" s="298"/>
      <c r="F1045" s="297"/>
      <c r="G1045" s="299"/>
      <c r="H1045" s="355">
        <f t="shared" si="16"/>
        <v>0</v>
      </c>
      <c r="I1045" s="356"/>
      <c r="J1045" s="242"/>
      <c r="K1045" s="339"/>
      <c r="L1045" s="301"/>
      <c r="M1045" s="301"/>
      <c r="N1045" s="301"/>
      <c r="O1045" s="301"/>
      <c r="P1045" s="301"/>
      <c r="Q1045" s="301"/>
      <c r="R1045" s="301"/>
      <c r="S1045" s="301"/>
      <c r="T1045" s="301"/>
      <c r="U1045" s="301"/>
      <c r="V1045" s="301"/>
      <c r="W1045" s="301"/>
      <c r="X1045" s="301"/>
      <c r="Y1045" s="301"/>
      <c r="Z1045" s="301"/>
    </row>
    <row r="1046" spans="1:26">
      <c r="A1046" s="297"/>
      <c r="B1046" s="344"/>
      <c r="C1046" s="346"/>
      <c r="D1046" s="297"/>
      <c r="E1046" s="298"/>
      <c r="F1046" s="297"/>
      <c r="G1046" s="299"/>
      <c r="H1046" s="355">
        <f t="shared" si="16"/>
        <v>0</v>
      </c>
      <c r="I1046" s="356"/>
      <c r="J1046" s="242"/>
      <c r="K1046" s="339"/>
      <c r="L1046" s="301"/>
      <c r="M1046" s="301"/>
      <c r="N1046" s="301"/>
      <c r="O1046" s="301"/>
      <c r="P1046" s="301"/>
      <c r="Q1046" s="301"/>
      <c r="R1046" s="301"/>
      <c r="S1046" s="301"/>
      <c r="T1046" s="301"/>
      <c r="U1046" s="301"/>
      <c r="V1046" s="301"/>
      <c r="W1046" s="301"/>
      <c r="X1046" s="301"/>
      <c r="Y1046" s="301"/>
      <c r="Z1046" s="301"/>
    </row>
    <row r="1047" spans="1:26">
      <c r="A1047" s="297"/>
      <c r="B1047" s="344"/>
      <c r="C1047" s="346"/>
      <c r="D1047" s="297"/>
      <c r="E1047" s="298"/>
      <c r="F1047" s="297"/>
      <c r="G1047" s="299"/>
      <c r="H1047" s="355">
        <f t="shared" si="16"/>
        <v>0</v>
      </c>
      <c r="I1047" s="356"/>
      <c r="J1047" s="242"/>
      <c r="K1047" s="339"/>
      <c r="L1047" s="301"/>
      <c r="M1047" s="301"/>
      <c r="N1047" s="301"/>
      <c r="O1047" s="301"/>
      <c r="P1047" s="301"/>
      <c r="Q1047" s="301"/>
      <c r="R1047" s="301"/>
      <c r="S1047" s="301"/>
      <c r="T1047" s="301"/>
      <c r="U1047" s="301"/>
      <c r="V1047" s="301"/>
      <c r="W1047" s="301"/>
      <c r="X1047" s="301"/>
      <c r="Y1047" s="301"/>
      <c r="Z1047" s="301"/>
    </row>
    <row r="1048" spans="1:26">
      <c r="A1048" s="297"/>
      <c r="B1048" s="344"/>
      <c r="C1048" s="346"/>
      <c r="D1048" s="297"/>
      <c r="E1048" s="298"/>
      <c r="F1048" s="297"/>
      <c r="G1048" s="299"/>
      <c r="H1048" s="355">
        <f t="shared" si="16"/>
        <v>0</v>
      </c>
      <c r="I1048" s="356"/>
      <c r="J1048" s="242"/>
      <c r="K1048" s="339"/>
      <c r="L1048" s="301"/>
      <c r="M1048" s="301"/>
      <c r="N1048" s="301"/>
      <c r="O1048" s="301"/>
      <c r="P1048" s="301"/>
      <c r="Q1048" s="301"/>
      <c r="R1048" s="301"/>
      <c r="S1048" s="301"/>
      <c r="T1048" s="301"/>
      <c r="U1048" s="301"/>
      <c r="V1048" s="301"/>
      <c r="W1048" s="301"/>
      <c r="X1048" s="301"/>
      <c r="Y1048" s="301"/>
      <c r="Z1048" s="301"/>
    </row>
    <row r="1049" spans="1:26">
      <c r="A1049" s="297"/>
      <c r="B1049" s="344"/>
      <c r="C1049" s="345"/>
      <c r="D1049" s="297"/>
      <c r="E1049" s="299"/>
      <c r="F1049" s="297"/>
      <c r="G1049" s="298"/>
      <c r="H1049" s="355">
        <f t="shared" si="16"/>
        <v>0</v>
      </c>
      <c r="I1049" s="356"/>
      <c r="J1049" s="242"/>
      <c r="K1049" s="339"/>
      <c r="L1049" s="301"/>
      <c r="M1049" s="301"/>
      <c r="N1049" s="301"/>
      <c r="O1049" s="301"/>
      <c r="P1049" s="301"/>
      <c r="Q1049" s="301"/>
      <c r="R1049" s="301"/>
      <c r="S1049" s="301"/>
      <c r="T1049" s="301"/>
      <c r="U1049" s="301"/>
      <c r="V1049" s="301"/>
      <c r="W1049" s="301"/>
      <c r="X1049" s="301"/>
      <c r="Y1049" s="301"/>
      <c r="Z1049" s="301"/>
    </row>
    <row r="1050" spans="1:26">
      <c r="A1050" s="297"/>
      <c r="B1050" s="344"/>
      <c r="C1050" s="346"/>
      <c r="D1050" s="297"/>
      <c r="E1050" s="298"/>
      <c r="F1050" s="297"/>
      <c r="G1050" s="298"/>
      <c r="H1050" s="355">
        <f t="shared" si="16"/>
        <v>0</v>
      </c>
      <c r="I1050" s="356"/>
      <c r="J1050" s="242"/>
      <c r="K1050" s="339"/>
      <c r="L1050" s="301"/>
      <c r="M1050" s="301"/>
      <c r="N1050" s="301"/>
      <c r="O1050" s="301"/>
      <c r="P1050" s="301"/>
      <c r="Q1050" s="301"/>
      <c r="R1050" s="301"/>
      <c r="S1050" s="301"/>
      <c r="T1050" s="301"/>
      <c r="U1050" s="301"/>
      <c r="V1050" s="301"/>
      <c r="W1050" s="301"/>
      <c r="X1050" s="301"/>
      <c r="Y1050" s="301"/>
      <c r="Z1050" s="301"/>
    </row>
    <row r="1051" spans="1:26">
      <c r="A1051" s="297"/>
      <c r="B1051" s="344"/>
      <c r="C1051" s="345"/>
      <c r="D1051" s="297"/>
      <c r="E1051" s="298"/>
      <c r="F1051" s="297"/>
      <c r="G1051" s="298"/>
      <c r="H1051" s="355">
        <f t="shared" si="16"/>
        <v>0</v>
      </c>
      <c r="I1051" s="356"/>
      <c r="J1051" s="242"/>
      <c r="K1051" s="339"/>
      <c r="L1051" s="301"/>
      <c r="M1051" s="301"/>
      <c r="N1051" s="301"/>
      <c r="O1051" s="301"/>
      <c r="P1051" s="301"/>
      <c r="Q1051" s="301"/>
      <c r="R1051" s="301"/>
      <c r="S1051" s="301"/>
      <c r="T1051" s="301"/>
      <c r="U1051" s="301"/>
      <c r="V1051" s="301"/>
      <c r="W1051" s="301"/>
      <c r="X1051" s="301"/>
      <c r="Y1051" s="301"/>
      <c r="Z1051" s="301"/>
    </row>
    <row r="1052" spans="1:26">
      <c r="A1052" s="297"/>
      <c r="B1052" s="344"/>
      <c r="C1052" s="346"/>
      <c r="D1052" s="297"/>
      <c r="E1052" s="298"/>
      <c r="F1052" s="297"/>
      <c r="G1052" s="298"/>
      <c r="H1052" s="355">
        <f t="shared" si="16"/>
        <v>0</v>
      </c>
      <c r="I1052" s="356"/>
      <c r="J1052" s="242"/>
      <c r="K1052" s="339"/>
      <c r="L1052" s="301"/>
      <c r="M1052" s="301"/>
      <c r="N1052" s="301"/>
      <c r="O1052" s="301"/>
      <c r="P1052" s="301"/>
      <c r="Q1052" s="301"/>
      <c r="R1052" s="301"/>
      <c r="S1052" s="301"/>
      <c r="T1052" s="301"/>
      <c r="U1052" s="301"/>
      <c r="V1052" s="301"/>
      <c r="W1052" s="301"/>
      <c r="X1052" s="301"/>
      <c r="Y1052" s="301"/>
      <c r="Z1052" s="301"/>
    </row>
    <row r="1053" spans="1:26">
      <c r="A1053" s="297"/>
      <c r="B1053" s="344"/>
      <c r="C1053" s="345"/>
      <c r="D1053" s="297"/>
      <c r="E1053" s="299"/>
      <c r="F1053" s="297"/>
      <c r="G1053" s="298"/>
      <c r="H1053" s="355">
        <f t="shared" si="16"/>
        <v>0</v>
      </c>
      <c r="I1053" s="356"/>
      <c r="J1053" s="242"/>
      <c r="K1053" s="339"/>
      <c r="L1053" s="301"/>
      <c r="M1053" s="301"/>
      <c r="N1053" s="301"/>
      <c r="O1053" s="301"/>
      <c r="P1053" s="301"/>
      <c r="Q1053" s="301"/>
      <c r="R1053" s="301"/>
      <c r="S1053" s="301"/>
      <c r="T1053" s="301"/>
      <c r="U1053" s="301"/>
      <c r="V1053" s="301"/>
      <c r="W1053" s="301"/>
      <c r="X1053" s="301"/>
      <c r="Y1053" s="301"/>
      <c r="Z1053" s="301"/>
    </row>
    <row r="1054" spans="1:26">
      <c r="A1054" s="297"/>
      <c r="B1054" s="344"/>
      <c r="C1054" s="345"/>
      <c r="D1054" s="297"/>
      <c r="E1054" s="299"/>
      <c r="F1054" s="297"/>
      <c r="G1054" s="298"/>
      <c r="H1054" s="355">
        <f t="shared" si="16"/>
        <v>0</v>
      </c>
      <c r="I1054" s="356"/>
      <c r="J1054" s="242"/>
      <c r="K1054" s="339"/>
      <c r="L1054" s="301"/>
      <c r="M1054" s="301"/>
      <c r="N1054" s="301"/>
      <c r="O1054" s="301"/>
      <c r="P1054" s="301"/>
      <c r="Q1054" s="301"/>
      <c r="R1054" s="301"/>
      <c r="S1054" s="301"/>
      <c r="T1054" s="301"/>
      <c r="U1054" s="301"/>
      <c r="V1054" s="301"/>
      <c r="W1054" s="301"/>
      <c r="X1054" s="301"/>
      <c r="Y1054" s="301"/>
      <c r="Z1054" s="301"/>
    </row>
    <row r="1055" spans="1:26">
      <c r="A1055" s="297"/>
      <c r="B1055" s="344"/>
      <c r="C1055" s="346"/>
      <c r="D1055" s="297"/>
      <c r="E1055" s="298"/>
      <c r="F1055" s="297"/>
      <c r="G1055" s="299"/>
      <c r="H1055" s="355">
        <f t="shared" si="16"/>
        <v>0</v>
      </c>
      <c r="I1055" s="356"/>
      <c r="J1055" s="242"/>
      <c r="K1055" s="339"/>
      <c r="L1055" s="301"/>
      <c r="M1055" s="301"/>
      <c r="N1055" s="301"/>
      <c r="O1055" s="301"/>
      <c r="P1055" s="301"/>
      <c r="Q1055" s="301"/>
      <c r="R1055" s="301"/>
      <c r="S1055" s="301"/>
      <c r="T1055" s="301"/>
      <c r="U1055" s="301"/>
      <c r="V1055" s="301"/>
      <c r="W1055" s="301"/>
      <c r="X1055" s="301"/>
      <c r="Y1055" s="301"/>
      <c r="Z1055" s="301"/>
    </row>
    <row r="1056" spans="1:26">
      <c r="A1056" s="297"/>
      <c r="B1056" s="344"/>
      <c r="C1056" s="345"/>
      <c r="D1056" s="297"/>
      <c r="E1056" s="299"/>
      <c r="F1056" s="297"/>
      <c r="G1056" s="298"/>
      <c r="H1056" s="355">
        <f t="shared" si="16"/>
        <v>0</v>
      </c>
      <c r="I1056" s="356"/>
      <c r="J1056" s="242"/>
      <c r="K1056" s="339"/>
      <c r="L1056" s="301"/>
      <c r="M1056" s="301"/>
      <c r="N1056" s="301"/>
      <c r="O1056" s="301"/>
      <c r="P1056" s="301"/>
      <c r="Q1056" s="301"/>
      <c r="R1056" s="301"/>
      <c r="S1056" s="301"/>
      <c r="T1056" s="301"/>
      <c r="U1056" s="301"/>
      <c r="V1056" s="301"/>
      <c r="W1056" s="301"/>
      <c r="X1056" s="301"/>
      <c r="Y1056" s="301"/>
      <c r="Z1056" s="301"/>
    </row>
    <row r="1057" spans="1:26">
      <c r="A1057" s="297"/>
      <c r="B1057" s="344"/>
      <c r="C1057" s="345"/>
      <c r="D1057" s="297"/>
      <c r="E1057" s="299"/>
      <c r="F1057" s="297"/>
      <c r="G1057" s="298"/>
      <c r="H1057" s="355">
        <f t="shared" si="16"/>
        <v>0</v>
      </c>
      <c r="I1057" s="356"/>
      <c r="J1057" s="242"/>
      <c r="K1057" s="339"/>
      <c r="L1057" s="301"/>
      <c r="M1057" s="301"/>
      <c r="N1057" s="301"/>
      <c r="O1057" s="301"/>
      <c r="P1057" s="301"/>
      <c r="Q1057" s="301"/>
      <c r="R1057" s="301"/>
      <c r="S1057" s="301"/>
      <c r="T1057" s="301"/>
      <c r="U1057" s="301"/>
      <c r="V1057" s="301"/>
      <c r="W1057" s="301"/>
      <c r="X1057" s="301"/>
      <c r="Y1057" s="301"/>
      <c r="Z1057" s="301"/>
    </row>
    <row r="1058" spans="1:26">
      <c r="A1058" s="297"/>
      <c r="B1058" s="344"/>
      <c r="C1058" s="345"/>
      <c r="D1058" s="297"/>
      <c r="E1058" s="299"/>
      <c r="F1058" s="297"/>
      <c r="G1058" s="298"/>
      <c r="H1058" s="355">
        <f t="shared" si="16"/>
        <v>0</v>
      </c>
      <c r="I1058" s="356"/>
      <c r="J1058" s="242"/>
      <c r="K1058" s="339"/>
      <c r="L1058" s="301"/>
      <c r="M1058" s="301"/>
      <c r="N1058" s="301"/>
      <c r="O1058" s="301"/>
      <c r="P1058" s="301"/>
      <c r="Q1058" s="301"/>
      <c r="R1058" s="301"/>
      <c r="S1058" s="301"/>
      <c r="T1058" s="301"/>
      <c r="U1058" s="301"/>
      <c r="V1058" s="301"/>
      <c r="W1058" s="301"/>
      <c r="X1058" s="301"/>
      <c r="Y1058" s="301"/>
      <c r="Z1058" s="301"/>
    </row>
    <row r="1059" spans="1:26">
      <c r="A1059" s="297"/>
      <c r="B1059" s="344"/>
      <c r="C1059" s="345"/>
      <c r="D1059" s="297"/>
      <c r="E1059" s="299"/>
      <c r="F1059" s="297"/>
      <c r="G1059" s="298"/>
      <c r="H1059" s="355">
        <f t="shared" si="16"/>
        <v>0</v>
      </c>
      <c r="I1059" s="356"/>
      <c r="J1059" s="242"/>
      <c r="K1059" s="339"/>
      <c r="L1059" s="301"/>
      <c r="M1059" s="301"/>
      <c r="N1059" s="301"/>
      <c r="O1059" s="301"/>
      <c r="P1059" s="301"/>
      <c r="Q1059" s="301"/>
      <c r="R1059" s="301"/>
      <c r="S1059" s="301"/>
      <c r="T1059" s="301"/>
      <c r="U1059" s="301"/>
      <c r="V1059" s="301"/>
      <c r="W1059" s="301"/>
      <c r="X1059" s="301"/>
      <c r="Y1059" s="301"/>
      <c r="Z1059" s="301"/>
    </row>
    <row r="1060" spans="1:26">
      <c r="A1060" s="297"/>
      <c r="B1060" s="344"/>
      <c r="C1060" s="345"/>
      <c r="D1060" s="297"/>
      <c r="E1060" s="299"/>
      <c r="F1060" s="297"/>
      <c r="G1060" s="298"/>
      <c r="H1060" s="355">
        <f t="shared" si="16"/>
        <v>0</v>
      </c>
      <c r="I1060" s="356"/>
      <c r="J1060" s="242"/>
      <c r="K1060" s="339"/>
      <c r="L1060" s="301"/>
      <c r="M1060" s="301"/>
      <c r="N1060" s="301"/>
      <c r="O1060" s="301"/>
      <c r="P1060" s="301"/>
      <c r="Q1060" s="301"/>
      <c r="R1060" s="301"/>
      <c r="S1060" s="301"/>
      <c r="T1060" s="301"/>
      <c r="U1060" s="301"/>
      <c r="V1060" s="301"/>
      <c r="W1060" s="301"/>
      <c r="X1060" s="301"/>
      <c r="Y1060" s="301"/>
      <c r="Z1060" s="301"/>
    </row>
    <row r="1061" spans="1:26">
      <c r="A1061" s="297"/>
      <c r="B1061" s="344"/>
      <c r="C1061" s="345"/>
      <c r="D1061" s="297"/>
      <c r="E1061" s="299"/>
      <c r="F1061" s="297"/>
      <c r="G1061" s="298"/>
      <c r="H1061" s="355">
        <f t="shared" si="16"/>
        <v>0</v>
      </c>
      <c r="I1061" s="356"/>
      <c r="J1061" s="242"/>
      <c r="K1061" s="339"/>
      <c r="L1061" s="301"/>
      <c r="M1061" s="301"/>
      <c r="N1061" s="301"/>
      <c r="O1061" s="301"/>
      <c r="P1061" s="301"/>
      <c r="Q1061" s="301"/>
      <c r="R1061" s="301"/>
      <c r="S1061" s="301"/>
      <c r="T1061" s="301"/>
      <c r="U1061" s="301"/>
      <c r="V1061" s="301"/>
      <c r="W1061" s="301"/>
      <c r="X1061" s="301"/>
      <c r="Y1061" s="301"/>
      <c r="Z1061" s="301"/>
    </row>
    <row r="1062" spans="1:26">
      <c r="A1062" s="297"/>
      <c r="B1062" s="344"/>
      <c r="C1062" s="345"/>
      <c r="D1062" s="297"/>
      <c r="E1062" s="299"/>
      <c r="F1062" s="297"/>
      <c r="G1062" s="298"/>
      <c r="H1062" s="355">
        <f t="shared" si="16"/>
        <v>0</v>
      </c>
      <c r="I1062" s="356"/>
      <c r="J1062" s="242"/>
      <c r="K1062" s="339"/>
      <c r="L1062" s="301"/>
      <c r="M1062" s="301"/>
      <c r="N1062" s="301"/>
      <c r="O1062" s="301"/>
      <c r="P1062" s="301"/>
      <c r="Q1062" s="301"/>
      <c r="R1062" s="301"/>
      <c r="S1062" s="301"/>
      <c r="T1062" s="301"/>
      <c r="U1062" s="301"/>
      <c r="V1062" s="301"/>
      <c r="W1062" s="301"/>
      <c r="X1062" s="301"/>
      <c r="Y1062" s="301"/>
      <c r="Z1062" s="301"/>
    </row>
    <row r="1063" spans="1:26">
      <c r="A1063" s="297"/>
      <c r="B1063" s="344"/>
      <c r="C1063" s="346"/>
      <c r="D1063" s="297"/>
      <c r="E1063" s="298"/>
      <c r="F1063" s="297"/>
      <c r="G1063" s="298"/>
      <c r="H1063" s="355">
        <f t="shared" si="16"/>
        <v>0</v>
      </c>
      <c r="I1063" s="356"/>
      <c r="J1063" s="242"/>
      <c r="K1063" s="339"/>
      <c r="L1063" s="301"/>
      <c r="M1063" s="301"/>
      <c r="N1063" s="301"/>
      <c r="O1063" s="301"/>
      <c r="P1063" s="301"/>
      <c r="Q1063" s="301"/>
      <c r="R1063" s="301"/>
      <c r="S1063" s="301"/>
      <c r="T1063" s="301"/>
      <c r="U1063" s="301"/>
      <c r="V1063" s="301"/>
      <c r="W1063" s="301"/>
      <c r="X1063" s="301"/>
      <c r="Y1063" s="301"/>
      <c r="Z1063" s="301"/>
    </row>
    <row r="1064" spans="1:26">
      <c r="A1064" s="297"/>
      <c r="B1064" s="344"/>
      <c r="C1064" s="346"/>
      <c r="D1064" s="297"/>
      <c r="E1064" s="299"/>
      <c r="F1064" s="297"/>
      <c r="G1064" s="298"/>
      <c r="H1064" s="355">
        <f t="shared" si="16"/>
        <v>0</v>
      </c>
      <c r="I1064" s="356"/>
      <c r="J1064" s="242"/>
      <c r="K1064" s="339"/>
      <c r="L1064" s="301"/>
      <c r="M1064" s="301"/>
      <c r="N1064" s="301"/>
      <c r="O1064" s="301"/>
      <c r="P1064" s="301"/>
      <c r="Q1064" s="301"/>
      <c r="R1064" s="301"/>
      <c r="S1064" s="301"/>
      <c r="T1064" s="301"/>
      <c r="U1064" s="301"/>
      <c r="V1064" s="301"/>
      <c r="W1064" s="301"/>
      <c r="X1064" s="301"/>
      <c r="Y1064" s="301"/>
      <c r="Z1064" s="301"/>
    </row>
    <row r="1065" spans="1:26">
      <c r="A1065" s="297"/>
      <c r="B1065" s="344"/>
      <c r="C1065" s="346"/>
      <c r="D1065" s="297"/>
      <c r="E1065" s="299"/>
      <c r="F1065" s="297"/>
      <c r="G1065" s="298"/>
      <c r="H1065" s="355">
        <f t="shared" si="16"/>
        <v>0</v>
      </c>
      <c r="I1065" s="356"/>
      <c r="J1065" s="242"/>
      <c r="K1065" s="339"/>
      <c r="L1065" s="301"/>
      <c r="M1065" s="301"/>
      <c r="N1065" s="301"/>
      <c r="O1065" s="301"/>
      <c r="P1065" s="301"/>
      <c r="Q1065" s="301"/>
      <c r="R1065" s="301"/>
      <c r="S1065" s="301"/>
      <c r="T1065" s="301"/>
      <c r="U1065" s="301"/>
      <c r="V1065" s="301"/>
      <c r="W1065" s="301"/>
      <c r="X1065" s="301"/>
      <c r="Y1065" s="301"/>
      <c r="Z1065" s="301"/>
    </row>
    <row r="1066" spans="1:26">
      <c r="A1066" s="297"/>
      <c r="B1066" s="344"/>
      <c r="C1066" s="346"/>
      <c r="D1066" s="297"/>
      <c r="E1066" s="299"/>
      <c r="F1066" s="297"/>
      <c r="G1066" s="298"/>
      <c r="H1066" s="355">
        <f t="shared" si="16"/>
        <v>0</v>
      </c>
      <c r="I1066" s="356"/>
      <c r="J1066" s="242"/>
      <c r="K1066" s="339"/>
      <c r="L1066" s="301"/>
      <c r="M1066" s="301"/>
      <c r="N1066" s="301"/>
      <c r="O1066" s="301"/>
      <c r="P1066" s="301"/>
      <c r="Q1066" s="301"/>
      <c r="R1066" s="301"/>
      <c r="S1066" s="301"/>
      <c r="T1066" s="301"/>
      <c r="U1066" s="301"/>
      <c r="V1066" s="301"/>
      <c r="W1066" s="301"/>
      <c r="X1066" s="301"/>
      <c r="Y1066" s="301"/>
      <c r="Z1066" s="301"/>
    </row>
    <row r="1067" spans="1:26">
      <c r="A1067" s="297"/>
      <c r="B1067" s="344"/>
      <c r="C1067" s="346"/>
      <c r="D1067" s="297"/>
      <c r="E1067" s="299"/>
      <c r="F1067" s="297"/>
      <c r="G1067" s="298"/>
      <c r="H1067" s="355">
        <f t="shared" si="16"/>
        <v>0</v>
      </c>
      <c r="I1067" s="356"/>
      <c r="J1067" s="242"/>
      <c r="K1067" s="339"/>
      <c r="L1067" s="301"/>
      <c r="M1067" s="301"/>
      <c r="N1067" s="301"/>
      <c r="O1067" s="301"/>
      <c r="P1067" s="301"/>
      <c r="Q1067" s="301"/>
      <c r="R1067" s="301"/>
      <c r="S1067" s="301"/>
      <c r="T1067" s="301"/>
      <c r="U1067" s="301"/>
      <c r="V1067" s="301"/>
      <c r="W1067" s="301"/>
      <c r="X1067" s="301"/>
      <c r="Y1067" s="301"/>
      <c r="Z1067" s="301"/>
    </row>
    <row r="1068" spans="1:26">
      <c r="A1068" s="297"/>
      <c r="B1068" s="344"/>
      <c r="C1068" s="346"/>
      <c r="D1068" s="297"/>
      <c r="E1068" s="299"/>
      <c r="F1068" s="297"/>
      <c r="G1068" s="298"/>
      <c r="H1068" s="355">
        <f t="shared" si="16"/>
        <v>0</v>
      </c>
      <c r="I1068" s="356"/>
      <c r="J1068" s="242"/>
      <c r="K1068" s="339"/>
      <c r="L1068" s="301"/>
      <c r="M1068" s="301"/>
      <c r="N1068" s="301"/>
      <c r="O1068" s="301"/>
      <c r="P1068" s="301"/>
      <c r="Q1068" s="301"/>
      <c r="R1068" s="301"/>
      <c r="S1068" s="301"/>
      <c r="T1068" s="301"/>
      <c r="U1068" s="301"/>
      <c r="V1068" s="301"/>
      <c r="W1068" s="301"/>
      <c r="X1068" s="301"/>
      <c r="Y1068" s="301"/>
      <c r="Z1068" s="301"/>
    </row>
    <row r="1069" spans="1:26">
      <c r="A1069" s="297"/>
      <c r="B1069" s="344"/>
      <c r="C1069" s="346"/>
      <c r="D1069" s="297"/>
      <c r="E1069" s="299"/>
      <c r="F1069" s="297"/>
      <c r="G1069" s="298"/>
      <c r="H1069" s="355">
        <f t="shared" si="16"/>
        <v>0</v>
      </c>
      <c r="I1069" s="356"/>
      <c r="J1069" s="242"/>
      <c r="K1069" s="339"/>
      <c r="L1069" s="301"/>
      <c r="M1069" s="301"/>
      <c r="N1069" s="301"/>
      <c r="O1069" s="301"/>
      <c r="P1069" s="301"/>
      <c r="Q1069" s="301"/>
      <c r="R1069" s="301"/>
      <c r="S1069" s="301"/>
      <c r="T1069" s="301"/>
      <c r="U1069" s="301"/>
      <c r="V1069" s="301"/>
      <c r="W1069" s="301"/>
      <c r="X1069" s="301"/>
      <c r="Y1069" s="301"/>
      <c r="Z1069" s="301"/>
    </row>
    <row r="1070" spans="1:26">
      <c r="A1070" s="297"/>
      <c r="B1070" s="344"/>
      <c r="C1070" s="346"/>
      <c r="D1070" s="297"/>
      <c r="E1070" s="299"/>
      <c r="F1070" s="297"/>
      <c r="G1070" s="298"/>
      <c r="H1070" s="355">
        <f t="shared" si="16"/>
        <v>0</v>
      </c>
      <c r="I1070" s="356"/>
      <c r="J1070" s="242"/>
      <c r="K1070" s="339"/>
      <c r="L1070" s="301"/>
      <c r="M1070" s="301"/>
      <c r="N1070" s="301"/>
      <c r="O1070" s="301"/>
      <c r="P1070" s="301"/>
      <c r="Q1070" s="301"/>
      <c r="R1070" s="301"/>
      <c r="S1070" s="301"/>
      <c r="T1070" s="301"/>
      <c r="U1070" s="301"/>
      <c r="V1070" s="301"/>
      <c r="W1070" s="301"/>
      <c r="X1070" s="301"/>
      <c r="Y1070" s="301"/>
      <c r="Z1070" s="301"/>
    </row>
    <row r="1071" spans="1:26">
      <c r="A1071" s="297"/>
      <c r="B1071" s="344"/>
      <c r="C1071" s="346"/>
      <c r="D1071" s="297"/>
      <c r="E1071" s="299"/>
      <c r="F1071" s="297"/>
      <c r="G1071" s="298"/>
      <c r="H1071" s="355">
        <f t="shared" si="16"/>
        <v>0</v>
      </c>
      <c r="I1071" s="356"/>
      <c r="J1071" s="242"/>
      <c r="K1071" s="339"/>
      <c r="L1071" s="301"/>
      <c r="M1071" s="301"/>
      <c r="N1071" s="301"/>
      <c r="O1071" s="301"/>
      <c r="P1071" s="301"/>
      <c r="Q1071" s="301"/>
      <c r="R1071" s="301"/>
      <c r="S1071" s="301"/>
      <c r="T1071" s="301"/>
      <c r="U1071" s="301"/>
      <c r="V1071" s="301"/>
      <c r="W1071" s="301"/>
      <c r="X1071" s="301"/>
      <c r="Y1071" s="301"/>
      <c r="Z1071" s="301"/>
    </row>
    <row r="1072" spans="1:26">
      <c r="A1072" s="297"/>
      <c r="B1072" s="344"/>
      <c r="C1072" s="346"/>
      <c r="D1072" s="297"/>
      <c r="E1072" s="299"/>
      <c r="F1072" s="297"/>
      <c r="G1072" s="298"/>
      <c r="H1072" s="355">
        <f t="shared" si="16"/>
        <v>0</v>
      </c>
      <c r="I1072" s="356"/>
      <c r="J1072" s="242"/>
      <c r="K1072" s="339"/>
      <c r="L1072" s="301"/>
      <c r="M1072" s="301"/>
      <c r="N1072" s="301"/>
      <c r="O1072" s="301"/>
      <c r="P1072" s="301"/>
      <c r="Q1072" s="301"/>
      <c r="R1072" s="301"/>
      <c r="S1072" s="301"/>
      <c r="T1072" s="301"/>
      <c r="U1072" s="301"/>
      <c r="V1072" s="301"/>
      <c r="W1072" s="301"/>
      <c r="X1072" s="301"/>
      <c r="Y1072" s="301"/>
      <c r="Z1072" s="301"/>
    </row>
    <row r="1073" spans="1:26">
      <c r="A1073" s="297"/>
      <c r="B1073" s="344"/>
      <c r="C1073" s="346"/>
      <c r="D1073" s="297"/>
      <c r="E1073" s="299"/>
      <c r="F1073" s="297"/>
      <c r="G1073" s="298"/>
      <c r="H1073" s="355">
        <f t="shared" si="16"/>
        <v>0</v>
      </c>
      <c r="I1073" s="356"/>
      <c r="J1073" s="242"/>
      <c r="K1073" s="339"/>
      <c r="L1073" s="301"/>
      <c r="M1073" s="301"/>
      <c r="N1073" s="301"/>
      <c r="O1073" s="301"/>
      <c r="P1073" s="301"/>
      <c r="Q1073" s="301"/>
      <c r="R1073" s="301"/>
      <c r="S1073" s="301"/>
      <c r="T1073" s="301"/>
      <c r="U1073" s="301"/>
      <c r="V1073" s="301"/>
      <c r="W1073" s="301"/>
      <c r="X1073" s="301"/>
      <c r="Y1073" s="301"/>
      <c r="Z1073" s="301"/>
    </row>
    <row r="1074" spans="1:26">
      <c r="A1074" s="297"/>
      <c r="B1074" s="344"/>
      <c r="C1074" s="346"/>
      <c r="D1074" s="297"/>
      <c r="E1074" s="299"/>
      <c r="F1074" s="297"/>
      <c r="G1074" s="298"/>
      <c r="H1074" s="355">
        <f t="shared" si="16"/>
        <v>0</v>
      </c>
      <c r="I1074" s="356"/>
      <c r="J1074" s="242"/>
      <c r="K1074" s="339"/>
      <c r="L1074" s="301"/>
      <c r="M1074" s="301"/>
      <c r="N1074" s="301"/>
      <c r="O1074" s="301"/>
      <c r="P1074" s="301"/>
      <c r="Q1074" s="301"/>
      <c r="R1074" s="301"/>
      <c r="S1074" s="301"/>
      <c r="T1074" s="301"/>
      <c r="U1074" s="301"/>
      <c r="V1074" s="301"/>
      <c r="W1074" s="301"/>
      <c r="X1074" s="301"/>
      <c r="Y1074" s="301"/>
      <c r="Z1074" s="301"/>
    </row>
    <row r="1075" spans="1:26">
      <c r="A1075" s="297"/>
      <c r="B1075" s="344"/>
      <c r="C1075" s="345"/>
      <c r="D1075" s="297"/>
      <c r="E1075" s="299"/>
      <c r="F1075" s="297"/>
      <c r="G1075" s="298"/>
      <c r="H1075" s="355">
        <f t="shared" si="16"/>
        <v>0</v>
      </c>
      <c r="I1075" s="356"/>
      <c r="J1075" s="242"/>
      <c r="K1075" s="339"/>
      <c r="L1075" s="301"/>
      <c r="M1075" s="301"/>
      <c r="N1075" s="301"/>
      <c r="O1075" s="301"/>
      <c r="P1075" s="301"/>
      <c r="Q1075" s="301"/>
      <c r="R1075" s="301"/>
      <c r="S1075" s="301"/>
      <c r="T1075" s="301"/>
      <c r="U1075" s="301"/>
      <c r="V1075" s="301"/>
      <c r="W1075" s="301"/>
      <c r="X1075" s="301"/>
      <c r="Y1075" s="301"/>
      <c r="Z1075" s="301"/>
    </row>
    <row r="1076" spans="1:26">
      <c r="A1076" s="297"/>
      <c r="B1076" s="344"/>
      <c r="C1076" s="346"/>
      <c r="D1076" s="297"/>
      <c r="E1076" s="299"/>
      <c r="F1076" s="297"/>
      <c r="G1076" s="298"/>
      <c r="H1076" s="355">
        <f t="shared" si="16"/>
        <v>0</v>
      </c>
      <c r="I1076" s="356"/>
      <c r="J1076" s="242"/>
      <c r="K1076" s="339"/>
      <c r="L1076" s="301"/>
      <c r="M1076" s="301"/>
      <c r="N1076" s="301"/>
      <c r="O1076" s="301"/>
      <c r="P1076" s="301"/>
      <c r="Q1076" s="301"/>
      <c r="R1076" s="301"/>
      <c r="S1076" s="301"/>
      <c r="T1076" s="301"/>
      <c r="U1076" s="301"/>
      <c r="V1076" s="301"/>
      <c r="W1076" s="301"/>
      <c r="X1076" s="301"/>
      <c r="Y1076" s="301"/>
      <c r="Z1076" s="301"/>
    </row>
    <row r="1077" spans="1:26">
      <c r="A1077" s="297"/>
      <c r="B1077" s="344"/>
      <c r="C1077" s="346"/>
      <c r="D1077" s="297"/>
      <c r="E1077" s="299"/>
      <c r="F1077" s="297"/>
      <c r="G1077" s="298"/>
      <c r="H1077" s="355">
        <f t="shared" si="16"/>
        <v>0</v>
      </c>
      <c r="I1077" s="356"/>
      <c r="J1077" s="242"/>
      <c r="K1077" s="339"/>
      <c r="L1077" s="301"/>
      <c r="M1077" s="301"/>
      <c r="N1077" s="301"/>
      <c r="O1077" s="301"/>
      <c r="P1077" s="301"/>
      <c r="Q1077" s="301"/>
      <c r="R1077" s="301"/>
      <c r="S1077" s="301"/>
      <c r="T1077" s="301"/>
      <c r="U1077" s="301"/>
      <c r="V1077" s="301"/>
      <c r="W1077" s="301"/>
      <c r="X1077" s="301"/>
      <c r="Y1077" s="301"/>
      <c r="Z1077" s="301"/>
    </row>
    <row r="1078" spans="1:26">
      <c r="A1078" s="297"/>
      <c r="B1078" s="344"/>
      <c r="C1078" s="345"/>
      <c r="D1078" s="297"/>
      <c r="E1078" s="299"/>
      <c r="F1078" s="297"/>
      <c r="G1078" s="298"/>
      <c r="H1078" s="355">
        <f t="shared" si="16"/>
        <v>0</v>
      </c>
      <c r="I1078" s="356"/>
      <c r="J1078" s="242"/>
      <c r="K1078" s="339"/>
      <c r="L1078" s="301"/>
      <c r="M1078" s="301"/>
      <c r="N1078" s="301"/>
      <c r="O1078" s="301"/>
      <c r="P1078" s="301"/>
      <c r="Q1078" s="301"/>
      <c r="R1078" s="301"/>
      <c r="S1078" s="301"/>
      <c r="T1078" s="301"/>
      <c r="U1078" s="301"/>
      <c r="V1078" s="301"/>
      <c r="W1078" s="301"/>
      <c r="X1078" s="301"/>
      <c r="Y1078" s="301"/>
      <c r="Z1078" s="301"/>
    </row>
    <row r="1079" spans="1:26">
      <c r="A1079" s="297"/>
      <c r="B1079" s="344"/>
      <c r="C1079" s="345"/>
      <c r="D1079" s="297"/>
      <c r="E1079" s="299"/>
      <c r="F1079" s="297"/>
      <c r="G1079" s="298"/>
      <c r="H1079" s="355">
        <f t="shared" si="16"/>
        <v>0</v>
      </c>
      <c r="I1079" s="356"/>
      <c r="J1079" s="242"/>
      <c r="K1079" s="339"/>
      <c r="L1079" s="301"/>
      <c r="M1079" s="301"/>
      <c r="N1079" s="301"/>
      <c r="O1079" s="301"/>
      <c r="P1079" s="301"/>
      <c r="Q1079" s="301"/>
      <c r="R1079" s="301"/>
      <c r="S1079" s="301"/>
      <c r="T1079" s="301"/>
      <c r="U1079" s="301"/>
      <c r="V1079" s="301"/>
      <c r="W1079" s="301"/>
      <c r="X1079" s="301"/>
      <c r="Y1079" s="301"/>
      <c r="Z1079" s="301"/>
    </row>
    <row r="1080" spans="1:26">
      <c r="A1080" s="297"/>
      <c r="B1080" s="344"/>
      <c r="C1080" s="346"/>
      <c r="D1080" s="297"/>
      <c r="E1080" s="299"/>
      <c r="F1080" s="297"/>
      <c r="G1080" s="298"/>
      <c r="H1080" s="355">
        <f t="shared" si="16"/>
        <v>0</v>
      </c>
      <c r="I1080" s="356"/>
      <c r="J1080" s="242"/>
      <c r="K1080" s="339"/>
      <c r="L1080" s="301"/>
      <c r="M1080" s="301"/>
      <c r="N1080" s="301"/>
      <c r="O1080" s="301"/>
      <c r="P1080" s="301"/>
      <c r="Q1080" s="301"/>
      <c r="R1080" s="301"/>
      <c r="S1080" s="301"/>
      <c r="T1080" s="301"/>
      <c r="U1080" s="301"/>
      <c r="V1080" s="301"/>
      <c r="W1080" s="301"/>
      <c r="X1080" s="301"/>
      <c r="Y1080" s="301"/>
      <c r="Z1080" s="301"/>
    </row>
    <row r="1081" spans="1:26">
      <c r="A1081" s="297"/>
      <c r="B1081" s="344"/>
      <c r="C1081" s="346"/>
      <c r="D1081" s="297"/>
      <c r="E1081" s="299"/>
      <c r="F1081" s="297"/>
      <c r="G1081" s="298"/>
      <c r="H1081" s="355">
        <f t="shared" si="16"/>
        <v>0</v>
      </c>
      <c r="I1081" s="356"/>
      <c r="J1081" s="242"/>
      <c r="K1081" s="339"/>
      <c r="L1081" s="301"/>
      <c r="M1081" s="301"/>
      <c r="N1081" s="301"/>
      <c r="O1081" s="301"/>
      <c r="P1081" s="301"/>
      <c r="Q1081" s="301"/>
      <c r="R1081" s="301"/>
      <c r="S1081" s="301"/>
      <c r="T1081" s="301"/>
      <c r="U1081" s="301"/>
      <c r="V1081" s="301"/>
      <c r="W1081" s="301"/>
      <c r="X1081" s="301"/>
      <c r="Y1081" s="301"/>
      <c r="Z1081" s="301"/>
    </row>
    <row r="1082" spans="1:26">
      <c r="A1082" s="297"/>
      <c r="B1082" s="344"/>
      <c r="C1082" s="345"/>
      <c r="D1082" s="297"/>
      <c r="E1082" s="299"/>
      <c r="F1082" s="297"/>
      <c r="G1082" s="298"/>
      <c r="H1082" s="355">
        <f t="shared" si="16"/>
        <v>0</v>
      </c>
      <c r="I1082" s="356"/>
      <c r="J1082" s="242"/>
      <c r="K1082" s="339"/>
      <c r="L1082" s="301"/>
      <c r="M1082" s="301"/>
      <c r="N1082" s="301"/>
      <c r="O1082" s="301"/>
      <c r="P1082" s="301"/>
      <c r="Q1082" s="301"/>
      <c r="R1082" s="301"/>
      <c r="S1082" s="301"/>
      <c r="T1082" s="301"/>
      <c r="U1082" s="301"/>
      <c r="V1082" s="301"/>
      <c r="W1082" s="301"/>
      <c r="X1082" s="301"/>
      <c r="Y1082" s="301"/>
      <c r="Z1082" s="301"/>
    </row>
    <row r="1083" spans="1:26">
      <c r="A1083" s="297"/>
      <c r="B1083" s="344"/>
      <c r="C1083" s="346"/>
      <c r="D1083" s="297"/>
      <c r="E1083" s="299"/>
      <c r="F1083" s="297"/>
      <c r="G1083" s="298"/>
      <c r="H1083" s="355">
        <f t="shared" si="16"/>
        <v>0</v>
      </c>
      <c r="I1083" s="356"/>
      <c r="J1083" s="242"/>
      <c r="K1083" s="339"/>
      <c r="L1083" s="301"/>
      <c r="M1083" s="301"/>
      <c r="N1083" s="301"/>
      <c r="O1083" s="301"/>
      <c r="P1083" s="301"/>
      <c r="Q1083" s="301"/>
      <c r="R1083" s="301"/>
      <c r="S1083" s="301"/>
      <c r="T1083" s="301"/>
      <c r="U1083" s="301"/>
      <c r="V1083" s="301"/>
      <c r="W1083" s="301"/>
      <c r="X1083" s="301"/>
      <c r="Y1083" s="301"/>
      <c r="Z1083" s="301"/>
    </row>
    <row r="1084" spans="1:26">
      <c r="A1084" s="297"/>
      <c r="B1084" s="344"/>
      <c r="C1084" s="346"/>
      <c r="D1084" s="297"/>
      <c r="E1084" s="299"/>
      <c r="F1084" s="297"/>
      <c r="G1084" s="298"/>
      <c r="H1084" s="355">
        <f t="shared" si="16"/>
        <v>0</v>
      </c>
      <c r="I1084" s="356"/>
      <c r="J1084" s="242"/>
      <c r="K1084" s="339"/>
      <c r="L1084" s="301"/>
      <c r="M1084" s="301"/>
      <c r="N1084" s="301"/>
      <c r="O1084" s="301"/>
      <c r="P1084" s="301"/>
      <c r="Q1084" s="301"/>
      <c r="R1084" s="301"/>
      <c r="S1084" s="301"/>
      <c r="T1084" s="301"/>
      <c r="U1084" s="301"/>
      <c r="V1084" s="301"/>
      <c r="W1084" s="301"/>
      <c r="X1084" s="301"/>
      <c r="Y1084" s="301"/>
      <c r="Z1084" s="301"/>
    </row>
    <row r="1085" spans="1:26">
      <c r="A1085" s="297"/>
      <c r="B1085" s="344"/>
      <c r="C1085" s="346"/>
      <c r="D1085" s="297"/>
      <c r="E1085" s="299"/>
      <c r="F1085" s="297"/>
      <c r="G1085" s="298"/>
      <c r="H1085" s="355">
        <f t="shared" si="16"/>
        <v>0</v>
      </c>
      <c r="I1085" s="356"/>
      <c r="J1085" s="355"/>
      <c r="K1085" s="339"/>
      <c r="L1085" s="301"/>
      <c r="M1085" s="301"/>
      <c r="N1085" s="301"/>
      <c r="O1085" s="301"/>
      <c r="P1085" s="301"/>
      <c r="Q1085" s="301"/>
      <c r="R1085" s="301"/>
      <c r="S1085" s="301"/>
      <c r="T1085" s="301"/>
      <c r="U1085" s="301"/>
      <c r="V1085" s="301"/>
      <c r="W1085" s="301"/>
      <c r="X1085" s="301"/>
      <c r="Y1085" s="301"/>
      <c r="Z1085" s="301"/>
    </row>
    <row r="1086" spans="1:26">
      <c r="A1086" s="297"/>
      <c r="B1086" s="344"/>
      <c r="C1086" s="346"/>
      <c r="D1086" s="297"/>
      <c r="E1086" s="299"/>
      <c r="F1086" s="297"/>
      <c r="G1086" s="298"/>
      <c r="H1086" s="355">
        <f t="shared" si="16"/>
        <v>0</v>
      </c>
      <c r="I1086" s="356"/>
      <c r="J1086" s="355"/>
      <c r="K1086" s="339"/>
      <c r="L1086" s="301"/>
      <c r="M1086" s="301"/>
      <c r="N1086" s="301"/>
      <c r="O1086" s="301"/>
      <c r="P1086" s="301"/>
      <c r="Q1086" s="301"/>
      <c r="R1086" s="301"/>
      <c r="S1086" s="301"/>
      <c r="T1086" s="301"/>
      <c r="U1086" s="301"/>
      <c r="V1086" s="301"/>
      <c r="W1086" s="301"/>
      <c r="X1086" s="301"/>
      <c r="Y1086" s="301"/>
      <c r="Z1086" s="301"/>
    </row>
    <row r="1087" spans="1:26">
      <c r="A1087" s="297"/>
      <c r="B1087" s="344"/>
      <c r="C1087" s="345"/>
      <c r="D1087" s="297"/>
      <c r="E1087" s="299"/>
      <c r="F1087" s="297"/>
      <c r="G1087" s="298"/>
      <c r="H1087" s="355">
        <f t="shared" si="16"/>
        <v>0</v>
      </c>
      <c r="I1087" s="356"/>
      <c r="J1087" s="355"/>
      <c r="K1087" s="339"/>
      <c r="L1087" s="301"/>
      <c r="M1087" s="301"/>
      <c r="N1087" s="301"/>
      <c r="O1087" s="301"/>
      <c r="P1087" s="301"/>
      <c r="Q1087" s="301"/>
      <c r="R1087" s="301"/>
      <c r="S1087" s="301"/>
      <c r="T1087" s="301"/>
      <c r="U1087" s="301"/>
      <c r="V1087" s="301"/>
      <c r="W1087" s="301"/>
      <c r="X1087" s="301"/>
      <c r="Y1087" s="301"/>
      <c r="Z1087" s="301"/>
    </row>
    <row r="1088" spans="1:26">
      <c r="A1088" s="297"/>
      <c r="B1088" s="344"/>
      <c r="C1088" s="345"/>
      <c r="D1088" s="297"/>
      <c r="E1088" s="299"/>
      <c r="F1088" s="297"/>
      <c r="G1088" s="298"/>
      <c r="H1088" s="355">
        <f t="shared" si="16"/>
        <v>0</v>
      </c>
      <c r="I1088" s="356"/>
      <c r="J1088" s="355"/>
      <c r="K1088" s="339"/>
      <c r="L1088" s="301"/>
      <c r="M1088" s="301"/>
      <c r="N1088" s="301"/>
      <c r="O1088" s="301"/>
      <c r="P1088" s="301"/>
      <c r="Q1088" s="301"/>
      <c r="R1088" s="301"/>
      <c r="S1088" s="301"/>
      <c r="T1088" s="301"/>
      <c r="U1088" s="301"/>
      <c r="V1088" s="301"/>
      <c r="W1088" s="301"/>
      <c r="X1088" s="301"/>
      <c r="Y1088" s="301"/>
      <c r="Z1088" s="301"/>
    </row>
    <row r="1089" spans="1:26">
      <c r="A1089" s="297"/>
      <c r="B1089" s="344"/>
      <c r="C1089" s="346"/>
      <c r="D1089" s="297"/>
      <c r="E1089" s="299"/>
      <c r="F1089" s="297"/>
      <c r="G1089" s="298"/>
      <c r="H1089" s="355">
        <f t="shared" si="16"/>
        <v>0</v>
      </c>
      <c r="I1089" s="356"/>
      <c r="J1089" s="355"/>
      <c r="K1089" s="339"/>
      <c r="L1089" s="301"/>
      <c r="M1089" s="301"/>
      <c r="N1089" s="301"/>
      <c r="O1089" s="301"/>
      <c r="P1089" s="301"/>
      <c r="Q1089" s="301"/>
      <c r="R1089" s="301"/>
      <c r="S1089" s="301"/>
      <c r="T1089" s="301"/>
      <c r="U1089" s="301"/>
      <c r="V1089" s="301"/>
      <c r="W1089" s="301"/>
      <c r="X1089" s="301"/>
      <c r="Y1089" s="301"/>
      <c r="Z1089" s="301"/>
    </row>
    <row r="1090" spans="1:26">
      <c r="A1090" s="297"/>
      <c r="B1090" s="344"/>
      <c r="C1090" s="346"/>
      <c r="D1090" s="297"/>
      <c r="E1090" s="299"/>
      <c r="F1090" s="297"/>
      <c r="G1090" s="298"/>
      <c r="H1090" s="355">
        <f t="shared" ref="H1090:H1153" si="17">G1090+E1090</f>
        <v>0</v>
      </c>
      <c r="I1090" s="356"/>
      <c r="J1090" s="355"/>
      <c r="K1090" s="339"/>
      <c r="L1090" s="301"/>
      <c r="M1090" s="301"/>
      <c r="N1090" s="301"/>
      <c r="O1090" s="301"/>
      <c r="P1090" s="301"/>
      <c r="Q1090" s="301"/>
      <c r="R1090" s="301"/>
      <c r="S1090" s="301"/>
      <c r="T1090" s="301"/>
      <c r="U1090" s="301"/>
      <c r="V1090" s="301"/>
      <c r="W1090" s="301"/>
      <c r="X1090" s="301"/>
      <c r="Y1090" s="301"/>
      <c r="Z1090" s="301"/>
    </row>
    <row r="1091" spans="1:26">
      <c r="A1091" s="297"/>
      <c r="B1091" s="344"/>
      <c r="C1091" s="346"/>
      <c r="D1091" s="297"/>
      <c r="E1091" s="299"/>
      <c r="F1091" s="297"/>
      <c r="G1091" s="298"/>
      <c r="H1091" s="355">
        <f t="shared" si="17"/>
        <v>0</v>
      </c>
      <c r="I1091" s="356"/>
      <c r="J1091" s="355"/>
      <c r="K1091" s="339"/>
      <c r="L1091" s="301"/>
      <c r="M1091" s="301"/>
      <c r="N1091" s="301"/>
      <c r="O1091" s="301"/>
      <c r="P1091" s="301"/>
      <c r="Q1091" s="301"/>
      <c r="R1091" s="301"/>
      <c r="S1091" s="301"/>
      <c r="T1091" s="301"/>
      <c r="U1091" s="301"/>
      <c r="V1091" s="301"/>
      <c r="W1091" s="301"/>
      <c r="X1091" s="301"/>
      <c r="Y1091" s="301"/>
      <c r="Z1091" s="301"/>
    </row>
    <row r="1092" spans="1:26">
      <c r="A1092" s="297"/>
      <c r="B1092" s="344"/>
      <c r="C1092" s="345"/>
      <c r="D1092" s="297"/>
      <c r="E1092" s="299"/>
      <c r="F1092" s="297"/>
      <c r="G1092" s="298"/>
      <c r="H1092" s="355">
        <f t="shared" si="17"/>
        <v>0</v>
      </c>
      <c r="I1092" s="356"/>
      <c r="J1092" s="355"/>
      <c r="K1092" s="339"/>
      <c r="L1092" s="301"/>
      <c r="M1092" s="301"/>
      <c r="N1092" s="301"/>
      <c r="O1092" s="301"/>
      <c r="P1092" s="301"/>
      <c r="Q1092" s="301"/>
      <c r="R1092" s="301"/>
      <c r="S1092" s="301"/>
      <c r="T1092" s="301"/>
      <c r="U1092" s="301"/>
      <c r="V1092" s="301"/>
      <c r="W1092" s="301"/>
      <c r="X1092" s="301"/>
      <c r="Y1092" s="301"/>
      <c r="Z1092" s="301"/>
    </row>
    <row r="1093" spans="1:26">
      <c r="A1093" s="297"/>
      <c r="B1093" s="344"/>
      <c r="C1093" s="346"/>
      <c r="D1093" s="297"/>
      <c r="E1093" s="299"/>
      <c r="F1093" s="297"/>
      <c r="G1093" s="298"/>
      <c r="H1093" s="355">
        <f t="shared" si="17"/>
        <v>0</v>
      </c>
      <c r="I1093" s="356"/>
      <c r="J1093" s="355"/>
      <c r="K1093" s="339"/>
      <c r="L1093" s="301"/>
      <c r="M1093" s="301"/>
      <c r="N1093" s="301"/>
      <c r="O1093" s="301"/>
      <c r="P1093" s="301"/>
      <c r="Q1093" s="301"/>
      <c r="R1093" s="301"/>
      <c r="S1093" s="301"/>
      <c r="T1093" s="301"/>
      <c r="U1093" s="301"/>
      <c r="V1093" s="301"/>
      <c r="W1093" s="301"/>
      <c r="X1093" s="301"/>
      <c r="Y1093" s="301"/>
      <c r="Z1093" s="301"/>
    </row>
    <row r="1094" spans="1:26">
      <c r="A1094" s="297"/>
      <c r="B1094" s="344"/>
      <c r="C1094" s="345"/>
      <c r="D1094" s="297"/>
      <c r="E1094" s="299"/>
      <c r="F1094" s="297"/>
      <c r="G1094" s="298"/>
      <c r="H1094" s="355">
        <f t="shared" si="17"/>
        <v>0</v>
      </c>
      <c r="I1094" s="356"/>
      <c r="J1094" s="355"/>
      <c r="K1094" s="339"/>
      <c r="L1094" s="301"/>
      <c r="M1094" s="301"/>
      <c r="N1094" s="301"/>
      <c r="O1094" s="301"/>
      <c r="P1094" s="301"/>
      <c r="Q1094" s="301"/>
      <c r="R1094" s="301"/>
      <c r="S1094" s="301"/>
      <c r="T1094" s="301"/>
      <c r="U1094" s="301"/>
      <c r="V1094" s="301"/>
      <c r="W1094" s="301"/>
      <c r="X1094" s="301"/>
      <c r="Y1094" s="301"/>
      <c r="Z1094" s="301"/>
    </row>
    <row r="1095" spans="1:26">
      <c r="A1095" s="297"/>
      <c r="B1095" s="344"/>
      <c r="C1095" s="346"/>
      <c r="D1095" s="297"/>
      <c r="E1095" s="299"/>
      <c r="F1095" s="297"/>
      <c r="G1095" s="298"/>
      <c r="H1095" s="355">
        <f t="shared" si="17"/>
        <v>0</v>
      </c>
      <c r="I1095" s="356"/>
      <c r="J1095" s="355"/>
      <c r="K1095" s="339"/>
      <c r="L1095" s="301"/>
      <c r="M1095" s="301"/>
      <c r="N1095" s="301"/>
      <c r="O1095" s="301"/>
      <c r="P1095" s="301"/>
      <c r="Q1095" s="301"/>
      <c r="R1095" s="301"/>
      <c r="S1095" s="301"/>
      <c r="T1095" s="301"/>
      <c r="U1095" s="301"/>
      <c r="V1095" s="301"/>
      <c r="W1095" s="301"/>
      <c r="X1095" s="301"/>
      <c r="Y1095" s="301"/>
      <c r="Z1095" s="301"/>
    </row>
    <row r="1096" spans="1:26">
      <c r="A1096" s="297"/>
      <c r="B1096" s="344"/>
      <c r="C1096" s="346"/>
      <c r="D1096" s="297"/>
      <c r="E1096" s="299"/>
      <c r="F1096" s="297"/>
      <c r="G1096" s="298"/>
      <c r="H1096" s="355">
        <f t="shared" si="17"/>
        <v>0</v>
      </c>
      <c r="I1096" s="356"/>
      <c r="J1096" s="355"/>
      <c r="K1096" s="339"/>
      <c r="L1096" s="301"/>
      <c r="M1096" s="301"/>
      <c r="N1096" s="301"/>
      <c r="O1096" s="301"/>
      <c r="P1096" s="301"/>
      <c r="Q1096" s="301"/>
      <c r="R1096" s="301"/>
      <c r="S1096" s="301"/>
      <c r="T1096" s="301"/>
      <c r="U1096" s="301"/>
      <c r="V1096" s="301"/>
      <c r="W1096" s="301"/>
      <c r="X1096" s="301"/>
      <c r="Y1096" s="301"/>
      <c r="Z1096" s="301"/>
    </row>
    <row r="1097" spans="1:26">
      <c r="A1097" s="297"/>
      <c r="B1097" s="344"/>
      <c r="C1097" s="346"/>
      <c r="D1097" s="297"/>
      <c r="E1097" s="299"/>
      <c r="F1097" s="297"/>
      <c r="G1097" s="298"/>
      <c r="H1097" s="355">
        <f t="shared" si="17"/>
        <v>0</v>
      </c>
      <c r="I1097" s="356"/>
      <c r="J1097" s="355"/>
      <c r="K1097" s="339"/>
      <c r="L1097" s="301"/>
      <c r="M1097" s="301"/>
      <c r="N1097" s="301"/>
      <c r="O1097" s="301"/>
      <c r="P1097" s="301"/>
      <c r="Q1097" s="301"/>
      <c r="R1097" s="301"/>
      <c r="S1097" s="301"/>
      <c r="T1097" s="301"/>
      <c r="U1097" s="301"/>
      <c r="V1097" s="301"/>
      <c r="W1097" s="301"/>
      <c r="X1097" s="301"/>
      <c r="Y1097" s="301"/>
      <c r="Z1097" s="301"/>
    </row>
    <row r="1098" spans="1:26">
      <c r="A1098" s="297"/>
      <c r="B1098" s="344"/>
      <c r="C1098" s="346"/>
      <c r="D1098" s="297"/>
      <c r="E1098" s="299"/>
      <c r="F1098" s="297"/>
      <c r="G1098" s="298"/>
      <c r="H1098" s="355">
        <f t="shared" si="17"/>
        <v>0</v>
      </c>
      <c r="I1098" s="356"/>
      <c r="J1098" s="355"/>
      <c r="K1098" s="339"/>
      <c r="L1098" s="301"/>
      <c r="M1098" s="301"/>
      <c r="N1098" s="301"/>
      <c r="O1098" s="301"/>
      <c r="P1098" s="301"/>
      <c r="Q1098" s="301"/>
      <c r="R1098" s="301"/>
      <c r="S1098" s="301"/>
      <c r="T1098" s="301"/>
      <c r="U1098" s="301"/>
      <c r="V1098" s="301"/>
      <c r="W1098" s="301"/>
      <c r="X1098" s="301"/>
      <c r="Y1098" s="301"/>
      <c r="Z1098" s="301"/>
    </row>
    <row r="1099" spans="1:26">
      <c r="A1099" s="297"/>
      <c r="B1099" s="344"/>
      <c r="C1099" s="346"/>
      <c r="D1099" s="297"/>
      <c r="E1099" s="299"/>
      <c r="F1099" s="297"/>
      <c r="G1099" s="298"/>
      <c r="H1099" s="355">
        <f t="shared" si="17"/>
        <v>0</v>
      </c>
      <c r="I1099" s="356"/>
      <c r="J1099" s="355"/>
      <c r="K1099" s="339"/>
      <c r="L1099" s="301"/>
      <c r="M1099" s="301"/>
      <c r="N1099" s="301"/>
      <c r="O1099" s="301"/>
      <c r="P1099" s="301"/>
      <c r="Q1099" s="301"/>
      <c r="R1099" s="301"/>
      <c r="S1099" s="301"/>
      <c r="T1099" s="301"/>
      <c r="U1099" s="301"/>
      <c r="V1099" s="301"/>
      <c r="W1099" s="301"/>
      <c r="X1099" s="301"/>
      <c r="Y1099" s="301"/>
      <c r="Z1099" s="301"/>
    </row>
    <row r="1100" spans="1:26">
      <c r="A1100" s="297"/>
      <c r="B1100" s="344"/>
      <c r="C1100" s="346"/>
      <c r="D1100" s="297"/>
      <c r="E1100" s="299"/>
      <c r="F1100" s="297"/>
      <c r="G1100" s="298"/>
      <c r="H1100" s="355">
        <f t="shared" si="17"/>
        <v>0</v>
      </c>
      <c r="I1100" s="356"/>
      <c r="J1100" s="355"/>
      <c r="K1100" s="339"/>
      <c r="L1100" s="301"/>
      <c r="M1100" s="301"/>
      <c r="N1100" s="301"/>
      <c r="O1100" s="301"/>
      <c r="P1100" s="301"/>
      <c r="Q1100" s="301"/>
      <c r="R1100" s="301"/>
      <c r="S1100" s="301"/>
      <c r="T1100" s="301"/>
      <c r="U1100" s="301"/>
      <c r="V1100" s="301"/>
      <c r="W1100" s="301"/>
      <c r="X1100" s="301"/>
      <c r="Y1100" s="301"/>
      <c r="Z1100" s="301"/>
    </row>
    <row r="1101" spans="1:26">
      <c r="A1101" s="297"/>
      <c r="B1101" s="344"/>
      <c r="C1101" s="346"/>
      <c r="D1101" s="297"/>
      <c r="E1101" s="299"/>
      <c r="F1101" s="297"/>
      <c r="G1101" s="298"/>
      <c r="H1101" s="355">
        <f t="shared" si="17"/>
        <v>0</v>
      </c>
      <c r="I1101" s="356"/>
      <c r="J1101" s="355"/>
      <c r="K1101" s="339"/>
      <c r="L1101" s="301"/>
      <c r="M1101" s="301"/>
      <c r="N1101" s="301"/>
      <c r="O1101" s="301"/>
      <c r="P1101" s="301"/>
      <c r="Q1101" s="301"/>
      <c r="R1101" s="301"/>
      <c r="S1101" s="301"/>
      <c r="T1101" s="301"/>
      <c r="U1101" s="301"/>
      <c r="V1101" s="301"/>
      <c r="W1101" s="301"/>
      <c r="X1101" s="301"/>
      <c r="Y1101" s="301"/>
      <c r="Z1101" s="301"/>
    </row>
    <row r="1102" spans="1:26">
      <c r="A1102" s="297"/>
      <c r="B1102" s="344"/>
      <c r="C1102" s="346"/>
      <c r="D1102" s="297"/>
      <c r="E1102" s="299"/>
      <c r="F1102" s="297"/>
      <c r="G1102" s="298"/>
      <c r="H1102" s="355">
        <f t="shared" si="17"/>
        <v>0</v>
      </c>
      <c r="I1102" s="356"/>
      <c r="J1102" s="355"/>
      <c r="K1102" s="339"/>
      <c r="L1102" s="301"/>
      <c r="M1102" s="301"/>
      <c r="N1102" s="301"/>
      <c r="O1102" s="301"/>
      <c r="P1102" s="301"/>
      <c r="Q1102" s="301"/>
      <c r="R1102" s="301"/>
      <c r="S1102" s="301"/>
      <c r="T1102" s="301"/>
      <c r="U1102" s="301"/>
      <c r="V1102" s="301"/>
      <c r="W1102" s="301"/>
      <c r="X1102" s="301"/>
      <c r="Y1102" s="301"/>
      <c r="Z1102" s="301"/>
    </row>
    <row r="1103" spans="1:26">
      <c r="A1103" s="297"/>
      <c r="B1103" s="344"/>
      <c r="C1103" s="345"/>
      <c r="D1103" s="297"/>
      <c r="E1103" s="299"/>
      <c r="F1103" s="297"/>
      <c r="G1103" s="298"/>
      <c r="H1103" s="355">
        <f t="shared" si="17"/>
        <v>0</v>
      </c>
      <c r="I1103" s="356"/>
      <c r="J1103" s="355"/>
      <c r="K1103" s="339"/>
      <c r="L1103" s="301"/>
      <c r="M1103" s="301"/>
      <c r="N1103" s="301"/>
      <c r="O1103" s="301"/>
      <c r="P1103" s="301"/>
      <c r="Q1103" s="301"/>
      <c r="R1103" s="301"/>
      <c r="S1103" s="301"/>
      <c r="T1103" s="301"/>
      <c r="U1103" s="301"/>
      <c r="V1103" s="301"/>
      <c r="W1103" s="301"/>
      <c r="X1103" s="301"/>
      <c r="Y1103" s="301"/>
      <c r="Z1103" s="301"/>
    </row>
    <row r="1104" spans="1:26">
      <c r="A1104" s="297"/>
      <c r="B1104" s="344"/>
      <c r="C1104" s="346"/>
      <c r="D1104" s="297"/>
      <c r="E1104" s="298"/>
      <c r="F1104" s="297"/>
      <c r="G1104" s="298"/>
      <c r="H1104" s="355">
        <f t="shared" si="17"/>
        <v>0</v>
      </c>
      <c r="I1104" s="356"/>
      <c r="J1104" s="355"/>
      <c r="K1104" s="339"/>
      <c r="L1104" s="301"/>
      <c r="M1104" s="301"/>
      <c r="N1104" s="301"/>
      <c r="O1104" s="301"/>
      <c r="P1104" s="301"/>
      <c r="Q1104" s="301"/>
      <c r="R1104" s="301"/>
      <c r="S1104" s="301"/>
      <c r="T1104" s="301"/>
      <c r="U1104" s="301"/>
      <c r="V1104" s="301"/>
      <c r="W1104" s="301"/>
      <c r="X1104" s="301"/>
      <c r="Y1104" s="301"/>
      <c r="Z1104" s="301"/>
    </row>
    <row r="1105" spans="1:26">
      <c r="A1105" s="297"/>
      <c r="B1105" s="344"/>
      <c r="C1105" s="345"/>
      <c r="D1105" s="297"/>
      <c r="E1105" s="299"/>
      <c r="F1105" s="297"/>
      <c r="G1105" s="298"/>
      <c r="H1105" s="355">
        <f t="shared" si="17"/>
        <v>0</v>
      </c>
      <c r="I1105" s="356"/>
      <c r="J1105" s="355"/>
      <c r="K1105" s="339"/>
      <c r="L1105" s="301"/>
      <c r="M1105" s="301"/>
      <c r="N1105" s="301"/>
      <c r="O1105" s="301"/>
      <c r="P1105" s="301"/>
      <c r="Q1105" s="301"/>
      <c r="R1105" s="301"/>
      <c r="S1105" s="301"/>
      <c r="T1105" s="301"/>
      <c r="U1105" s="301"/>
      <c r="V1105" s="301"/>
      <c r="W1105" s="301"/>
      <c r="X1105" s="301"/>
      <c r="Y1105" s="301"/>
      <c r="Z1105" s="301"/>
    </row>
    <row r="1106" spans="1:26">
      <c r="A1106" s="297"/>
      <c r="B1106" s="344"/>
      <c r="C1106" s="346"/>
      <c r="D1106" s="297"/>
      <c r="E1106" s="299"/>
      <c r="F1106" s="297"/>
      <c r="G1106" s="298"/>
      <c r="H1106" s="355">
        <f t="shared" si="17"/>
        <v>0</v>
      </c>
      <c r="I1106" s="356"/>
      <c r="J1106" s="355"/>
      <c r="K1106" s="339"/>
      <c r="L1106" s="301"/>
      <c r="M1106" s="301"/>
      <c r="N1106" s="301"/>
      <c r="O1106" s="301"/>
      <c r="P1106" s="301"/>
      <c r="Q1106" s="301"/>
      <c r="R1106" s="301"/>
      <c r="S1106" s="301"/>
      <c r="T1106" s="301"/>
      <c r="U1106" s="301"/>
      <c r="V1106" s="301"/>
      <c r="W1106" s="301"/>
      <c r="X1106" s="301"/>
      <c r="Y1106" s="301"/>
      <c r="Z1106" s="301"/>
    </row>
    <row r="1107" spans="1:26">
      <c r="A1107" s="297"/>
      <c r="B1107" s="344"/>
      <c r="C1107" s="346"/>
      <c r="D1107" s="297"/>
      <c r="E1107" s="299"/>
      <c r="F1107" s="297"/>
      <c r="G1107" s="298"/>
      <c r="H1107" s="355">
        <f t="shared" si="17"/>
        <v>0</v>
      </c>
      <c r="I1107" s="356"/>
      <c r="J1107" s="355"/>
      <c r="K1107" s="339"/>
      <c r="L1107" s="301"/>
      <c r="M1107" s="301"/>
      <c r="N1107" s="301"/>
      <c r="O1107" s="301"/>
      <c r="P1107" s="301"/>
      <c r="Q1107" s="301"/>
      <c r="R1107" s="301"/>
      <c r="S1107" s="301"/>
      <c r="T1107" s="301"/>
      <c r="U1107" s="301"/>
      <c r="V1107" s="301"/>
      <c r="W1107" s="301"/>
      <c r="X1107" s="301"/>
      <c r="Y1107" s="301"/>
      <c r="Z1107" s="301"/>
    </row>
    <row r="1108" spans="1:26">
      <c r="A1108" s="297"/>
      <c r="B1108" s="344"/>
      <c r="C1108" s="346"/>
      <c r="D1108" s="297"/>
      <c r="E1108" s="299"/>
      <c r="F1108" s="297"/>
      <c r="G1108" s="298"/>
      <c r="H1108" s="355">
        <f t="shared" si="17"/>
        <v>0</v>
      </c>
      <c r="I1108" s="356"/>
      <c r="J1108" s="355"/>
      <c r="K1108" s="339"/>
      <c r="L1108" s="301"/>
      <c r="M1108" s="301"/>
      <c r="N1108" s="301"/>
      <c r="O1108" s="301"/>
      <c r="P1108" s="301"/>
      <c r="Q1108" s="301"/>
      <c r="R1108" s="301"/>
      <c r="S1108" s="301"/>
      <c r="T1108" s="301"/>
      <c r="U1108" s="301"/>
      <c r="V1108" s="301"/>
      <c r="W1108" s="301"/>
      <c r="X1108" s="301"/>
      <c r="Y1108" s="301"/>
      <c r="Z1108" s="301"/>
    </row>
    <row r="1109" spans="1:26">
      <c r="A1109" s="297"/>
      <c r="B1109" s="344"/>
      <c r="C1109" s="346"/>
      <c r="D1109" s="297"/>
      <c r="E1109" s="299"/>
      <c r="F1109" s="297"/>
      <c r="G1109" s="298"/>
      <c r="H1109" s="355">
        <f t="shared" si="17"/>
        <v>0</v>
      </c>
      <c r="I1109" s="356"/>
      <c r="J1109" s="355"/>
      <c r="K1109" s="339"/>
      <c r="L1109" s="301"/>
      <c r="M1109" s="301"/>
      <c r="N1109" s="301"/>
      <c r="O1109" s="301"/>
      <c r="P1109" s="301"/>
      <c r="Q1109" s="301"/>
      <c r="R1109" s="301"/>
      <c r="S1109" s="301"/>
      <c r="T1109" s="301"/>
      <c r="U1109" s="301"/>
      <c r="V1109" s="301"/>
      <c r="W1109" s="301"/>
      <c r="X1109" s="301"/>
      <c r="Y1109" s="301"/>
      <c r="Z1109" s="301"/>
    </row>
    <row r="1110" spans="1:26">
      <c r="A1110" s="297"/>
      <c r="B1110" s="344"/>
      <c r="C1110" s="346"/>
      <c r="D1110" s="297"/>
      <c r="E1110" s="299"/>
      <c r="F1110" s="297"/>
      <c r="G1110" s="298"/>
      <c r="H1110" s="355">
        <f t="shared" si="17"/>
        <v>0</v>
      </c>
      <c r="I1110" s="356"/>
      <c r="J1110" s="355"/>
      <c r="K1110" s="339"/>
      <c r="L1110" s="301"/>
      <c r="M1110" s="301"/>
      <c r="N1110" s="301"/>
      <c r="O1110" s="301"/>
      <c r="P1110" s="301"/>
      <c r="Q1110" s="301"/>
      <c r="R1110" s="301"/>
      <c r="S1110" s="301"/>
      <c r="T1110" s="301"/>
      <c r="U1110" s="301"/>
      <c r="V1110" s="301"/>
      <c r="W1110" s="301"/>
      <c r="X1110" s="301"/>
      <c r="Y1110" s="301"/>
      <c r="Z1110" s="301"/>
    </row>
    <row r="1111" spans="1:26">
      <c r="A1111" s="297"/>
      <c r="B1111" s="344"/>
      <c r="C1111" s="346"/>
      <c r="D1111" s="297"/>
      <c r="E1111" s="299"/>
      <c r="F1111" s="297"/>
      <c r="G1111" s="298"/>
      <c r="H1111" s="355">
        <f t="shared" si="17"/>
        <v>0</v>
      </c>
      <c r="I1111" s="356"/>
      <c r="J1111" s="355"/>
      <c r="K1111" s="339"/>
      <c r="L1111" s="301"/>
      <c r="M1111" s="301"/>
      <c r="N1111" s="301"/>
      <c r="O1111" s="301"/>
      <c r="P1111" s="301"/>
      <c r="Q1111" s="301"/>
      <c r="R1111" s="301"/>
      <c r="S1111" s="301"/>
      <c r="T1111" s="301"/>
      <c r="U1111" s="301"/>
      <c r="V1111" s="301"/>
      <c r="W1111" s="301"/>
      <c r="X1111" s="301"/>
      <c r="Y1111" s="301"/>
      <c r="Z1111" s="301"/>
    </row>
    <row r="1112" spans="1:26">
      <c r="A1112" s="297"/>
      <c r="B1112" s="344"/>
      <c r="C1112" s="346"/>
      <c r="D1112" s="297"/>
      <c r="E1112" s="298"/>
      <c r="F1112" s="297"/>
      <c r="G1112" s="299"/>
      <c r="H1112" s="355">
        <f t="shared" si="17"/>
        <v>0</v>
      </c>
      <c r="I1112" s="356"/>
      <c r="J1112" s="355"/>
      <c r="K1112" s="339"/>
      <c r="L1112" s="301"/>
      <c r="M1112" s="301"/>
      <c r="N1112" s="301"/>
      <c r="O1112" s="301"/>
      <c r="P1112" s="301"/>
      <c r="Q1112" s="301"/>
      <c r="R1112" s="301"/>
      <c r="S1112" s="301"/>
      <c r="T1112" s="301"/>
      <c r="U1112" s="301"/>
      <c r="V1112" s="301"/>
      <c r="W1112" s="301"/>
      <c r="X1112" s="301"/>
      <c r="Y1112" s="301"/>
      <c r="Z1112" s="301"/>
    </row>
    <row r="1113" spans="1:26">
      <c r="A1113" s="297"/>
      <c r="B1113" s="344"/>
      <c r="C1113" s="346"/>
      <c r="D1113" s="297"/>
      <c r="E1113" s="298"/>
      <c r="F1113" s="297"/>
      <c r="G1113" s="299"/>
      <c r="H1113" s="355">
        <f t="shared" si="17"/>
        <v>0</v>
      </c>
      <c r="I1113" s="356"/>
      <c r="J1113" s="355"/>
      <c r="K1113" s="339"/>
      <c r="L1113" s="301"/>
      <c r="M1113" s="301"/>
      <c r="N1113" s="301"/>
      <c r="O1113" s="301"/>
      <c r="P1113" s="301"/>
      <c r="Q1113" s="301"/>
      <c r="R1113" s="301"/>
      <c r="S1113" s="301"/>
      <c r="T1113" s="301"/>
      <c r="U1113" s="301"/>
      <c r="V1113" s="301"/>
      <c r="W1113" s="301"/>
      <c r="X1113" s="301"/>
      <c r="Y1113" s="301"/>
      <c r="Z1113" s="301"/>
    </row>
    <row r="1114" spans="1:26">
      <c r="A1114" s="297"/>
      <c r="B1114" s="344"/>
      <c r="C1114" s="346"/>
      <c r="D1114" s="297"/>
      <c r="E1114" s="299"/>
      <c r="F1114" s="297"/>
      <c r="G1114" s="298"/>
      <c r="H1114" s="355">
        <f t="shared" si="17"/>
        <v>0</v>
      </c>
      <c r="I1114" s="356"/>
      <c r="J1114" s="355"/>
      <c r="K1114" s="339"/>
      <c r="L1114" s="301"/>
      <c r="M1114" s="301"/>
      <c r="N1114" s="301"/>
      <c r="O1114" s="301"/>
      <c r="P1114" s="301"/>
      <c r="Q1114" s="301"/>
      <c r="R1114" s="301"/>
      <c r="S1114" s="301"/>
      <c r="T1114" s="301"/>
      <c r="U1114" s="301"/>
      <c r="V1114" s="301"/>
      <c r="W1114" s="301"/>
      <c r="X1114" s="301"/>
      <c r="Y1114" s="301"/>
      <c r="Z1114" s="301"/>
    </row>
    <row r="1115" spans="1:26">
      <c r="A1115" s="297"/>
      <c r="B1115" s="344"/>
      <c r="C1115" s="346"/>
      <c r="D1115" s="297"/>
      <c r="E1115" s="299"/>
      <c r="F1115" s="297"/>
      <c r="G1115" s="298"/>
      <c r="H1115" s="355">
        <f t="shared" si="17"/>
        <v>0</v>
      </c>
      <c r="I1115" s="356"/>
      <c r="J1115" s="355"/>
      <c r="K1115" s="339"/>
      <c r="L1115" s="301"/>
      <c r="M1115" s="301"/>
      <c r="N1115" s="301"/>
      <c r="O1115" s="301"/>
      <c r="P1115" s="301"/>
      <c r="Q1115" s="301"/>
      <c r="R1115" s="301"/>
      <c r="S1115" s="301"/>
      <c r="T1115" s="301"/>
      <c r="U1115" s="301"/>
      <c r="V1115" s="301"/>
      <c r="W1115" s="301"/>
      <c r="X1115" s="301"/>
      <c r="Y1115" s="301"/>
      <c r="Z1115" s="301"/>
    </row>
    <row r="1116" spans="1:26">
      <c r="A1116" s="297"/>
      <c r="B1116" s="344"/>
      <c r="C1116" s="346"/>
      <c r="D1116" s="297"/>
      <c r="E1116" s="298"/>
      <c r="F1116" s="297"/>
      <c r="G1116" s="298"/>
      <c r="H1116" s="355">
        <f t="shared" si="17"/>
        <v>0</v>
      </c>
      <c r="I1116" s="356"/>
      <c r="J1116" s="355"/>
      <c r="K1116" s="339"/>
      <c r="L1116" s="301"/>
      <c r="M1116" s="301"/>
      <c r="N1116" s="301"/>
      <c r="O1116" s="301"/>
      <c r="P1116" s="301"/>
      <c r="Q1116" s="301"/>
      <c r="R1116" s="301"/>
      <c r="S1116" s="301"/>
      <c r="T1116" s="301"/>
      <c r="U1116" s="301"/>
      <c r="V1116" s="301"/>
      <c r="W1116" s="301"/>
      <c r="X1116" s="301"/>
      <c r="Y1116" s="301"/>
      <c r="Z1116" s="301"/>
    </row>
    <row r="1117" spans="1:26">
      <c r="A1117" s="297"/>
      <c r="B1117" s="344"/>
      <c r="C1117" s="346"/>
      <c r="D1117" s="297"/>
      <c r="E1117" s="298"/>
      <c r="F1117" s="297"/>
      <c r="G1117" s="299"/>
      <c r="H1117" s="355">
        <f t="shared" si="17"/>
        <v>0</v>
      </c>
      <c r="I1117" s="356"/>
      <c r="J1117" s="355"/>
      <c r="K1117" s="339"/>
      <c r="L1117" s="301"/>
      <c r="M1117" s="301"/>
      <c r="N1117" s="301"/>
      <c r="O1117" s="301"/>
      <c r="P1117" s="301"/>
      <c r="Q1117" s="301"/>
      <c r="R1117" s="301"/>
      <c r="S1117" s="301"/>
      <c r="T1117" s="301"/>
      <c r="U1117" s="301"/>
      <c r="V1117" s="301"/>
      <c r="W1117" s="301"/>
      <c r="X1117" s="301"/>
      <c r="Y1117" s="301"/>
      <c r="Z1117" s="301"/>
    </row>
    <row r="1118" spans="1:26">
      <c r="A1118" s="297"/>
      <c r="B1118" s="344"/>
      <c r="C1118" s="346"/>
      <c r="D1118" s="297"/>
      <c r="E1118" s="298"/>
      <c r="F1118" s="297"/>
      <c r="G1118" s="299"/>
      <c r="H1118" s="355">
        <f t="shared" si="17"/>
        <v>0</v>
      </c>
      <c r="I1118" s="356"/>
      <c r="J1118" s="355"/>
      <c r="K1118" s="339"/>
      <c r="L1118" s="301"/>
      <c r="M1118" s="301"/>
      <c r="N1118" s="301"/>
      <c r="O1118" s="301"/>
      <c r="P1118" s="301"/>
      <c r="Q1118" s="301"/>
      <c r="R1118" s="301"/>
      <c r="S1118" s="301"/>
      <c r="T1118" s="301"/>
      <c r="U1118" s="301"/>
      <c r="V1118" s="301"/>
      <c r="W1118" s="301"/>
      <c r="X1118" s="301"/>
      <c r="Y1118" s="301"/>
      <c r="Z1118" s="301"/>
    </row>
    <row r="1119" spans="1:26">
      <c r="A1119" s="297"/>
      <c r="B1119" s="344"/>
      <c r="C1119" s="346"/>
      <c r="D1119" s="297"/>
      <c r="E1119" s="298"/>
      <c r="F1119" s="297"/>
      <c r="G1119" s="299"/>
      <c r="H1119" s="355">
        <f t="shared" si="17"/>
        <v>0</v>
      </c>
      <c r="I1119" s="356"/>
      <c r="J1119" s="355"/>
      <c r="K1119" s="339"/>
      <c r="L1119" s="301"/>
      <c r="M1119" s="301"/>
      <c r="N1119" s="301"/>
      <c r="O1119" s="301"/>
      <c r="P1119" s="301"/>
      <c r="Q1119" s="301"/>
      <c r="R1119" s="301"/>
      <c r="S1119" s="301"/>
      <c r="T1119" s="301"/>
      <c r="U1119" s="301"/>
      <c r="V1119" s="301"/>
      <c r="W1119" s="301"/>
      <c r="X1119" s="301"/>
      <c r="Y1119" s="301"/>
      <c r="Z1119" s="301"/>
    </row>
    <row r="1120" spans="1:26">
      <c r="A1120" s="297"/>
      <c r="B1120" s="344"/>
      <c r="C1120" s="346"/>
      <c r="D1120" s="297"/>
      <c r="E1120" s="298"/>
      <c r="F1120" s="297"/>
      <c r="G1120" s="299"/>
      <c r="H1120" s="355">
        <f t="shared" si="17"/>
        <v>0</v>
      </c>
      <c r="I1120" s="356"/>
      <c r="J1120" s="355"/>
      <c r="K1120" s="339"/>
      <c r="L1120" s="301"/>
      <c r="M1120" s="301"/>
      <c r="N1120" s="301"/>
      <c r="O1120" s="301"/>
      <c r="P1120" s="301"/>
      <c r="Q1120" s="301"/>
      <c r="R1120" s="301"/>
      <c r="S1120" s="301"/>
      <c r="T1120" s="301"/>
      <c r="U1120" s="301"/>
      <c r="V1120" s="301"/>
      <c r="W1120" s="301"/>
      <c r="X1120" s="301"/>
      <c r="Y1120" s="301"/>
      <c r="Z1120" s="301"/>
    </row>
    <row r="1121" spans="1:26">
      <c r="A1121" s="297"/>
      <c r="B1121" s="344"/>
      <c r="C1121" s="346"/>
      <c r="D1121" s="297"/>
      <c r="E1121" s="298"/>
      <c r="F1121" s="297"/>
      <c r="G1121" s="299"/>
      <c r="H1121" s="355">
        <f t="shared" si="17"/>
        <v>0</v>
      </c>
      <c r="I1121" s="356"/>
      <c r="J1121" s="355"/>
      <c r="K1121" s="339"/>
      <c r="L1121" s="301"/>
      <c r="M1121" s="301"/>
      <c r="N1121" s="301"/>
      <c r="O1121" s="301"/>
      <c r="P1121" s="301"/>
      <c r="Q1121" s="301"/>
      <c r="R1121" s="301"/>
      <c r="S1121" s="301"/>
      <c r="T1121" s="301"/>
      <c r="U1121" s="301"/>
      <c r="V1121" s="301"/>
      <c r="W1121" s="301"/>
      <c r="X1121" s="301"/>
      <c r="Y1121" s="301"/>
      <c r="Z1121" s="301"/>
    </row>
    <row r="1122" spans="1:26">
      <c r="A1122" s="297"/>
      <c r="B1122" s="344"/>
      <c r="C1122" s="346"/>
      <c r="D1122" s="297"/>
      <c r="E1122" s="298"/>
      <c r="F1122" s="297"/>
      <c r="G1122" s="299"/>
      <c r="H1122" s="355">
        <f t="shared" si="17"/>
        <v>0</v>
      </c>
      <c r="I1122" s="356"/>
      <c r="J1122" s="355"/>
      <c r="K1122" s="339"/>
      <c r="L1122" s="301"/>
      <c r="M1122" s="301"/>
      <c r="N1122" s="301"/>
      <c r="O1122" s="301"/>
      <c r="P1122" s="301"/>
      <c r="Q1122" s="301"/>
      <c r="R1122" s="301"/>
      <c r="S1122" s="301"/>
      <c r="T1122" s="301"/>
      <c r="U1122" s="301"/>
      <c r="V1122" s="301"/>
      <c r="W1122" s="301"/>
      <c r="X1122" s="301"/>
      <c r="Y1122" s="301"/>
      <c r="Z1122" s="301"/>
    </row>
    <row r="1123" spans="1:26">
      <c r="A1123" s="297"/>
      <c r="B1123" s="344"/>
      <c r="C1123" s="346"/>
      <c r="D1123" s="297"/>
      <c r="E1123" s="298"/>
      <c r="F1123" s="297"/>
      <c r="G1123" s="299"/>
      <c r="H1123" s="355">
        <f t="shared" si="17"/>
        <v>0</v>
      </c>
      <c r="I1123" s="356"/>
      <c r="J1123" s="355"/>
      <c r="K1123" s="339"/>
      <c r="L1123" s="301"/>
      <c r="M1123" s="301"/>
      <c r="N1123" s="301"/>
      <c r="O1123" s="301"/>
      <c r="P1123" s="301"/>
      <c r="Q1123" s="301"/>
      <c r="R1123" s="301"/>
      <c r="S1123" s="301"/>
      <c r="T1123" s="301"/>
      <c r="U1123" s="301"/>
      <c r="V1123" s="301"/>
      <c r="W1123" s="301"/>
      <c r="X1123" s="301"/>
      <c r="Y1123" s="301"/>
      <c r="Z1123" s="301"/>
    </row>
    <row r="1124" spans="1:26">
      <c r="A1124" s="297"/>
      <c r="B1124" s="344"/>
      <c r="C1124" s="346"/>
      <c r="D1124" s="297"/>
      <c r="E1124" s="298"/>
      <c r="F1124" s="297"/>
      <c r="G1124" s="299"/>
      <c r="H1124" s="355">
        <f t="shared" si="17"/>
        <v>0</v>
      </c>
      <c r="I1124" s="356"/>
      <c r="J1124" s="355"/>
      <c r="K1124" s="339"/>
      <c r="L1124" s="301"/>
      <c r="M1124" s="301"/>
      <c r="N1124" s="301"/>
      <c r="O1124" s="301"/>
      <c r="P1124" s="301"/>
      <c r="Q1124" s="301"/>
      <c r="R1124" s="301"/>
      <c r="S1124" s="301"/>
      <c r="T1124" s="301"/>
      <c r="U1124" s="301"/>
      <c r="V1124" s="301"/>
      <c r="W1124" s="301"/>
      <c r="X1124" s="301"/>
      <c r="Y1124" s="301"/>
      <c r="Z1124" s="301"/>
    </row>
    <row r="1125" spans="1:26">
      <c r="A1125" s="297"/>
      <c r="B1125" s="344"/>
      <c r="C1125" s="346"/>
      <c r="D1125" s="297"/>
      <c r="E1125" s="298"/>
      <c r="F1125" s="297"/>
      <c r="G1125" s="299"/>
      <c r="H1125" s="355">
        <f t="shared" si="17"/>
        <v>0</v>
      </c>
      <c r="I1125" s="356"/>
      <c r="J1125" s="355"/>
      <c r="K1125" s="339"/>
      <c r="L1125" s="301"/>
      <c r="M1125" s="301"/>
      <c r="N1125" s="301"/>
      <c r="O1125" s="301"/>
      <c r="P1125" s="301"/>
      <c r="Q1125" s="301"/>
      <c r="R1125" s="301"/>
      <c r="S1125" s="301"/>
      <c r="T1125" s="301"/>
      <c r="U1125" s="301"/>
      <c r="V1125" s="301"/>
      <c r="W1125" s="301"/>
      <c r="X1125" s="301"/>
      <c r="Y1125" s="301"/>
      <c r="Z1125" s="301"/>
    </row>
    <row r="1126" spans="1:26">
      <c r="A1126" s="297"/>
      <c r="B1126" s="344"/>
      <c r="C1126" s="346"/>
      <c r="D1126" s="297"/>
      <c r="E1126" s="298"/>
      <c r="F1126" s="297"/>
      <c r="G1126" s="299"/>
      <c r="H1126" s="355">
        <f t="shared" si="17"/>
        <v>0</v>
      </c>
      <c r="I1126" s="356"/>
      <c r="J1126" s="355"/>
      <c r="K1126" s="339"/>
      <c r="L1126" s="301"/>
      <c r="M1126" s="301"/>
      <c r="N1126" s="301"/>
      <c r="O1126" s="301"/>
      <c r="P1126" s="301"/>
      <c r="Q1126" s="301"/>
      <c r="R1126" s="301"/>
      <c r="S1126" s="301"/>
      <c r="T1126" s="301"/>
      <c r="U1126" s="301"/>
      <c r="V1126" s="301"/>
      <c r="W1126" s="301"/>
      <c r="X1126" s="301"/>
      <c r="Y1126" s="301"/>
      <c r="Z1126" s="301"/>
    </row>
    <row r="1127" spans="1:26">
      <c r="A1127" s="297"/>
      <c r="B1127" s="344"/>
      <c r="C1127" s="346"/>
      <c r="D1127" s="297"/>
      <c r="E1127" s="298"/>
      <c r="F1127" s="297"/>
      <c r="G1127" s="299"/>
      <c r="H1127" s="355">
        <f t="shared" si="17"/>
        <v>0</v>
      </c>
      <c r="I1127" s="356"/>
      <c r="J1127" s="355"/>
      <c r="K1127" s="339"/>
      <c r="L1127" s="301"/>
      <c r="M1127" s="301"/>
      <c r="N1127" s="301"/>
      <c r="O1127" s="301"/>
      <c r="P1127" s="301"/>
      <c r="Q1127" s="301"/>
      <c r="R1127" s="301"/>
      <c r="S1127" s="301"/>
      <c r="T1127" s="301"/>
      <c r="U1127" s="301"/>
      <c r="V1127" s="301"/>
      <c r="W1127" s="301"/>
      <c r="X1127" s="301"/>
      <c r="Y1127" s="301"/>
      <c r="Z1127" s="301"/>
    </row>
    <row r="1128" spans="1:26">
      <c r="A1128" s="297"/>
      <c r="B1128" s="344"/>
      <c r="C1128" s="346"/>
      <c r="D1128" s="297"/>
      <c r="E1128" s="298"/>
      <c r="F1128" s="297"/>
      <c r="G1128" s="299"/>
      <c r="H1128" s="355">
        <f t="shared" si="17"/>
        <v>0</v>
      </c>
      <c r="I1128" s="356"/>
      <c r="J1128" s="355"/>
      <c r="K1128" s="339"/>
      <c r="L1128" s="301"/>
      <c r="M1128" s="301"/>
      <c r="N1128" s="301"/>
      <c r="O1128" s="301"/>
      <c r="P1128" s="301"/>
      <c r="Q1128" s="301"/>
      <c r="R1128" s="301"/>
      <c r="S1128" s="301"/>
      <c r="T1128" s="301"/>
      <c r="U1128" s="301"/>
      <c r="V1128" s="301"/>
      <c r="W1128" s="301"/>
      <c r="X1128" s="301"/>
      <c r="Y1128" s="301"/>
      <c r="Z1128" s="301"/>
    </row>
    <row r="1129" spans="1:26">
      <c r="A1129" s="297"/>
      <c r="B1129" s="344"/>
      <c r="C1129" s="346"/>
      <c r="D1129" s="297"/>
      <c r="E1129" s="298"/>
      <c r="F1129" s="297"/>
      <c r="G1129" s="299"/>
      <c r="H1129" s="355">
        <f t="shared" si="17"/>
        <v>0</v>
      </c>
      <c r="I1129" s="356"/>
      <c r="J1129" s="355"/>
      <c r="K1129" s="339"/>
      <c r="L1129" s="301"/>
      <c r="M1129" s="301"/>
      <c r="N1129" s="301"/>
      <c r="O1129" s="301"/>
      <c r="P1129" s="301"/>
      <c r="Q1129" s="301"/>
      <c r="R1129" s="301"/>
      <c r="S1129" s="301"/>
      <c r="T1129" s="301"/>
      <c r="U1129" s="301"/>
      <c r="V1129" s="301"/>
      <c r="W1129" s="301"/>
      <c r="X1129" s="301"/>
      <c r="Y1129" s="301"/>
      <c r="Z1129" s="301"/>
    </row>
    <row r="1130" spans="1:26">
      <c r="A1130" s="297"/>
      <c r="B1130" s="344"/>
      <c r="C1130" s="346"/>
      <c r="D1130" s="297"/>
      <c r="E1130" s="298"/>
      <c r="F1130" s="297"/>
      <c r="G1130" s="299"/>
      <c r="H1130" s="355">
        <f t="shared" si="17"/>
        <v>0</v>
      </c>
      <c r="I1130" s="356"/>
      <c r="J1130" s="355"/>
      <c r="K1130" s="339"/>
      <c r="L1130" s="301"/>
      <c r="M1130" s="301"/>
      <c r="N1130" s="301"/>
      <c r="O1130" s="301"/>
      <c r="P1130" s="301"/>
      <c r="Q1130" s="301"/>
      <c r="R1130" s="301"/>
      <c r="S1130" s="301"/>
      <c r="T1130" s="301"/>
      <c r="U1130" s="301"/>
      <c r="V1130" s="301"/>
      <c r="W1130" s="301"/>
      <c r="X1130" s="301"/>
      <c r="Y1130" s="301"/>
      <c r="Z1130" s="301"/>
    </row>
    <row r="1131" spans="1:26">
      <c r="A1131" s="297"/>
      <c r="B1131" s="344"/>
      <c r="C1131" s="346"/>
      <c r="D1131" s="297"/>
      <c r="E1131" s="298"/>
      <c r="F1131" s="297"/>
      <c r="G1131" s="299"/>
      <c r="H1131" s="355">
        <f t="shared" si="17"/>
        <v>0</v>
      </c>
      <c r="I1131" s="356"/>
      <c r="J1131" s="355"/>
      <c r="K1131" s="339"/>
      <c r="L1131" s="301"/>
      <c r="M1131" s="301"/>
      <c r="N1131" s="301"/>
      <c r="O1131" s="301"/>
      <c r="P1131" s="301"/>
      <c r="Q1131" s="301"/>
      <c r="R1131" s="301"/>
      <c r="S1131" s="301"/>
      <c r="T1131" s="301"/>
      <c r="U1131" s="301"/>
      <c r="V1131" s="301"/>
      <c r="W1131" s="301"/>
      <c r="X1131" s="301"/>
      <c r="Y1131" s="301"/>
      <c r="Z1131" s="301"/>
    </row>
    <row r="1132" spans="1:26">
      <c r="A1132" s="297"/>
      <c r="B1132" s="344"/>
      <c r="C1132" s="345"/>
      <c r="D1132" s="297"/>
      <c r="E1132" s="298"/>
      <c r="F1132" s="297"/>
      <c r="G1132" s="299"/>
      <c r="H1132" s="355">
        <f t="shared" si="17"/>
        <v>0</v>
      </c>
      <c r="I1132" s="356"/>
      <c r="J1132" s="355"/>
      <c r="K1132" s="339"/>
      <c r="L1132" s="301"/>
      <c r="M1132" s="301"/>
      <c r="N1132" s="301"/>
      <c r="O1132" s="301"/>
      <c r="P1132" s="301"/>
      <c r="Q1132" s="301"/>
      <c r="R1132" s="301"/>
      <c r="S1132" s="301"/>
      <c r="T1132" s="301"/>
      <c r="U1132" s="301"/>
      <c r="V1132" s="301"/>
      <c r="W1132" s="301"/>
      <c r="X1132" s="301"/>
      <c r="Y1132" s="301"/>
      <c r="Z1132" s="301"/>
    </row>
    <row r="1133" spans="1:26">
      <c r="A1133" s="297"/>
      <c r="B1133" s="344"/>
      <c r="C1133" s="346"/>
      <c r="D1133" s="297"/>
      <c r="E1133" s="299"/>
      <c r="F1133" s="297"/>
      <c r="G1133" s="298"/>
      <c r="H1133" s="355">
        <f t="shared" si="17"/>
        <v>0</v>
      </c>
      <c r="I1133" s="356"/>
      <c r="J1133" s="355"/>
      <c r="K1133" s="339"/>
      <c r="L1133" s="301"/>
      <c r="M1133" s="301"/>
      <c r="N1133" s="301"/>
      <c r="O1133" s="301"/>
      <c r="P1133" s="301"/>
      <c r="Q1133" s="301"/>
      <c r="R1133" s="301"/>
      <c r="S1133" s="301"/>
      <c r="T1133" s="301"/>
      <c r="U1133" s="301"/>
      <c r="V1133" s="301"/>
      <c r="W1133" s="301"/>
      <c r="X1133" s="301"/>
      <c r="Y1133" s="301"/>
      <c r="Z1133" s="301"/>
    </row>
    <row r="1134" spans="1:26">
      <c r="A1134" s="297"/>
      <c r="B1134" s="344"/>
      <c r="C1134" s="346"/>
      <c r="D1134" s="297"/>
      <c r="E1134" s="299"/>
      <c r="F1134" s="297"/>
      <c r="G1134" s="298"/>
      <c r="H1134" s="355">
        <f t="shared" si="17"/>
        <v>0</v>
      </c>
      <c r="I1134" s="356"/>
      <c r="J1134" s="355"/>
      <c r="K1134" s="339"/>
      <c r="L1134" s="301"/>
      <c r="M1134" s="301"/>
      <c r="N1134" s="301"/>
      <c r="O1134" s="301"/>
      <c r="P1134" s="301"/>
      <c r="Q1134" s="301"/>
      <c r="R1134" s="301"/>
      <c r="S1134" s="301"/>
      <c r="T1134" s="301"/>
      <c r="U1134" s="301"/>
      <c r="V1134" s="301"/>
      <c r="W1134" s="301"/>
      <c r="X1134" s="301"/>
      <c r="Y1134" s="301"/>
      <c r="Z1134" s="301"/>
    </row>
    <row r="1135" spans="1:26">
      <c r="A1135" s="297"/>
      <c r="B1135" s="344"/>
      <c r="C1135" s="346"/>
      <c r="D1135" s="297"/>
      <c r="E1135" s="299"/>
      <c r="F1135" s="297"/>
      <c r="G1135" s="298"/>
      <c r="H1135" s="355">
        <f t="shared" si="17"/>
        <v>0</v>
      </c>
      <c r="I1135" s="356"/>
      <c r="J1135" s="355"/>
      <c r="K1135" s="339"/>
      <c r="L1135" s="301"/>
      <c r="M1135" s="301"/>
      <c r="N1135" s="301"/>
      <c r="O1135" s="301"/>
      <c r="P1135" s="301"/>
      <c r="Q1135" s="301"/>
      <c r="R1135" s="301"/>
      <c r="S1135" s="301"/>
      <c r="T1135" s="301"/>
      <c r="U1135" s="301"/>
      <c r="V1135" s="301"/>
      <c r="W1135" s="301"/>
      <c r="X1135" s="301"/>
      <c r="Y1135" s="301"/>
      <c r="Z1135" s="301"/>
    </row>
    <row r="1136" spans="1:26">
      <c r="A1136" s="297"/>
      <c r="B1136" s="344"/>
      <c r="C1136" s="346"/>
      <c r="D1136" s="297"/>
      <c r="E1136" s="299"/>
      <c r="F1136" s="297"/>
      <c r="G1136" s="298"/>
      <c r="H1136" s="355">
        <f t="shared" si="17"/>
        <v>0</v>
      </c>
      <c r="I1136" s="356"/>
      <c r="J1136" s="355"/>
      <c r="K1136" s="339"/>
      <c r="L1136" s="301"/>
      <c r="M1136" s="301"/>
      <c r="N1136" s="301"/>
      <c r="O1136" s="301"/>
      <c r="P1136" s="301"/>
      <c r="Q1136" s="301"/>
      <c r="R1136" s="301"/>
      <c r="S1136" s="301"/>
      <c r="T1136" s="301"/>
      <c r="U1136" s="301"/>
      <c r="V1136" s="301"/>
      <c r="W1136" s="301"/>
      <c r="X1136" s="301"/>
      <c r="Y1136" s="301"/>
      <c r="Z1136" s="301"/>
    </row>
    <row r="1137" spans="1:26">
      <c r="A1137" s="297"/>
      <c r="B1137" s="344"/>
      <c r="C1137" s="346"/>
      <c r="D1137" s="297"/>
      <c r="E1137" s="299"/>
      <c r="F1137" s="297"/>
      <c r="G1137" s="298"/>
      <c r="H1137" s="355">
        <f t="shared" si="17"/>
        <v>0</v>
      </c>
      <c r="I1137" s="356"/>
      <c r="J1137" s="355"/>
      <c r="K1137" s="339"/>
      <c r="L1137" s="301"/>
      <c r="M1137" s="301"/>
      <c r="N1137" s="301"/>
      <c r="O1137" s="301"/>
      <c r="P1137" s="301"/>
      <c r="Q1137" s="301"/>
      <c r="R1137" s="301"/>
      <c r="S1137" s="301"/>
      <c r="T1137" s="301"/>
      <c r="U1137" s="301"/>
      <c r="V1137" s="301"/>
      <c r="W1137" s="301"/>
      <c r="X1137" s="301"/>
      <c r="Y1137" s="301"/>
      <c r="Z1137" s="301"/>
    </row>
    <row r="1138" spans="1:26">
      <c r="A1138" s="297"/>
      <c r="B1138" s="344"/>
      <c r="C1138" s="346"/>
      <c r="D1138" s="297"/>
      <c r="E1138" s="299"/>
      <c r="F1138" s="297"/>
      <c r="G1138" s="298"/>
      <c r="H1138" s="355">
        <f t="shared" si="17"/>
        <v>0</v>
      </c>
      <c r="I1138" s="356"/>
      <c r="J1138" s="355"/>
      <c r="K1138" s="339"/>
      <c r="L1138" s="301"/>
      <c r="M1138" s="301"/>
      <c r="N1138" s="301"/>
      <c r="O1138" s="301"/>
      <c r="P1138" s="301"/>
      <c r="Q1138" s="301"/>
      <c r="R1138" s="301"/>
      <c r="S1138" s="301"/>
      <c r="T1138" s="301"/>
      <c r="U1138" s="301"/>
      <c r="V1138" s="301"/>
      <c r="W1138" s="301"/>
      <c r="X1138" s="301"/>
      <c r="Y1138" s="301"/>
      <c r="Z1138" s="301"/>
    </row>
    <row r="1139" spans="1:26">
      <c r="A1139" s="297"/>
      <c r="B1139" s="344"/>
      <c r="C1139" s="346"/>
      <c r="D1139" s="297"/>
      <c r="E1139" s="299"/>
      <c r="F1139" s="297"/>
      <c r="G1139" s="298"/>
      <c r="H1139" s="355">
        <f t="shared" si="17"/>
        <v>0</v>
      </c>
      <c r="I1139" s="356"/>
      <c r="J1139" s="355"/>
      <c r="K1139" s="339"/>
      <c r="L1139" s="301"/>
      <c r="M1139" s="301"/>
      <c r="N1139" s="301"/>
      <c r="O1139" s="301"/>
      <c r="P1139" s="301"/>
      <c r="Q1139" s="301"/>
      <c r="R1139" s="301"/>
      <c r="S1139" s="301"/>
      <c r="T1139" s="301"/>
      <c r="U1139" s="301"/>
      <c r="V1139" s="301"/>
      <c r="W1139" s="301"/>
      <c r="X1139" s="301"/>
      <c r="Y1139" s="301"/>
      <c r="Z1139" s="301"/>
    </row>
    <row r="1140" spans="1:26">
      <c r="A1140" s="297"/>
      <c r="B1140" s="344"/>
      <c r="C1140" s="346"/>
      <c r="D1140" s="297"/>
      <c r="E1140" s="299"/>
      <c r="F1140" s="297"/>
      <c r="G1140" s="298"/>
      <c r="H1140" s="355">
        <f t="shared" si="17"/>
        <v>0</v>
      </c>
      <c r="I1140" s="356"/>
      <c r="J1140" s="355"/>
      <c r="K1140" s="339"/>
      <c r="L1140" s="301"/>
      <c r="M1140" s="301"/>
      <c r="N1140" s="301"/>
      <c r="O1140" s="301"/>
      <c r="P1140" s="301"/>
      <c r="Q1140" s="301"/>
      <c r="R1140" s="301"/>
      <c r="S1140" s="301"/>
      <c r="T1140" s="301"/>
      <c r="U1140" s="301"/>
      <c r="V1140" s="301"/>
      <c r="W1140" s="301"/>
      <c r="X1140" s="301"/>
      <c r="Y1140" s="301"/>
      <c r="Z1140" s="301"/>
    </row>
    <row r="1141" spans="1:26">
      <c r="A1141" s="297"/>
      <c r="B1141" s="344"/>
      <c r="C1141" s="346"/>
      <c r="D1141" s="297"/>
      <c r="E1141" s="299"/>
      <c r="F1141" s="297"/>
      <c r="G1141" s="298"/>
      <c r="H1141" s="355">
        <f t="shared" si="17"/>
        <v>0</v>
      </c>
      <c r="I1141" s="356"/>
      <c r="J1141" s="355"/>
      <c r="K1141" s="339"/>
      <c r="L1141" s="301"/>
      <c r="M1141" s="301"/>
      <c r="N1141" s="301"/>
      <c r="O1141" s="301"/>
      <c r="P1141" s="301"/>
      <c r="Q1141" s="301"/>
      <c r="R1141" s="301"/>
      <c r="S1141" s="301"/>
      <c r="T1141" s="301"/>
      <c r="U1141" s="301"/>
      <c r="V1141" s="301"/>
      <c r="W1141" s="301"/>
      <c r="X1141" s="301"/>
      <c r="Y1141" s="301"/>
      <c r="Z1141" s="301"/>
    </row>
    <row r="1142" spans="1:26">
      <c r="A1142" s="297"/>
      <c r="B1142" s="344"/>
      <c r="C1142" s="346"/>
      <c r="D1142" s="297"/>
      <c r="E1142" s="299"/>
      <c r="F1142" s="297"/>
      <c r="G1142" s="298"/>
      <c r="H1142" s="355">
        <f t="shared" si="17"/>
        <v>0</v>
      </c>
      <c r="I1142" s="356"/>
      <c r="J1142" s="355"/>
      <c r="K1142" s="339"/>
      <c r="L1142" s="301"/>
      <c r="M1142" s="301"/>
      <c r="N1142" s="301"/>
      <c r="O1142" s="301"/>
      <c r="P1142" s="301"/>
      <c r="Q1142" s="301"/>
      <c r="R1142" s="301"/>
      <c r="S1142" s="301"/>
      <c r="T1142" s="301"/>
      <c r="U1142" s="301"/>
      <c r="V1142" s="301"/>
      <c r="W1142" s="301"/>
      <c r="X1142" s="301"/>
      <c r="Y1142" s="301"/>
      <c r="Z1142" s="301"/>
    </row>
    <row r="1143" spans="1:26">
      <c r="A1143" s="297"/>
      <c r="B1143" s="344"/>
      <c r="C1143" s="346"/>
      <c r="D1143" s="297"/>
      <c r="E1143" s="299"/>
      <c r="F1143" s="297"/>
      <c r="G1143" s="298"/>
      <c r="H1143" s="355">
        <f t="shared" si="17"/>
        <v>0</v>
      </c>
      <c r="I1143" s="356"/>
      <c r="J1143" s="355"/>
      <c r="K1143" s="339"/>
      <c r="L1143" s="301"/>
      <c r="M1143" s="301"/>
      <c r="N1143" s="301"/>
      <c r="O1143" s="301"/>
      <c r="P1143" s="301"/>
      <c r="Q1143" s="301"/>
      <c r="R1143" s="301"/>
      <c r="S1143" s="301"/>
      <c r="T1143" s="301"/>
      <c r="U1143" s="301"/>
      <c r="V1143" s="301"/>
      <c r="W1143" s="301"/>
      <c r="X1143" s="301"/>
      <c r="Y1143" s="301"/>
      <c r="Z1143" s="301"/>
    </row>
    <row r="1144" spans="1:26">
      <c r="A1144" s="297"/>
      <c r="B1144" s="344"/>
      <c r="C1144" s="345"/>
      <c r="D1144" s="297"/>
      <c r="E1144" s="299"/>
      <c r="F1144" s="297"/>
      <c r="G1144" s="298"/>
      <c r="H1144" s="355">
        <f t="shared" si="17"/>
        <v>0</v>
      </c>
      <c r="I1144" s="356"/>
      <c r="J1144" s="355"/>
      <c r="K1144" s="339"/>
      <c r="L1144" s="301"/>
      <c r="M1144" s="301"/>
      <c r="N1144" s="301"/>
      <c r="O1144" s="301"/>
      <c r="P1144" s="301"/>
      <c r="Q1144" s="301"/>
      <c r="R1144" s="301"/>
      <c r="S1144" s="301"/>
      <c r="T1144" s="301"/>
      <c r="U1144" s="301"/>
      <c r="V1144" s="301"/>
      <c r="W1144" s="301"/>
      <c r="X1144" s="301"/>
      <c r="Y1144" s="301"/>
      <c r="Z1144" s="301"/>
    </row>
    <row r="1145" spans="1:26">
      <c r="A1145" s="297"/>
      <c r="B1145" s="344"/>
      <c r="C1145" s="345"/>
      <c r="D1145" s="297"/>
      <c r="E1145" s="298"/>
      <c r="F1145" s="297"/>
      <c r="G1145" s="299"/>
      <c r="H1145" s="355">
        <f t="shared" si="17"/>
        <v>0</v>
      </c>
      <c r="I1145" s="356"/>
      <c r="J1145" s="355"/>
      <c r="K1145" s="339"/>
      <c r="L1145" s="301"/>
      <c r="M1145" s="301"/>
      <c r="N1145" s="301"/>
      <c r="O1145" s="301"/>
      <c r="P1145" s="301"/>
      <c r="Q1145" s="301"/>
      <c r="R1145" s="301"/>
      <c r="S1145" s="301"/>
      <c r="T1145" s="301"/>
      <c r="U1145" s="301"/>
      <c r="V1145" s="301"/>
      <c r="W1145" s="301"/>
      <c r="X1145" s="301"/>
      <c r="Y1145" s="301"/>
      <c r="Z1145" s="301"/>
    </row>
    <row r="1146" spans="1:26">
      <c r="A1146" s="297"/>
      <c r="B1146" s="344"/>
      <c r="C1146" s="346"/>
      <c r="D1146" s="297"/>
      <c r="E1146" s="298"/>
      <c r="F1146" s="297"/>
      <c r="G1146" s="299"/>
      <c r="H1146" s="355">
        <f t="shared" si="17"/>
        <v>0</v>
      </c>
      <c r="I1146" s="356"/>
      <c r="J1146" s="355"/>
      <c r="K1146" s="339"/>
      <c r="L1146" s="301"/>
      <c r="M1146" s="301"/>
      <c r="N1146" s="301"/>
      <c r="O1146" s="301"/>
      <c r="P1146" s="301"/>
      <c r="Q1146" s="301"/>
      <c r="R1146" s="301"/>
      <c r="S1146" s="301"/>
      <c r="T1146" s="301"/>
      <c r="U1146" s="301"/>
      <c r="V1146" s="301"/>
      <c r="W1146" s="301"/>
      <c r="X1146" s="301"/>
      <c r="Y1146" s="301"/>
      <c r="Z1146" s="301"/>
    </row>
    <row r="1147" spans="1:26">
      <c r="A1147" s="297"/>
      <c r="B1147" s="344"/>
      <c r="C1147" s="346"/>
      <c r="D1147" s="297"/>
      <c r="E1147" s="298"/>
      <c r="F1147" s="297"/>
      <c r="G1147" s="299"/>
      <c r="H1147" s="355">
        <f t="shared" si="17"/>
        <v>0</v>
      </c>
      <c r="I1147" s="356"/>
      <c r="J1147" s="355"/>
      <c r="K1147" s="339"/>
      <c r="L1147" s="301"/>
      <c r="M1147" s="301"/>
      <c r="N1147" s="301"/>
      <c r="O1147" s="301"/>
      <c r="P1147" s="301"/>
      <c r="Q1147" s="301"/>
      <c r="R1147" s="301"/>
      <c r="S1147" s="301"/>
      <c r="T1147" s="301"/>
      <c r="U1147" s="301"/>
      <c r="V1147" s="301"/>
      <c r="W1147" s="301"/>
      <c r="X1147" s="301"/>
      <c r="Y1147" s="301"/>
      <c r="Z1147" s="301"/>
    </row>
    <row r="1148" spans="1:26">
      <c r="A1148" s="297"/>
      <c r="B1148" s="344"/>
      <c r="C1148" s="345"/>
      <c r="D1148" s="297"/>
      <c r="E1148" s="298"/>
      <c r="F1148" s="297"/>
      <c r="G1148" s="299"/>
      <c r="H1148" s="355">
        <f t="shared" si="17"/>
        <v>0</v>
      </c>
      <c r="I1148" s="356"/>
      <c r="J1148" s="355"/>
      <c r="K1148" s="339"/>
      <c r="L1148" s="301"/>
      <c r="M1148" s="301"/>
      <c r="N1148" s="301"/>
      <c r="O1148" s="301"/>
      <c r="P1148" s="301"/>
      <c r="Q1148" s="301"/>
      <c r="R1148" s="301"/>
      <c r="S1148" s="301"/>
      <c r="T1148" s="301"/>
      <c r="U1148" s="301"/>
      <c r="V1148" s="301"/>
      <c r="W1148" s="301"/>
      <c r="X1148" s="301"/>
      <c r="Y1148" s="301"/>
      <c r="Z1148" s="301"/>
    </row>
    <row r="1149" spans="1:26">
      <c r="A1149" s="297"/>
      <c r="B1149" s="344"/>
      <c r="C1149" s="346"/>
      <c r="D1149" s="297"/>
      <c r="E1149" s="298"/>
      <c r="F1149" s="297"/>
      <c r="G1149" s="299"/>
      <c r="H1149" s="355">
        <f t="shared" si="17"/>
        <v>0</v>
      </c>
      <c r="I1149" s="356"/>
      <c r="J1149" s="355"/>
      <c r="K1149" s="339"/>
      <c r="L1149" s="301"/>
      <c r="M1149" s="301"/>
      <c r="N1149" s="301"/>
      <c r="O1149" s="301"/>
      <c r="P1149" s="301"/>
      <c r="Q1149" s="301"/>
      <c r="R1149" s="301"/>
      <c r="S1149" s="301"/>
      <c r="T1149" s="301"/>
      <c r="U1149" s="301"/>
      <c r="V1149" s="301"/>
      <c r="W1149" s="301"/>
      <c r="X1149" s="301"/>
      <c r="Y1149" s="301"/>
      <c r="Z1149" s="301"/>
    </row>
    <row r="1150" spans="1:26">
      <c r="A1150" s="297"/>
      <c r="B1150" s="344"/>
      <c r="C1150" s="346"/>
      <c r="D1150" s="297"/>
      <c r="E1150" s="298"/>
      <c r="F1150" s="297"/>
      <c r="G1150" s="298"/>
      <c r="H1150" s="355">
        <f t="shared" si="17"/>
        <v>0</v>
      </c>
      <c r="I1150" s="356"/>
      <c r="J1150" s="355"/>
      <c r="K1150" s="339"/>
      <c r="L1150" s="301"/>
      <c r="M1150" s="301"/>
      <c r="N1150" s="301"/>
      <c r="O1150" s="301"/>
      <c r="P1150" s="301"/>
      <c r="Q1150" s="301"/>
      <c r="R1150" s="301"/>
      <c r="S1150" s="301"/>
      <c r="T1150" s="301"/>
      <c r="U1150" s="301"/>
      <c r="V1150" s="301"/>
      <c r="W1150" s="301"/>
      <c r="X1150" s="301"/>
      <c r="Y1150" s="301"/>
      <c r="Z1150" s="301"/>
    </row>
    <row r="1151" spans="1:26">
      <c r="A1151" s="297"/>
      <c r="B1151" s="344"/>
      <c r="C1151" s="346"/>
      <c r="D1151" s="297"/>
      <c r="E1151" s="298"/>
      <c r="F1151" s="297"/>
      <c r="G1151" s="299"/>
      <c r="H1151" s="355">
        <f t="shared" si="17"/>
        <v>0</v>
      </c>
      <c r="I1151" s="356"/>
      <c r="J1151" s="355"/>
      <c r="K1151" s="339"/>
      <c r="L1151" s="301"/>
      <c r="M1151" s="301"/>
      <c r="N1151" s="301"/>
      <c r="O1151" s="301"/>
      <c r="P1151" s="301"/>
      <c r="Q1151" s="301"/>
      <c r="R1151" s="301"/>
      <c r="S1151" s="301"/>
      <c r="T1151" s="301"/>
      <c r="U1151" s="301"/>
      <c r="V1151" s="301"/>
      <c r="W1151" s="301"/>
      <c r="X1151" s="301"/>
      <c r="Y1151" s="301"/>
      <c r="Z1151" s="301"/>
    </row>
    <row r="1152" spans="1:26">
      <c r="A1152" s="297"/>
      <c r="B1152" s="344"/>
      <c r="C1152" s="346"/>
      <c r="D1152" s="297"/>
      <c r="E1152" s="298"/>
      <c r="F1152" s="297"/>
      <c r="G1152" s="299"/>
      <c r="H1152" s="355">
        <f t="shared" si="17"/>
        <v>0</v>
      </c>
      <c r="I1152" s="356"/>
      <c r="J1152" s="355"/>
      <c r="K1152" s="339"/>
      <c r="L1152" s="301"/>
      <c r="M1152" s="301"/>
      <c r="N1152" s="301"/>
      <c r="O1152" s="301"/>
      <c r="P1152" s="301"/>
      <c r="Q1152" s="301"/>
      <c r="R1152" s="301"/>
      <c r="S1152" s="301"/>
      <c r="T1152" s="301"/>
      <c r="U1152" s="301"/>
      <c r="V1152" s="301"/>
      <c r="W1152" s="301"/>
      <c r="X1152" s="301"/>
      <c r="Y1152" s="301"/>
      <c r="Z1152" s="301"/>
    </row>
    <row r="1153" spans="1:26">
      <c r="A1153" s="297"/>
      <c r="B1153" s="344"/>
      <c r="C1153" s="346"/>
      <c r="D1153" s="297"/>
      <c r="E1153" s="299"/>
      <c r="F1153" s="297"/>
      <c r="G1153" s="298"/>
      <c r="H1153" s="355">
        <f t="shared" si="17"/>
        <v>0</v>
      </c>
      <c r="I1153" s="356"/>
      <c r="J1153" s="355"/>
      <c r="K1153" s="339"/>
      <c r="L1153" s="301"/>
      <c r="M1153" s="301"/>
      <c r="N1153" s="301"/>
      <c r="O1153" s="301"/>
      <c r="P1153" s="301"/>
      <c r="Q1153" s="301"/>
      <c r="R1153" s="301"/>
      <c r="S1153" s="301"/>
      <c r="T1153" s="301"/>
      <c r="U1153" s="301"/>
      <c r="V1153" s="301"/>
      <c r="W1153" s="301"/>
      <c r="X1153" s="301"/>
      <c r="Y1153" s="301"/>
      <c r="Z1153" s="301"/>
    </row>
    <row r="1154" spans="1:26">
      <c r="A1154" s="297"/>
      <c r="B1154" s="344"/>
      <c r="C1154" s="345"/>
      <c r="D1154" s="297"/>
      <c r="E1154" s="298"/>
      <c r="F1154" s="297"/>
      <c r="G1154" s="299"/>
      <c r="H1154" s="355">
        <f t="shared" ref="H1154:H1202" si="18">G1154+E1154</f>
        <v>0</v>
      </c>
      <c r="I1154" s="356"/>
      <c r="J1154" s="355"/>
      <c r="K1154" s="339"/>
      <c r="L1154" s="301"/>
      <c r="M1154" s="301"/>
      <c r="N1154" s="301"/>
      <c r="O1154" s="301"/>
      <c r="P1154" s="301"/>
      <c r="Q1154" s="301"/>
      <c r="R1154" s="301"/>
      <c r="S1154" s="301"/>
      <c r="T1154" s="301"/>
      <c r="U1154" s="301"/>
      <c r="V1154" s="301"/>
      <c r="W1154" s="301"/>
      <c r="X1154" s="301"/>
      <c r="Y1154" s="301"/>
      <c r="Z1154" s="301"/>
    </row>
    <row r="1155" spans="1:26">
      <c r="A1155" s="297"/>
      <c r="B1155" s="344"/>
      <c r="C1155" s="346"/>
      <c r="D1155" s="297"/>
      <c r="E1155" s="299"/>
      <c r="F1155" s="297"/>
      <c r="G1155" s="298"/>
      <c r="H1155" s="355">
        <f t="shared" si="18"/>
        <v>0</v>
      </c>
      <c r="I1155" s="356"/>
      <c r="J1155" s="355"/>
      <c r="K1155" s="339"/>
      <c r="L1155" s="301"/>
      <c r="M1155" s="301"/>
      <c r="N1155" s="301"/>
      <c r="O1155" s="301"/>
      <c r="P1155" s="301"/>
      <c r="Q1155" s="301"/>
      <c r="R1155" s="301"/>
      <c r="S1155" s="301"/>
      <c r="T1155" s="301"/>
      <c r="U1155" s="301"/>
      <c r="V1155" s="301"/>
      <c r="W1155" s="301"/>
      <c r="X1155" s="301"/>
      <c r="Y1155" s="301"/>
      <c r="Z1155" s="301"/>
    </row>
    <row r="1156" spans="1:26">
      <c r="A1156" s="297"/>
      <c r="B1156" s="344"/>
      <c r="C1156" s="346"/>
      <c r="D1156" s="297"/>
      <c r="E1156" s="299"/>
      <c r="F1156" s="297"/>
      <c r="G1156" s="298"/>
      <c r="H1156" s="355">
        <f t="shared" si="18"/>
        <v>0</v>
      </c>
      <c r="I1156" s="356"/>
      <c r="J1156" s="355"/>
      <c r="K1156" s="339"/>
      <c r="L1156" s="301"/>
      <c r="M1156" s="301"/>
      <c r="N1156" s="301"/>
      <c r="O1156" s="301"/>
      <c r="P1156" s="301"/>
      <c r="Q1156" s="301"/>
      <c r="R1156" s="301"/>
      <c r="S1156" s="301"/>
      <c r="T1156" s="301"/>
      <c r="U1156" s="301"/>
      <c r="V1156" s="301"/>
      <c r="W1156" s="301"/>
      <c r="X1156" s="301"/>
      <c r="Y1156" s="301"/>
      <c r="Z1156" s="301"/>
    </row>
    <row r="1157" spans="1:26">
      <c r="A1157" s="297"/>
      <c r="B1157" s="344"/>
      <c r="C1157" s="346"/>
      <c r="D1157" s="297"/>
      <c r="E1157" s="299"/>
      <c r="F1157" s="297"/>
      <c r="G1157" s="298"/>
      <c r="H1157" s="355">
        <f t="shared" si="18"/>
        <v>0</v>
      </c>
      <c r="I1157" s="356"/>
      <c r="J1157" s="355"/>
      <c r="K1157" s="339"/>
      <c r="L1157" s="301"/>
      <c r="M1157" s="301"/>
      <c r="N1157" s="301"/>
      <c r="O1157" s="301"/>
      <c r="P1157" s="301"/>
      <c r="Q1157" s="301"/>
      <c r="R1157" s="301"/>
      <c r="S1157" s="301"/>
      <c r="T1157" s="301"/>
      <c r="U1157" s="301"/>
      <c r="V1157" s="301"/>
      <c r="W1157" s="301"/>
      <c r="X1157" s="301"/>
      <c r="Y1157" s="301"/>
      <c r="Z1157" s="301"/>
    </row>
    <row r="1158" spans="1:26">
      <c r="A1158" s="297"/>
      <c r="B1158" s="344"/>
      <c r="C1158" s="346"/>
      <c r="D1158" s="297"/>
      <c r="E1158" s="299"/>
      <c r="F1158" s="297"/>
      <c r="G1158" s="298"/>
      <c r="H1158" s="355">
        <f t="shared" si="18"/>
        <v>0</v>
      </c>
      <c r="I1158" s="356"/>
      <c r="J1158" s="355"/>
      <c r="K1158" s="339"/>
      <c r="L1158" s="301"/>
      <c r="M1158" s="301"/>
      <c r="N1158" s="301"/>
      <c r="O1158" s="301"/>
      <c r="P1158" s="301"/>
      <c r="Q1158" s="301"/>
      <c r="R1158" s="301"/>
      <c r="S1158" s="301"/>
      <c r="T1158" s="301"/>
      <c r="U1158" s="301"/>
      <c r="V1158" s="301"/>
      <c r="W1158" s="301"/>
      <c r="X1158" s="301"/>
      <c r="Y1158" s="301"/>
      <c r="Z1158" s="301"/>
    </row>
    <row r="1159" spans="1:26">
      <c r="A1159" s="297"/>
      <c r="B1159" s="344"/>
      <c r="C1159" s="346"/>
      <c r="D1159" s="297"/>
      <c r="E1159" s="299"/>
      <c r="F1159" s="297"/>
      <c r="G1159" s="298"/>
      <c r="H1159" s="355">
        <f t="shared" si="18"/>
        <v>0</v>
      </c>
      <c r="I1159" s="356"/>
      <c r="J1159" s="355"/>
      <c r="K1159" s="339"/>
      <c r="L1159" s="301"/>
      <c r="M1159" s="301"/>
      <c r="N1159" s="301"/>
      <c r="O1159" s="301"/>
      <c r="P1159" s="301"/>
      <c r="Q1159" s="301"/>
      <c r="R1159" s="301"/>
      <c r="S1159" s="301"/>
      <c r="T1159" s="301"/>
      <c r="U1159" s="301"/>
      <c r="V1159" s="301"/>
      <c r="W1159" s="301"/>
      <c r="X1159" s="301"/>
      <c r="Y1159" s="301"/>
      <c r="Z1159" s="301"/>
    </row>
    <row r="1160" spans="1:26">
      <c r="A1160" s="297"/>
      <c r="B1160" s="344"/>
      <c r="C1160" s="346"/>
      <c r="D1160" s="297"/>
      <c r="E1160" s="299"/>
      <c r="F1160" s="297"/>
      <c r="G1160" s="298"/>
      <c r="H1160" s="355">
        <f t="shared" si="18"/>
        <v>0</v>
      </c>
      <c r="I1160" s="356"/>
      <c r="J1160" s="355"/>
      <c r="K1160" s="339"/>
      <c r="L1160" s="301"/>
      <c r="M1160" s="301"/>
      <c r="N1160" s="301"/>
      <c r="O1160" s="301"/>
      <c r="P1160" s="301"/>
      <c r="Q1160" s="301"/>
      <c r="R1160" s="301"/>
      <c r="S1160" s="301"/>
      <c r="T1160" s="301"/>
      <c r="U1160" s="301"/>
      <c r="V1160" s="301"/>
      <c r="W1160" s="301"/>
      <c r="X1160" s="301"/>
      <c r="Y1160" s="301"/>
      <c r="Z1160" s="301"/>
    </row>
    <row r="1161" spans="1:26">
      <c r="A1161" s="297"/>
      <c r="B1161" s="344"/>
      <c r="C1161" s="345"/>
      <c r="D1161" s="297"/>
      <c r="E1161" s="299"/>
      <c r="F1161" s="297"/>
      <c r="G1161" s="298"/>
      <c r="H1161" s="355">
        <f t="shared" si="18"/>
        <v>0</v>
      </c>
      <c r="I1161" s="356"/>
      <c r="J1161" s="355"/>
      <c r="K1161" s="339"/>
      <c r="L1161" s="301"/>
      <c r="M1161" s="301"/>
      <c r="N1161" s="301"/>
      <c r="O1161" s="301"/>
      <c r="P1161" s="301"/>
      <c r="Q1161" s="301"/>
      <c r="R1161" s="301"/>
      <c r="S1161" s="301"/>
      <c r="T1161" s="301"/>
      <c r="U1161" s="301"/>
      <c r="V1161" s="301"/>
      <c r="W1161" s="301"/>
      <c r="X1161" s="301"/>
      <c r="Y1161" s="301"/>
      <c r="Z1161" s="301"/>
    </row>
    <row r="1162" spans="1:26">
      <c r="A1162" s="297"/>
      <c r="B1162" s="344"/>
      <c r="C1162" s="346"/>
      <c r="D1162" s="297"/>
      <c r="E1162" s="299"/>
      <c r="F1162" s="297"/>
      <c r="G1162" s="298"/>
      <c r="H1162" s="355">
        <f t="shared" si="18"/>
        <v>0</v>
      </c>
      <c r="I1162" s="356"/>
      <c r="J1162" s="355"/>
      <c r="K1162" s="339"/>
      <c r="L1162" s="301"/>
      <c r="M1162" s="301"/>
      <c r="N1162" s="301"/>
      <c r="O1162" s="301"/>
      <c r="P1162" s="301"/>
      <c r="Q1162" s="301"/>
      <c r="R1162" s="301"/>
      <c r="S1162" s="301"/>
      <c r="T1162" s="301"/>
      <c r="U1162" s="301"/>
      <c r="V1162" s="301"/>
      <c r="W1162" s="301"/>
      <c r="X1162" s="301"/>
      <c r="Y1162" s="301"/>
      <c r="Z1162" s="301"/>
    </row>
    <row r="1163" spans="1:26">
      <c r="A1163" s="297"/>
      <c r="B1163" s="344"/>
      <c r="C1163" s="346"/>
      <c r="D1163" s="297"/>
      <c r="E1163" s="299"/>
      <c r="F1163" s="297"/>
      <c r="G1163" s="298"/>
      <c r="H1163" s="355">
        <f t="shared" si="18"/>
        <v>0</v>
      </c>
      <c r="I1163" s="356"/>
      <c r="J1163" s="355"/>
      <c r="K1163" s="339"/>
      <c r="L1163" s="301"/>
      <c r="M1163" s="301"/>
      <c r="N1163" s="301"/>
      <c r="O1163" s="301"/>
      <c r="P1163" s="301"/>
      <c r="Q1163" s="301"/>
      <c r="R1163" s="301"/>
      <c r="S1163" s="301"/>
      <c r="T1163" s="301"/>
      <c r="U1163" s="301"/>
      <c r="V1163" s="301"/>
      <c r="W1163" s="301"/>
      <c r="X1163" s="301"/>
      <c r="Y1163" s="301"/>
      <c r="Z1163" s="301"/>
    </row>
    <row r="1164" spans="1:26">
      <c r="A1164" s="297"/>
      <c r="B1164" s="344"/>
      <c r="C1164" s="346"/>
      <c r="D1164" s="297"/>
      <c r="E1164" s="299"/>
      <c r="F1164" s="297"/>
      <c r="G1164" s="298"/>
      <c r="H1164" s="355">
        <f t="shared" si="18"/>
        <v>0</v>
      </c>
      <c r="I1164" s="356"/>
      <c r="J1164" s="355"/>
      <c r="K1164" s="339"/>
      <c r="L1164" s="301"/>
      <c r="M1164" s="301"/>
      <c r="N1164" s="301"/>
      <c r="O1164" s="301"/>
      <c r="P1164" s="301"/>
      <c r="Q1164" s="301"/>
      <c r="R1164" s="301"/>
      <c r="S1164" s="301"/>
      <c r="T1164" s="301"/>
      <c r="U1164" s="301"/>
      <c r="V1164" s="301"/>
      <c r="W1164" s="301"/>
      <c r="X1164" s="301"/>
      <c r="Y1164" s="301"/>
      <c r="Z1164" s="301"/>
    </row>
    <row r="1165" spans="1:26">
      <c r="A1165" s="297"/>
      <c r="B1165" s="344"/>
      <c r="C1165" s="346"/>
      <c r="D1165" s="297"/>
      <c r="E1165" s="299"/>
      <c r="F1165" s="297"/>
      <c r="G1165" s="298"/>
      <c r="H1165" s="355">
        <f t="shared" si="18"/>
        <v>0</v>
      </c>
      <c r="I1165" s="356"/>
      <c r="J1165" s="355"/>
      <c r="K1165" s="339"/>
      <c r="L1165" s="301"/>
      <c r="M1165" s="301"/>
      <c r="N1165" s="301"/>
      <c r="O1165" s="301"/>
      <c r="P1165" s="301"/>
      <c r="Q1165" s="301"/>
      <c r="R1165" s="301"/>
      <c r="S1165" s="301"/>
      <c r="T1165" s="301"/>
      <c r="U1165" s="301"/>
      <c r="V1165" s="301"/>
      <c r="W1165" s="301"/>
      <c r="X1165" s="301"/>
      <c r="Y1165" s="301"/>
      <c r="Z1165" s="301"/>
    </row>
    <row r="1166" spans="1:26">
      <c r="A1166" s="297"/>
      <c r="B1166" s="344"/>
      <c r="C1166" s="346"/>
      <c r="D1166" s="297"/>
      <c r="E1166" s="299"/>
      <c r="F1166" s="297"/>
      <c r="G1166" s="298"/>
      <c r="H1166" s="355">
        <f t="shared" si="18"/>
        <v>0</v>
      </c>
      <c r="I1166" s="356"/>
      <c r="J1166" s="355"/>
      <c r="K1166" s="339"/>
      <c r="L1166" s="301"/>
      <c r="M1166" s="301"/>
      <c r="N1166" s="301"/>
      <c r="O1166" s="301"/>
      <c r="P1166" s="301"/>
      <c r="Q1166" s="301"/>
      <c r="R1166" s="301"/>
      <c r="S1166" s="301"/>
      <c r="T1166" s="301"/>
      <c r="U1166" s="301"/>
      <c r="V1166" s="301"/>
      <c r="W1166" s="301"/>
      <c r="X1166" s="301"/>
      <c r="Y1166" s="301"/>
      <c r="Z1166" s="301"/>
    </row>
    <row r="1167" spans="1:26">
      <c r="A1167" s="297"/>
      <c r="B1167" s="344"/>
      <c r="C1167" s="346"/>
      <c r="D1167" s="297"/>
      <c r="E1167" s="299"/>
      <c r="F1167" s="297"/>
      <c r="G1167" s="298"/>
      <c r="H1167" s="355">
        <f t="shared" si="18"/>
        <v>0</v>
      </c>
      <c r="I1167" s="356"/>
      <c r="J1167" s="355"/>
      <c r="K1167" s="339"/>
      <c r="L1167" s="301"/>
      <c r="M1167" s="301"/>
      <c r="N1167" s="301"/>
      <c r="O1167" s="301"/>
      <c r="P1167" s="301"/>
      <c r="Q1167" s="301"/>
      <c r="R1167" s="301"/>
      <c r="S1167" s="301"/>
      <c r="T1167" s="301"/>
      <c r="U1167" s="301"/>
      <c r="V1167" s="301"/>
      <c r="W1167" s="301"/>
      <c r="X1167" s="301"/>
      <c r="Y1167" s="301"/>
      <c r="Z1167" s="301"/>
    </row>
    <row r="1168" spans="1:26">
      <c r="A1168" s="297"/>
      <c r="B1168" s="344"/>
      <c r="C1168" s="345"/>
      <c r="D1168" s="297"/>
      <c r="E1168" s="299"/>
      <c r="F1168" s="297"/>
      <c r="G1168" s="298"/>
      <c r="H1168" s="355">
        <f t="shared" si="18"/>
        <v>0</v>
      </c>
      <c r="I1168" s="356"/>
      <c r="J1168" s="355"/>
      <c r="K1168" s="339"/>
      <c r="L1168" s="301"/>
      <c r="M1168" s="301"/>
      <c r="N1168" s="301"/>
      <c r="O1168" s="301"/>
      <c r="P1168" s="301"/>
      <c r="Q1168" s="301"/>
      <c r="R1168" s="301"/>
      <c r="S1168" s="301"/>
      <c r="T1168" s="301"/>
      <c r="U1168" s="301"/>
      <c r="V1168" s="301"/>
      <c r="W1168" s="301"/>
      <c r="X1168" s="301"/>
      <c r="Y1168" s="301"/>
      <c r="Z1168" s="301"/>
    </row>
    <row r="1169" spans="1:26">
      <c r="A1169" s="297"/>
      <c r="B1169" s="344"/>
      <c r="C1169" s="345"/>
      <c r="D1169" s="297"/>
      <c r="E1169" s="299"/>
      <c r="F1169" s="297"/>
      <c r="G1169" s="298"/>
      <c r="H1169" s="355">
        <f t="shared" si="18"/>
        <v>0</v>
      </c>
      <c r="I1169" s="356"/>
      <c r="J1169" s="355"/>
      <c r="K1169" s="339"/>
      <c r="L1169" s="301"/>
      <c r="M1169" s="301"/>
      <c r="N1169" s="301"/>
      <c r="O1169" s="301"/>
      <c r="P1169" s="301"/>
      <c r="Q1169" s="301"/>
      <c r="R1169" s="301"/>
      <c r="S1169" s="301"/>
      <c r="T1169" s="301"/>
      <c r="U1169" s="301"/>
      <c r="V1169" s="301"/>
      <c r="W1169" s="301"/>
      <c r="X1169" s="301"/>
      <c r="Y1169" s="301"/>
      <c r="Z1169" s="301"/>
    </row>
    <row r="1170" spans="1:26">
      <c r="A1170" s="297"/>
      <c r="B1170" s="344"/>
      <c r="C1170" s="346"/>
      <c r="D1170" s="297"/>
      <c r="E1170" s="298"/>
      <c r="F1170" s="297"/>
      <c r="G1170" s="298"/>
      <c r="H1170" s="355">
        <f t="shared" si="18"/>
        <v>0</v>
      </c>
      <c r="I1170" s="356"/>
      <c r="J1170" s="355"/>
      <c r="K1170" s="339"/>
      <c r="L1170" s="301"/>
      <c r="M1170" s="301"/>
      <c r="N1170" s="301"/>
      <c r="O1170" s="301"/>
      <c r="P1170" s="301"/>
      <c r="Q1170" s="301"/>
      <c r="R1170" s="301"/>
      <c r="S1170" s="301"/>
      <c r="T1170" s="301"/>
      <c r="U1170" s="301"/>
      <c r="V1170" s="301"/>
      <c r="W1170" s="301"/>
      <c r="X1170" s="301"/>
      <c r="Y1170" s="301"/>
      <c r="Z1170" s="301"/>
    </row>
    <row r="1171" spans="1:26">
      <c r="A1171" s="297"/>
      <c r="B1171" s="344"/>
      <c r="C1171" s="345"/>
      <c r="D1171" s="297"/>
      <c r="E1171" s="299"/>
      <c r="F1171" s="297"/>
      <c r="G1171" s="298"/>
      <c r="H1171" s="355">
        <f t="shared" si="18"/>
        <v>0</v>
      </c>
      <c r="I1171" s="356"/>
      <c r="J1171" s="355"/>
      <c r="K1171" s="339"/>
      <c r="L1171" s="301"/>
      <c r="M1171" s="301"/>
      <c r="N1171" s="301"/>
      <c r="O1171" s="301"/>
      <c r="P1171" s="301"/>
      <c r="Q1171" s="301"/>
      <c r="R1171" s="301"/>
      <c r="S1171" s="301"/>
      <c r="T1171" s="301"/>
      <c r="U1171" s="301"/>
      <c r="V1171" s="301"/>
      <c r="W1171" s="301"/>
      <c r="X1171" s="301"/>
      <c r="Y1171" s="301"/>
      <c r="Z1171" s="301"/>
    </row>
    <row r="1172" spans="1:26">
      <c r="A1172" s="297"/>
      <c r="B1172" s="344"/>
      <c r="C1172" s="345"/>
      <c r="D1172" s="297"/>
      <c r="E1172" s="298"/>
      <c r="F1172" s="297"/>
      <c r="G1172" s="299"/>
      <c r="H1172" s="355">
        <f t="shared" si="18"/>
        <v>0</v>
      </c>
      <c r="I1172" s="356"/>
      <c r="J1172" s="355"/>
      <c r="K1172" s="339"/>
      <c r="L1172" s="301"/>
      <c r="M1172" s="301"/>
      <c r="N1172" s="301"/>
      <c r="O1172" s="301"/>
      <c r="P1172" s="301"/>
      <c r="Q1172" s="301"/>
      <c r="R1172" s="301"/>
      <c r="S1172" s="301"/>
      <c r="T1172" s="301"/>
      <c r="U1172" s="301"/>
      <c r="V1172" s="301"/>
      <c r="W1172" s="301"/>
      <c r="X1172" s="301"/>
      <c r="Y1172" s="301"/>
      <c r="Z1172" s="301"/>
    </row>
    <row r="1173" spans="1:26">
      <c r="A1173" s="297"/>
      <c r="B1173" s="344"/>
      <c r="C1173" s="345"/>
      <c r="D1173" s="297"/>
      <c r="E1173" s="299"/>
      <c r="F1173" s="297"/>
      <c r="G1173" s="298"/>
      <c r="H1173" s="355">
        <f t="shared" si="18"/>
        <v>0</v>
      </c>
      <c r="I1173" s="356"/>
      <c r="J1173" s="355"/>
      <c r="K1173" s="339"/>
      <c r="L1173" s="301"/>
      <c r="M1173" s="301"/>
      <c r="N1173" s="301"/>
      <c r="O1173" s="301"/>
      <c r="P1173" s="301"/>
      <c r="Q1173" s="301"/>
      <c r="R1173" s="301"/>
      <c r="S1173" s="301"/>
      <c r="T1173" s="301"/>
      <c r="U1173" s="301"/>
      <c r="V1173" s="301"/>
      <c r="W1173" s="301"/>
      <c r="X1173" s="301"/>
      <c r="Y1173" s="301"/>
      <c r="Z1173" s="301"/>
    </row>
    <row r="1174" spans="1:26">
      <c r="A1174" s="297"/>
      <c r="B1174" s="344"/>
      <c r="C1174" s="345"/>
      <c r="D1174" s="297"/>
      <c r="E1174" s="299"/>
      <c r="F1174" s="297"/>
      <c r="G1174" s="298"/>
      <c r="H1174" s="355">
        <f t="shared" si="18"/>
        <v>0</v>
      </c>
      <c r="I1174" s="356"/>
      <c r="J1174" s="355"/>
      <c r="K1174" s="339"/>
      <c r="L1174" s="301"/>
      <c r="M1174" s="301"/>
      <c r="N1174" s="301"/>
      <c r="O1174" s="301"/>
      <c r="P1174" s="301"/>
      <c r="Q1174" s="301"/>
      <c r="R1174" s="301"/>
      <c r="S1174" s="301"/>
      <c r="T1174" s="301"/>
      <c r="U1174" s="301"/>
      <c r="V1174" s="301"/>
      <c r="W1174" s="301"/>
      <c r="X1174" s="301"/>
      <c r="Y1174" s="301"/>
      <c r="Z1174" s="301"/>
    </row>
    <row r="1175" spans="1:26">
      <c r="A1175" s="297"/>
      <c r="B1175" s="344"/>
      <c r="C1175" s="346"/>
      <c r="D1175" s="297"/>
      <c r="E1175" s="298"/>
      <c r="F1175" s="297"/>
      <c r="G1175" s="299"/>
      <c r="H1175" s="355">
        <f t="shared" si="18"/>
        <v>0</v>
      </c>
      <c r="I1175" s="356"/>
      <c r="J1175" s="355"/>
      <c r="K1175" s="339"/>
      <c r="L1175" s="301"/>
      <c r="M1175" s="301"/>
      <c r="N1175" s="301"/>
      <c r="O1175" s="301"/>
      <c r="P1175" s="301"/>
      <c r="Q1175" s="301"/>
      <c r="R1175" s="301"/>
      <c r="S1175" s="301"/>
      <c r="T1175" s="301"/>
      <c r="U1175" s="301"/>
      <c r="V1175" s="301"/>
      <c r="W1175" s="301"/>
      <c r="X1175" s="301"/>
      <c r="Y1175" s="301"/>
      <c r="Z1175" s="301"/>
    </row>
    <row r="1176" spans="1:26">
      <c r="A1176" s="297"/>
      <c r="B1176" s="344"/>
      <c r="C1176" s="345"/>
      <c r="D1176" s="297"/>
      <c r="E1176" s="298"/>
      <c r="F1176" s="297"/>
      <c r="G1176" s="299"/>
      <c r="H1176" s="355">
        <f t="shared" si="18"/>
        <v>0</v>
      </c>
      <c r="I1176" s="356"/>
      <c r="J1176" s="355"/>
      <c r="K1176" s="339"/>
      <c r="L1176" s="301"/>
      <c r="M1176" s="301"/>
      <c r="N1176" s="301"/>
      <c r="O1176" s="301"/>
      <c r="P1176" s="301"/>
      <c r="Q1176" s="301"/>
      <c r="R1176" s="301"/>
      <c r="S1176" s="301"/>
      <c r="T1176" s="301"/>
      <c r="U1176" s="301"/>
      <c r="V1176" s="301"/>
      <c r="W1176" s="301"/>
      <c r="X1176" s="301"/>
      <c r="Y1176" s="301"/>
      <c r="Z1176" s="301"/>
    </row>
    <row r="1177" spans="1:26">
      <c r="A1177" s="297"/>
      <c r="B1177" s="344"/>
      <c r="C1177" s="345"/>
      <c r="D1177" s="297"/>
      <c r="E1177" s="298"/>
      <c r="F1177" s="297"/>
      <c r="G1177" s="298"/>
      <c r="H1177" s="355">
        <f t="shared" si="18"/>
        <v>0</v>
      </c>
      <c r="I1177" s="356"/>
      <c r="J1177" s="355"/>
      <c r="K1177" s="339"/>
      <c r="L1177" s="301"/>
      <c r="M1177" s="301"/>
      <c r="N1177" s="301"/>
      <c r="O1177" s="301"/>
      <c r="P1177" s="301"/>
      <c r="Q1177" s="301"/>
      <c r="R1177" s="301"/>
      <c r="S1177" s="301"/>
      <c r="T1177" s="301"/>
      <c r="U1177" s="301"/>
      <c r="V1177" s="301"/>
      <c r="W1177" s="301"/>
      <c r="X1177" s="301"/>
      <c r="Y1177" s="301"/>
      <c r="Z1177" s="301"/>
    </row>
    <row r="1178" spans="1:26">
      <c r="A1178" s="297"/>
      <c r="B1178" s="344"/>
      <c r="C1178" s="345"/>
      <c r="D1178" s="297"/>
      <c r="E1178" s="299"/>
      <c r="F1178" s="297"/>
      <c r="G1178" s="298"/>
      <c r="H1178" s="355">
        <f t="shared" si="18"/>
        <v>0</v>
      </c>
      <c r="I1178" s="356"/>
      <c r="J1178" s="355"/>
      <c r="K1178" s="339"/>
      <c r="L1178" s="301"/>
      <c r="M1178" s="301"/>
      <c r="N1178" s="301"/>
      <c r="O1178" s="301"/>
      <c r="P1178" s="301"/>
      <c r="Q1178" s="301"/>
      <c r="R1178" s="301"/>
      <c r="S1178" s="301"/>
      <c r="T1178" s="301"/>
      <c r="U1178" s="301"/>
      <c r="V1178" s="301"/>
      <c r="W1178" s="301"/>
      <c r="X1178" s="301"/>
      <c r="Y1178" s="301"/>
      <c r="Z1178" s="301"/>
    </row>
    <row r="1179" spans="1:26">
      <c r="A1179" s="297"/>
      <c r="B1179" s="344"/>
      <c r="C1179" s="345"/>
      <c r="D1179" s="297"/>
      <c r="E1179" s="299"/>
      <c r="F1179" s="297"/>
      <c r="G1179" s="298"/>
      <c r="H1179" s="355">
        <f t="shared" si="18"/>
        <v>0</v>
      </c>
      <c r="I1179" s="356"/>
      <c r="J1179" s="355"/>
      <c r="K1179" s="339"/>
      <c r="L1179" s="301"/>
      <c r="M1179" s="301"/>
      <c r="N1179" s="301"/>
      <c r="O1179" s="301"/>
      <c r="P1179" s="301"/>
      <c r="Q1179" s="301"/>
      <c r="R1179" s="301"/>
      <c r="S1179" s="301"/>
      <c r="T1179" s="301"/>
      <c r="U1179" s="301"/>
      <c r="V1179" s="301"/>
      <c r="W1179" s="301"/>
      <c r="X1179" s="301"/>
      <c r="Y1179" s="301"/>
      <c r="Z1179" s="301"/>
    </row>
    <row r="1180" spans="1:26">
      <c r="A1180" s="297"/>
      <c r="B1180" s="344"/>
      <c r="C1180" s="345"/>
      <c r="D1180" s="297"/>
      <c r="E1180" s="298"/>
      <c r="F1180" s="297"/>
      <c r="G1180" s="298"/>
      <c r="H1180" s="355">
        <f t="shared" si="18"/>
        <v>0</v>
      </c>
      <c r="I1180" s="356"/>
      <c r="J1180" s="355"/>
      <c r="K1180" s="339"/>
      <c r="L1180" s="301"/>
      <c r="M1180" s="301"/>
      <c r="N1180" s="301"/>
      <c r="O1180" s="301"/>
      <c r="P1180" s="301"/>
      <c r="Q1180" s="301"/>
      <c r="R1180" s="301"/>
      <c r="S1180" s="301"/>
      <c r="T1180" s="301"/>
      <c r="U1180" s="301"/>
      <c r="V1180" s="301"/>
      <c r="W1180" s="301"/>
      <c r="X1180" s="301"/>
      <c r="Y1180" s="301"/>
      <c r="Z1180" s="301"/>
    </row>
    <row r="1181" spans="1:26">
      <c r="A1181" s="297"/>
      <c r="B1181" s="344"/>
      <c r="C1181" s="346"/>
      <c r="D1181" s="297"/>
      <c r="E1181" s="298"/>
      <c r="F1181" s="297"/>
      <c r="G1181" s="298"/>
      <c r="H1181" s="355">
        <f t="shared" si="18"/>
        <v>0</v>
      </c>
      <c r="I1181" s="356"/>
      <c r="J1181" s="355"/>
      <c r="K1181" s="339"/>
      <c r="L1181" s="301"/>
      <c r="M1181" s="301"/>
      <c r="N1181" s="301"/>
      <c r="O1181" s="301"/>
      <c r="P1181" s="301"/>
      <c r="Q1181" s="301"/>
      <c r="R1181" s="301"/>
      <c r="S1181" s="301"/>
      <c r="T1181" s="301"/>
      <c r="U1181" s="301"/>
      <c r="V1181" s="301"/>
      <c r="W1181" s="301"/>
      <c r="X1181" s="301"/>
      <c r="Y1181" s="301"/>
      <c r="Z1181" s="301"/>
    </row>
    <row r="1182" spans="1:26">
      <c r="A1182" s="297"/>
      <c r="B1182" s="344"/>
      <c r="C1182" s="345"/>
      <c r="D1182" s="297"/>
      <c r="E1182" s="298"/>
      <c r="F1182" s="297"/>
      <c r="G1182" s="299"/>
      <c r="H1182" s="355">
        <f t="shared" si="18"/>
        <v>0</v>
      </c>
      <c r="I1182" s="356"/>
      <c r="J1182" s="355"/>
      <c r="K1182" s="339"/>
      <c r="L1182" s="301"/>
      <c r="M1182" s="301"/>
      <c r="N1182" s="301"/>
      <c r="O1182" s="301"/>
      <c r="P1182" s="301"/>
      <c r="Q1182" s="301"/>
      <c r="R1182" s="301"/>
      <c r="S1182" s="301"/>
      <c r="T1182" s="301"/>
      <c r="U1182" s="301"/>
      <c r="V1182" s="301"/>
      <c r="W1182" s="301"/>
      <c r="X1182" s="301"/>
      <c r="Y1182" s="301"/>
      <c r="Z1182" s="301"/>
    </row>
    <row r="1183" spans="1:26">
      <c r="A1183" s="297"/>
      <c r="B1183" s="344"/>
      <c r="C1183" s="346"/>
      <c r="D1183" s="297"/>
      <c r="E1183" s="299"/>
      <c r="F1183" s="297"/>
      <c r="G1183" s="298"/>
      <c r="H1183" s="355">
        <f t="shared" si="18"/>
        <v>0</v>
      </c>
      <c r="I1183" s="356"/>
      <c r="J1183" s="355"/>
      <c r="K1183" s="339"/>
      <c r="L1183" s="301"/>
      <c r="M1183" s="301"/>
      <c r="N1183" s="301"/>
      <c r="O1183" s="301"/>
      <c r="P1183" s="301"/>
      <c r="Q1183" s="301"/>
      <c r="R1183" s="301"/>
      <c r="S1183" s="301"/>
      <c r="T1183" s="301"/>
      <c r="U1183" s="301"/>
      <c r="V1183" s="301"/>
      <c r="W1183" s="301"/>
      <c r="X1183" s="301"/>
      <c r="Y1183" s="301"/>
      <c r="Z1183" s="301"/>
    </row>
    <row r="1184" spans="1:26">
      <c r="A1184" s="297"/>
      <c r="B1184" s="344"/>
      <c r="C1184" s="346"/>
      <c r="D1184" s="297"/>
      <c r="E1184" s="298"/>
      <c r="F1184" s="297"/>
      <c r="G1184" s="299"/>
      <c r="H1184" s="355">
        <f t="shared" si="18"/>
        <v>0</v>
      </c>
      <c r="I1184" s="356"/>
      <c r="J1184" s="355"/>
      <c r="K1184" s="339"/>
      <c r="L1184" s="301"/>
      <c r="M1184" s="301"/>
      <c r="N1184" s="301"/>
      <c r="O1184" s="301"/>
      <c r="P1184" s="301"/>
      <c r="Q1184" s="301"/>
      <c r="R1184" s="301"/>
      <c r="S1184" s="301"/>
      <c r="T1184" s="301"/>
      <c r="U1184" s="301"/>
      <c r="V1184" s="301"/>
      <c r="W1184" s="301"/>
      <c r="X1184" s="301"/>
      <c r="Y1184" s="301"/>
      <c r="Z1184" s="301"/>
    </row>
    <row r="1185" spans="1:26">
      <c r="A1185" s="297"/>
      <c r="B1185" s="344"/>
      <c r="C1185" s="346"/>
      <c r="D1185" s="297"/>
      <c r="E1185" s="299"/>
      <c r="F1185" s="297"/>
      <c r="G1185" s="298"/>
      <c r="H1185" s="355">
        <f t="shared" si="18"/>
        <v>0</v>
      </c>
      <c r="I1185" s="356"/>
      <c r="J1185" s="355"/>
      <c r="K1185" s="339"/>
      <c r="L1185" s="301"/>
      <c r="M1185" s="301"/>
      <c r="N1185" s="301"/>
      <c r="O1185" s="301"/>
      <c r="P1185" s="301"/>
      <c r="Q1185" s="301"/>
      <c r="R1185" s="301"/>
      <c r="S1185" s="301"/>
      <c r="T1185" s="301"/>
      <c r="U1185" s="301"/>
      <c r="V1185" s="301"/>
      <c r="W1185" s="301"/>
      <c r="X1185" s="301"/>
      <c r="Y1185" s="301"/>
      <c r="Z1185" s="301"/>
    </row>
    <row r="1186" spans="1:26">
      <c r="A1186" s="297"/>
      <c r="B1186" s="344"/>
      <c r="C1186" s="346"/>
      <c r="D1186" s="297"/>
      <c r="E1186" s="299"/>
      <c r="F1186" s="297"/>
      <c r="G1186" s="298"/>
      <c r="H1186" s="355">
        <f t="shared" si="18"/>
        <v>0</v>
      </c>
      <c r="I1186" s="356"/>
      <c r="J1186" s="355"/>
      <c r="K1186" s="339"/>
      <c r="L1186" s="301"/>
      <c r="M1186" s="301"/>
      <c r="N1186" s="301"/>
      <c r="O1186" s="301"/>
      <c r="P1186" s="301"/>
      <c r="Q1186" s="301"/>
      <c r="R1186" s="301"/>
      <c r="S1186" s="301"/>
      <c r="T1186" s="301"/>
      <c r="U1186" s="301"/>
      <c r="V1186" s="301"/>
      <c r="W1186" s="301"/>
      <c r="X1186" s="301"/>
      <c r="Y1186" s="301"/>
      <c r="Z1186" s="301"/>
    </row>
    <row r="1187" spans="1:26">
      <c r="A1187" s="297"/>
      <c r="B1187" s="344"/>
      <c r="C1187" s="346"/>
      <c r="D1187" s="297"/>
      <c r="E1187" s="298"/>
      <c r="F1187" s="297"/>
      <c r="G1187" s="299"/>
      <c r="H1187" s="355">
        <f t="shared" si="18"/>
        <v>0</v>
      </c>
      <c r="I1187" s="356"/>
      <c r="J1187" s="355"/>
      <c r="K1187" s="339"/>
      <c r="L1187" s="301"/>
      <c r="M1187" s="301"/>
      <c r="N1187" s="301"/>
      <c r="O1187" s="301"/>
      <c r="P1187" s="301"/>
      <c r="Q1187" s="301"/>
      <c r="R1187" s="301"/>
      <c r="S1187" s="301"/>
      <c r="T1187" s="301"/>
      <c r="U1187" s="301"/>
      <c r="V1187" s="301"/>
      <c r="W1187" s="301"/>
      <c r="X1187" s="301"/>
      <c r="Y1187" s="301"/>
      <c r="Z1187" s="301"/>
    </row>
    <row r="1188" spans="1:26">
      <c r="A1188" s="297"/>
      <c r="B1188" s="344"/>
      <c r="C1188" s="346"/>
      <c r="D1188" s="297"/>
      <c r="E1188" s="298"/>
      <c r="F1188" s="297"/>
      <c r="G1188" s="299"/>
      <c r="H1188" s="355">
        <f t="shared" si="18"/>
        <v>0</v>
      </c>
      <c r="I1188" s="356"/>
      <c r="J1188" s="355"/>
      <c r="K1188" s="339"/>
      <c r="L1188" s="301"/>
      <c r="M1188" s="301"/>
      <c r="N1188" s="301"/>
      <c r="O1188" s="301"/>
      <c r="P1188" s="301"/>
      <c r="Q1188" s="301"/>
      <c r="R1188" s="301"/>
      <c r="S1188" s="301"/>
      <c r="T1188" s="301"/>
      <c r="U1188" s="301"/>
      <c r="V1188" s="301"/>
      <c r="W1188" s="301"/>
      <c r="X1188" s="301"/>
      <c r="Y1188" s="301"/>
      <c r="Z1188" s="301"/>
    </row>
    <row r="1189" spans="1:26">
      <c r="A1189" s="297"/>
      <c r="B1189" s="344"/>
      <c r="C1189" s="346"/>
      <c r="D1189" s="297"/>
      <c r="E1189" s="298"/>
      <c r="F1189" s="297"/>
      <c r="G1189" s="299"/>
      <c r="H1189" s="355">
        <f t="shared" si="18"/>
        <v>0</v>
      </c>
      <c r="I1189" s="356"/>
      <c r="J1189" s="355"/>
      <c r="K1189" s="339"/>
      <c r="L1189" s="301"/>
      <c r="M1189" s="301"/>
      <c r="N1189" s="301"/>
      <c r="O1189" s="301"/>
      <c r="P1189" s="301"/>
      <c r="Q1189" s="301"/>
      <c r="R1189" s="301"/>
      <c r="S1189" s="301"/>
      <c r="T1189" s="301"/>
      <c r="U1189" s="301"/>
      <c r="V1189" s="301"/>
      <c r="W1189" s="301"/>
      <c r="X1189" s="301"/>
      <c r="Y1189" s="301"/>
      <c r="Z1189" s="301"/>
    </row>
    <row r="1190" spans="1:26">
      <c r="A1190" s="297"/>
      <c r="B1190" s="344"/>
      <c r="C1190" s="346"/>
      <c r="D1190" s="297"/>
      <c r="E1190" s="298"/>
      <c r="F1190" s="297"/>
      <c r="G1190" s="299"/>
      <c r="H1190" s="355">
        <f t="shared" si="18"/>
        <v>0</v>
      </c>
      <c r="I1190" s="356"/>
      <c r="J1190" s="355"/>
      <c r="K1190" s="339"/>
      <c r="L1190" s="301"/>
      <c r="M1190" s="301"/>
      <c r="N1190" s="301"/>
      <c r="O1190" s="301"/>
      <c r="P1190" s="301"/>
      <c r="Q1190" s="301"/>
      <c r="R1190" s="301"/>
      <c r="S1190" s="301"/>
      <c r="T1190" s="301"/>
      <c r="U1190" s="301"/>
      <c r="V1190" s="301"/>
      <c r="W1190" s="301"/>
      <c r="X1190" s="301"/>
      <c r="Y1190" s="301"/>
      <c r="Z1190" s="301"/>
    </row>
    <row r="1191" spans="1:26">
      <c r="A1191" s="297"/>
      <c r="B1191" s="344"/>
      <c r="C1191" s="346"/>
      <c r="D1191" s="297"/>
      <c r="E1191" s="298"/>
      <c r="F1191" s="297"/>
      <c r="G1191" s="299"/>
      <c r="H1191" s="355">
        <f t="shared" si="18"/>
        <v>0</v>
      </c>
      <c r="I1191" s="356"/>
      <c r="J1191" s="355"/>
      <c r="K1191" s="339"/>
      <c r="L1191" s="301"/>
      <c r="M1191" s="301"/>
      <c r="N1191" s="301"/>
      <c r="O1191" s="301"/>
      <c r="P1191" s="301"/>
      <c r="Q1191" s="301"/>
      <c r="R1191" s="301"/>
      <c r="S1191" s="301"/>
      <c r="T1191" s="301"/>
      <c r="U1191" s="301"/>
      <c r="V1191" s="301"/>
      <c r="W1191" s="301"/>
      <c r="X1191" s="301"/>
      <c r="Y1191" s="301"/>
      <c r="Z1191" s="301"/>
    </row>
    <row r="1192" spans="1:26">
      <c r="A1192" s="297"/>
      <c r="B1192" s="344"/>
      <c r="C1192" s="346"/>
      <c r="D1192" s="297"/>
      <c r="E1192" s="298"/>
      <c r="F1192" s="297"/>
      <c r="G1192" s="299"/>
      <c r="H1192" s="355">
        <f t="shared" si="18"/>
        <v>0</v>
      </c>
      <c r="I1192" s="356"/>
      <c r="J1192" s="355"/>
      <c r="K1192" s="339"/>
      <c r="L1192" s="301"/>
      <c r="M1192" s="301"/>
      <c r="N1192" s="301"/>
      <c r="O1192" s="301"/>
      <c r="P1192" s="301"/>
      <c r="Q1192" s="301"/>
      <c r="R1192" s="301"/>
      <c r="S1192" s="301"/>
      <c r="T1192" s="301"/>
      <c r="U1192" s="301"/>
      <c r="V1192" s="301"/>
      <c r="W1192" s="301"/>
      <c r="X1192" s="301"/>
      <c r="Y1192" s="301"/>
      <c r="Z1192" s="301"/>
    </row>
    <row r="1193" spans="1:26">
      <c r="A1193" s="297"/>
      <c r="B1193" s="344"/>
      <c r="C1193" s="346"/>
      <c r="D1193" s="297"/>
      <c r="E1193" s="298"/>
      <c r="F1193" s="297"/>
      <c r="G1193" s="299"/>
      <c r="H1193" s="355">
        <f t="shared" si="18"/>
        <v>0</v>
      </c>
      <c r="I1193" s="356"/>
      <c r="J1193" s="355"/>
      <c r="K1193" s="339"/>
      <c r="L1193" s="301"/>
      <c r="M1193" s="301"/>
      <c r="N1193" s="301"/>
      <c r="O1193" s="301"/>
      <c r="P1193" s="301"/>
      <c r="Q1193" s="301"/>
      <c r="R1193" s="301"/>
      <c r="S1193" s="301"/>
      <c r="T1193" s="301"/>
      <c r="U1193" s="301"/>
      <c r="V1193" s="301"/>
      <c r="W1193" s="301"/>
      <c r="X1193" s="301"/>
      <c r="Y1193" s="301"/>
      <c r="Z1193" s="301"/>
    </row>
    <row r="1194" spans="1:26">
      <c r="A1194" s="297"/>
      <c r="B1194" s="344"/>
      <c r="C1194" s="346"/>
      <c r="D1194" s="297"/>
      <c r="E1194" s="298"/>
      <c r="F1194" s="297"/>
      <c r="G1194" s="299"/>
      <c r="H1194" s="355">
        <f t="shared" si="18"/>
        <v>0</v>
      </c>
      <c r="I1194" s="356"/>
      <c r="J1194" s="355"/>
      <c r="K1194" s="339"/>
      <c r="L1194" s="301"/>
      <c r="M1194" s="301"/>
      <c r="N1194" s="301"/>
      <c r="O1194" s="301"/>
      <c r="P1194" s="301"/>
      <c r="Q1194" s="301"/>
      <c r="R1194" s="301"/>
      <c r="S1194" s="301"/>
      <c r="T1194" s="301"/>
      <c r="U1194" s="301"/>
      <c r="V1194" s="301"/>
      <c r="W1194" s="301"/>
      <c r="X1194" s="301"/>
      <c r="Y1194" s="301"/>
      <c r="Z1194" s="301"/>
    </row>
    <row r="1195" spans="1:26">
      <c r="A1195" s="297"/>
      <c r="B1195" s="344"/>
      <c r="C1195" s="346"/>
      <c r="D1195" s="297"/>
      <c r="E1195" s="299"/>
      <c r="F1195" s="297"/>
      <c r="G1195" s="298"/>
      <c r="H1195" s="355">
        <f t="shared" si="18"/>
        <v>0</v>
      </c>
      <c r="I1195" s="356"/>
      <c r="J1195" s="355"/>
      <c r="K1195" s="339"/>
      <c r="L1195" s="301"/>
      <c r="M1195" s="301"/>
      <c r="N1195" s="301"/>
      <c r="O1195" s="301"/>
      <c r="P1195" s="301"/>
      <c r="Q1195" s="301"/>
      <c r="R1195" s="301"/>
      <c r="S1195" s="301"/>
      <c r="T1195" s="301"/>
      <c r="U1195" s="301"/>
      <c r="V1195" s="301"/>
      <c r="W1195" s="301"/>
      <c r="X1195" s="301"/>
      <c r="Y1195" s="301"/>
      <c r="Z1195" s="301"/>
    </row>
    <row r="1196" spans="1:26">
      <c r="A1196" s="297"/>
      <c r="B1196" s="344"/>
      <c r="C1196" s="346"/>
      <c r="D1196" s="297"/>
      <c r="E1196" s="299"/>
      <c r="F1196" s="297"/>
      <c r="G1196" s="298"/>
      <c r="H1196" s="355">
        <f t="shared" si="18"/>
        <v>0</v>
      </c>
      <c r="I1196" s="356"/>
      <c r="J1196" s="355"/>
      <c r="K1196" s="339"/>
      <c r="L1196" s="301"/>
      <c r="M1196" s="301"/>
      <c r="N1196" s="301"/>
      <c r="O1196" s="301"/>
      <c r="P1196" s="301"/>
      <c r="Q1196" s="301"/>
      <c r="R1196" s="301"/>
      <c r="S1196" s="301"/>
      <c r="T1196" s="301"/>
      <c r="U1196" s="301"/>
      <c r="V1196" s="301"/>
      <c r="W1196" s="301"/>
      <c r="X1196" s="301"/>
      <c r="Y1196" s="301"/>
      <c r="Z1196" s="301"/>
    </row>
    <row r="1197" spans="1:26">
      <c r="A1197" s="297"/>
      <c r="B1197" s="344"/>
      <c r="C1197" s="346"/>
      <c r="D1197" s="297"/>
      <c r="E1197" s="299"/>
      <c r="F1197" s="297"/>
      <c r="G1197" s="298"/>
      <c r="H1197" s="355">
        <f t="shared" si="18"/>
        <v>0</v>
      </c>
      <c r="I1197" s="356"/>
      <c r="J1197" s="355"/>
      <c r="K1197" s="339"/>
      <c r="L1197" s="301"/>
      <c r="M1197" s="301"/>
      <c r="N1197" s="301"/>
      <c r="O1197" s="301"/>
      <c r="P1197" s="301"/>
      <c r="Q1197" s="301"/>
      <c r="R1197" s="301"/>
      <c r="S1197" s="301"/>
      <c r="T1197" s="301"/>
      <c r="U1197" s="301"/>
      <c r="V1197" s="301"/>
      <c r="W1197" s="301"/>
      <c r="X1197" s="301"/>
      <c r="Y1197" s="301"/>
      <c r="Z1197" s="301"/>
    </row>
    <row r="1198" spans="1:26">
      <c r="A1198" s="297"/>
      <c r="B1198" s="344"/>
      <c r="C1198" s="346"/>
      <c r="D1198" s="297"/>
      <c r="E1198" s="299"/>
      <c r="F1198" s="297"/>
      <c r="G1198" s="298"/>
      <c r="H1198" s="355">
        <f t="shared" si="18"/>
        <v>0</v>
      </c>
      <c r="I1198" s="356"/>
      <c r="J1198" s="355"/>
      <c r="K1198" s="339"/>
      <c r="L1198" s="301"/>
      <c r="M1198" s="301"/>
      <c r="N1198" s="301"/>
      <c r="O1198" s="301"/>
      <c r="P1198" s="301"/>
      <c r="Q1198" s="301"/>
      <c r="R1198" s="301"/>
      <c r="S1198" s="301"/>
      <c r="T1198" s="301"/>
      <c r="U1198" s="301"/>
      <c r="V1198" s="301"/>
      <c r="W1198" s="301"/>
      <c r="X1198" s="301"/>
      <c r="Y1198" s="301"/>
      <c r="Z1198" s="301"/>
    </row>
    <row r="1199" spans="1:26">
      <c r="A1199" s="297"/>
      <c r="B1199" s="344"/>
      <c r="C1199" s="346"/>
      <c r="D1199" s="297"/>
      <c r="E1199" s="299"/>
      <c r="F1199" s="297"/>
      <c r="G1199" s="298"/>
      <c r="H1199" s="355">
        <f t="shared" si="18"/>
        <v>0</v>
      </c>
      <c r="I1199" s="356"/>
      <c r="J1199" s="355"/>
      <c r="K1199" s="339"/>
      <c r="L1199" s="301"/>
      <c r="M1199" s="301"/>
      <c r="N1199" s="301"/>
      <c r="O1199" s="301"/>
      <c r="P1199" s="301"/>
      <c r="Q1199" s="301"/>
      <c r="R1199" s="301"/>
      <c r="S1199" s="301"/>
      <c r="T1199" s="301"/>
      <c r="U1199" s="301"/>
      <c r="V1199" s="301"/>
      <c r="W1199" s="301"/>
      <c r="X1199" s="301"/>
      <c r="Y1199" s="301"/>
      <c r="Z1199" s="301"/>
    </row>
    <row r="1200" spans="1:26">
      <c r="A1200" s="297"/>
      <c r="B1200" s="344"/>
      <c r="C1200" s="346"/>
      <c r="D1200" s="297"/>
      <c r="E1200" s="299"/>
      <c r="F1200" s="297"/>
      <c r="G1200" s="298"/>
      <c r="H1200" s="355">
        <f t="shared" si="18"/>
        <v>0</v>
      </c>
      <c r="I1200" s="356"/>
      <c r="J1200" s="355"/>
      <c r="K1200" s="339"/>
      <c r="L1200" s="301"/>
      <c r="M1200" s="301"/>
      <c r="N1200" s="301"/>
      <c r="O1200" s="301"/>
      <c r="P1200" s="301"/>
      <c r="Q1200" s="301"/>
      <c r="R1200" s="301"/>
      <c r="S1200" s="301"/>
      <c r="T1200" s="301"/>
      <c r="U1200" s="301"/>
      <c r="V1200" s="301"/>
      <c r="W1200" s="301"/>
      <c r="X1200" s="301"/>
      <c r="Y1200" s="301"/>
      <c r="Z1200" s="301"/>
    </row>
    <row r="1201" spans="1:26">
      <c r="A1201" s="297"/>
      <c r="B1201" s="344"/>
      <c r="C1201" s="345"/>
      <c r="D1201" s="297"/>
      <c r="E1201" s="299"/>
      <c r="F1201" s="297"/>
      <c r="G1201" s="298"/>
      <c r="H1201" s="355">
        <f t="shared" si="18"/>
        <v>0</v>
      </c>
      <c r="I1201" s="356"/>
      <c r="J1201" s="355"/>
      <c r="K1201" s="339"/>
      <c r="L1201" s="301"/>
      <c r="M1201" s="301"/>
      <c r="N1201" s="301"/>
      <c r="O1201" s="301"/>
      <c r="P1201" s="301"/>
      <c r="Q1201" s="301"/>
      <c r="R1201" s="301"/>
      <c r="S1201" s="301"/>
      <c r="T1201" s="301"/>
      <c r="U1201" s="301"/>
      <c r="V1201" s="301"/>
      <c r="W1201" s="301"/>
      <c r="X1201" s="301"/>
      <c r="Y1201" s="301"/>
      <c r="Z1201" s="301"/>
    </row>
    <row r="1202" spans="1:26">
      <c r="A1202" s="297"/>
      <c r="B1202" s="344"/>
      <c r="C1202" s="346"/>
      <c r="D1202" s="297"/>
      <c r="E1202" s="298"/>
      <c r="F1202" s="297"/>
      <c r="G1202" s="299"/>
      <c r="H1202" s="355">
        <f t="shared" si="18"/>
        <v>0</v>
      </c>
      <c r="I1202" s="356"/>
      <c r="J1202" s="355"/>
      <c r="K1202" s="339"/>
      <c r="L1202" s="301"/>
      <c r="M1202" s="301"/>
      <c r="N1202" s="301"/>
      <c r="O1202" s="301"/>
      <c r="P1202" s="301"/>
      <c r="Q1202" s="301"/>
      <c r="R1202" s="301"/>
      <c r="S1202" s="301"/>
      <c r="T1202" s="301"/>
      <c r="U1202" s="301"/>
      <c r="V1202" s="301"/>
      <c r="W1202" s="301"/>
      <c r="X1202" s="301"/>
      <c r="Y1202" s="301"/>
      <c r="Z1202" s="301"/>
    </row>
    <row r="1203" spans="1:26">
      <c r="A1203" s="297"/>
      <c r="B1203" s="344"/>
      <c r="C1203" s="345"/>
      <c r="D1203" s="297"/>
      <c r="E1203" s="298"/>
      <c r="F1203" s="297"/>
      <c r="G1203" s="299"/>
      <c r="H1203" s="242"/>
      <c r="I1203" s="356"/>
      <c r="J1203" s="355"/>
      <c r="K1203" s="339"/>
      <c r="L1203" s="301"/>
      <c r="M1203" s="301"/>
      <c r="N1203" s="301"/>
      <c r="O1203" s="301"/>
      <c r="P1203" s="301"/>
      <c r="Q1203" s="301"/>
      <c r="R1203" s="301"/>
      <c r="S1203" s="301"/>
      <c r="T1203" s="301"/>
      <c r="U1203" s="301"/>
      <c r="V1203" s="301"/>
      <c r="W1203" s="301"/>
      <c r="X1203" s="301"/>
      <c r="Y1203" s="301"/>
      <c r="Z1203" s="301"/>
    </row>
    <row r="1204" spans="1:26">
      <c r="A1204" s="297"/>
      <c r="B1204" s="344"/>
      <c r="C1204" s="346"/>
      <c r="D1204" s="297"/>
      <c r="E1204" s="299"/>
      <c r="F1204" s="297"/>
      <c r="G1204" s="298"/>
      <c r="H1204" s="242"/>
      <c r="I1204" s="356"/>
      <c r="J1204" s="355"/>
      <c r="K1204" s="339"/>
      <c r="L1204" s="301"/>
      <c r="M1204" s="301"/>
      <c r="N1204" s="301"/>
      <c r="O1204" s="301"/>
      <c r="P1204" s="301"/>
      <c r="Q1204" s="301"/>
      <c r="R1204" s="301"/>
      <c r="S1204" s="301"/>
      <c r="T1204" s="301"/>
      <c r="U1204" s="301"/>
      <c r="V1204" s="301"/>
      <c r="W1204" s="301"/>
      <c r="X1204" s="301"/>
      <c r="Y1204" s="301"/>
      <c r="Z1204" s="301"/>
    </row>
    <row r="1205" spans="1:26">
      <c r="A1205" s="297"/>
      <c r="B1205" s="344"/>
      <c r="C1205" s="346"/>
      <c r="D1205" s="297"/>
      <c r="E1205" s="298"/>
      <c r="F1205" s="297"/>
      <c r="G1205" s="299"/>
      <c r="H1205" s="242"/>
      <c r="I1205" s="356"/>
      <c r="J1205" s="355"/>
      <c r="K1205" s="339"/>
      <c r="L1205" s="301"/>
      <c r="M1205" s="301"/>
      <c r="N1205" s="301"/>
      <c r="O1205" s="301"/>
      <c r="P1205" s="301"/>
      <c r="Q1205" s="301"/>
      <c r="R1205" s="301"/>
      <c r="S1205" s="301"/>
      <c r="T1205" s="301"/>
      <c r="U1205" s="301"/>
      <c r="V1205" s="301"/>
      <c r="W1205" s="301"/>
      <c r="X1205" s="301"/>
      <c r="Y1205" s="301"/>
      <c r="Z1205" s="301"/>
    </row>
    <row r="1206" spans="1:26">
      <c r="A1206" s="297"/>
      <c r="B1206" s="344"/>
      <c r="C1206" s="346"/>
      <c r="D1206" s="297"/>
      <c r="E1206" s="299"/>
      <c r="F1206" s="297"/>
      <c r="G1206" s="298"/>
      <c r="H1206" s="242"/>
      <c r="I1206" s="356"/>
      <c r="J1206" s="355"/>
      <c r="K1206" s="339"/>
      <c r="L1206" s="301"/>
      <c r="M1206" s="301"/>
      <c r="N1206" s="301"/>
      <c r="O1206" s="301"/>
      <c r="P1206" s="301"/>
      <c r="Q1206" s="301"/>
      <c r="R1206" s="301"/>
      <c r="S1206" s="301"/>
      <c r="T1206" s="301"/>
      <c r="U1206" s="301"/>
      <c r="V1206" s="301"/>
      <c r="W1206" s="301"/>
      <c r="X1206" s="301"/>
      <c r="Y1206" s="301"/>
      <c r="Z1206" s="301"/>
    </row>
    <row r="1207" spans="1:26">
      <c r="A1207" s="297"/>
      <c r="B1207" s="344"/>
      <c r="C1207" s="346"/>
      <c r="D1207" s="297"/>
      <c r="E1207" s="298"/>
      <c r="F1207" s="297"/>
      <c r="G1207" s="299"/>
      <c r="H1207" s="242"/>
      <c r="I1207" s="356"/>
      <c r="J1207" s="355"/>
      <c r="K1207" s="339"/>
      <c r="L1207" s="301"/>
      <c r="M1207" s="301"/>
      <c r="N1207" s="301"/>
      <c r="O1207" s="301"/>
      <c r="P1207" s="301"/>
      <c r="Q1207" s="301"/>
      <c r="R1207" s="301"/>
      <c r="S1207" s="301"/>
      <c r="T1207" s="301"/>
      <c r="U1207" s="301"/>
      <c r="V1207" s="301"/>
      <c r="W1207" s="301"/>
      <c r="X1207" s="301"/>
      <c r="Y1207" s="301"/>
      <c r="Z1207" s="301"/>
    </row>
    <row r="1208" spans="1:26">
      <c r="A1208" s="297"/>
      <c r="B1208" s="344"/>
      <c r="C1208" s="346"/>
      <c r="D1208" s="297"/>
      <c r="E1208" s="298"/>
      <c r="F1208" s="297"/>
      <c r="G1208" s="298"/>
      <c r="H1208" s="242"/>
      <c r="I1208" s="356"/>
      <c r="J1208" s="355"/>
      <c r="K1208" s="339"/>
      <c r="L1208" s="301"/>
      <c r="M1208" s="301"/>
      <c r="N1208" s="301"/>
      <c r="O1208" s="301"/>
      <c r="P1208" s="301"/>
      <c r="Q1208" s="301"/>
      <c r="R1208" s="301"/>
      <c r="S1208" s="301"/>
      <c r="T1208" s="301"/>
      <c r="U1208" s="301"/>
      <c r="V1208" s="301"/>
      <c r="W1208" s="301"/>
      <c r="X1208" s="301"/>
      <c r="Y1208" s="301"/>
      <c r="Z1208" s="301"/>
    </row>
    <row r="1209" spans="1:26">
      <c r="A1209" s="297"/>
      <c r="B1209" s="344"/>
      <c r="C1209" s="346"/>
      <c r="D1209" s="297"/>
      <c r="E1209" s="298"/>
      <c r="F1209" s="297"/>
      <c r="G1209" s="299"/>
      <c r="H1209" s="242"/>
      <c r="I1209" s="356"/>
      <c r="J1209" s="355"/>
      <c r="K1209" s="339"/>
      <c r="L1209" s="301"/>
      <c r="M1209" s="301"/>
      <c r="N1209" s="301"/>
      <c r="O1209" s="301"/>
      <c r="P1209" s="301"/>
      <c r="Q1209" s="301"/>
      <c r="R1209" s="301"/>
      <c r="S1209" s="301"/>
      <c r="T1209" s="301"/>
      <c r="U1209" s="301"/>
      <c r="V1209" s="301"/>
      <c r="W1209" s="301"/>
      <c r="X1209" s="301"/>
      <c r="Y1209" s="301"/>
      <c r="Z1209" s="301"/>
    </row>
    <row r="1210" spans="1:26">
      <c r="A1210" s="297"/>
      <c r="B1210" s="344"/>
      <c r="C1210" s="345"/>
      <c r="D1210" s="297"/>
      <c r="E1210" s="298"/>
      <c r="F1210" s="297"/>
      <c r="G1210" s="299"/>
      <c r="H1210" s="242"/>
      <c r="I1210" s="356"/>
      <c r="J1210" s="355"/>
      <c r="K1210" s="339"/>
      <c r="L1210" s="301"/>
      <c r="M1210" s="301"/>
      <c r="N1210" s="301"/>
      <c r="O1210" s="301"/>
      <c r="P1210" s="301"/>
      <c r="Q1210" s="301"/>
      <c r="R1210" s="301"/>
      <c r="S1210" s="301"/>
      <c r="T1210" s="301"/>
      <c r="U1210" s="301"/>
      <c r="V1210" s="301"/>
      <c r="W1210" s="301"/>
      <c r="X1210" s="301"/>
      <c r="Y1210" s="301"/>
      <c r="Z1210" s="301"/>
    </row>
    <row r="1211" spans="1:26">
      <c r="A1211" s="297"/>
      <c r="B1211" s="344"/>
      <c r="C1211" s="346"/>
      <c r="D1211" s="297"/>
      <c r="E1211" s="298"/>
      <c r="F1211" s="297"/>
      <c r="G1211" s="299"/>
      <c r="H1211" s="242"/>
      <c r="I1211" s="356"/>
      <c r="J1211" s="355"/>
      <c r="K1211" s="339"/>
      <c r="L1211" s="301"/>
      <c r="M1211" s="301"/>
      <c r="N1211" s="301"/>
      <c r="O1211" s="301"/>
      <c r="P1211" s="301"/>
      <c r="Q1211" s="301"/>
      <c r="R1211" s="301"/>
      <c r="S1211" s="301"/>
      <c r="T1211" s="301"/>
      <c r="U1211" s="301"/>
      <c r="V1211" s="301"/>
      <c r="W1211" s="301"/>
      <c r="X1211" s="301"/>
      <c r="Y1211" s="301"/>
      <c r="Z1211" s="301"/>
    </row>
    <row r="1212" spans="1:26">
      <c r="A1212" s="297"/>
      <c r="B1212" s="344"/>
      <c r="C1212" s="345"/>
      <c r="D1212" s="297"/>
      <c r="E1212" s="299"/>
      <c r="F1212" s="297"/>
      <c r="G1212" s="298"/>
      <c r="H1212" s="242"/>
      <c r="I1212" s="356"/>
      <c r="J1212" s="355"/>
      <c r="K1212" s="339"/>
      <c r="L1212" s="301"/>
      <c r="M1212" s="301"/>
      <c r="N1212" s="301"/>
      <c r="O1212" s="301"/>
      <c r="P1212" s="301"/>
      <c r="Q1212" s="301"/>
      <c r="R1212" s="301"/>
      <c r="S1212" s="301"/>
      <c r="T1212" s="301"/>
      <c r="U1212" s="301"/>
      <c r="V1212" s="301"/>
      <c r="W1212" s="301"/>
      <c r="X1212" s="301"/>
      <c r="Y1212" s="301"/>
      <c r="Z1212" s="301"/>
    </row>
    <row r="1213" spans="1:26">
      <c r="A1213" s="297"/>
      <c r="B1213" s="344"/>
      <c r="C1213" s="345"/>
      <c r="D1213" s="297"/>
      <c r="E1213" s="298"/>
      <c r="F1213" s="297"/>
      <c r="G1213" s="298"/>
      <c r="H1213" s="242"/>
      <c r="I1213" s="356"/>
      <c r="J1213" s="355"/>
      <c r="K1213" s="339"/>
      <c r="L1213" s="301"/>
      <c r="M1213" s="301"/>
      <c r="N1213" s="301"/>
      <c r="O1213" s="301"/>
      <c r="P1213" s="301"/>
      <c r="Q1213" s="301"/>
      <c r="R1213" s="301"/>
      <c r="S1213" s="301"/>
      <c r="T1213" s="301"/>
      <c r="U1213" s="301"/>
      <c r="V1213" s="301"/>
      <c r="W1213" s="301"/>
      <c r="X1213" s="301"/>
      <c r="Y1213" s="301"/>
      <c r="Z1213" s="301"/>
    </row>
    <row r="1214" spans="1:26">
      <c r="A1214" s="297"/>
      <c r="B1214" s="344"/>
      <c r="C1214" s="345"/>
      <c r="D1214" s="297"/>
      <c r="E1214" s="299"/>
      <c r="F1214" s="297"/>
      <c r="G1214" s="298"/>
      <c r="H1214" s="242"/>
      <c r="I1214" s="356"/>
      <c r="J1214" s="355"/>
      <c r="K1214" s="339"/>
      <c r="L1214" s="301"/>
      <c r="M1214" s="301"/>
      <c r="N1214" s="301"/>
      <c r="O1214" s="301"/>
      <c r="P1214" s="301"/>
      <c r="Q1214" s="301"/>
      <c r="R1214" s="301"/>
      <c r="S1214" s="301"/>
      <c r="T1214" s="301"/>
      <c r="U1214" s="301"/>
      <c r="V1214" s="301"/>
      <c r="W1214" s="301"/>
      <c r="X1214" s="301"/>
      <c r="Y1214" s="301"/>
      <c r="Z1214" s="301"/>
    </row>
    <row r="1215" spans="1:26">
      <c r="A1215" s="297"/>
      <c r="B1215" s="344"/>
      <c r="C1215" s="345"/>
      <c r="D1215" s="297"/>
      <c r="E1215" s="299"/>
      <c r="F1215" s="297"/>
      <c r="G1215" s="298"/>
      <c r="H1215" s="242"/>
      <c r="I1215" s="356"/>
      <c r="J1215" s="355"/>
      <c r="K1215" s="339"/>
      <c r="L1215" s="301"/>
      <c r="M1215" s="301"/>
      <c r="N1215" s="301"/>
      <c r="O1215" s="301"/>
      <c r="P1215" s="301"/>
      <c r="Q1215" s="301"/>
      <c r="R1215" s="301"/>
      <c r="S1215" s="301"/>
      <c r="T1215" s="301"/>
      <c r="U1215" s="301"/>
      <c r="V1215" s="301"/>
      <c r="W1215" s="301"/>
      <c r="X1215" s="301"/>
      <c r="Y1215" s="301"/>
      <c r="Z1215" s="301"/>
    </row>
    <row r="1216" spans="1:26">
      <c r="A1216" s="297"/>
      <c r="B1216" s="344"/>
      <c r="C1216" s="345"/>
      <c r="D1216" s="297"/>
      <c r="E1216" s="299"/>
      <c r="F1216" s="297"/>
      <c r="G1216" s="298"/>
      <c r="H1216" s="242"/>
      <c r="I1216" s="356"/>
      <c r="J1216" s="355"/>
      <c r="K1216" s="339"/>
      <c r="L1216" s="301"/>
      <c r="M1216" s="301"/>
      <c r="N1216" s="301"/>
      <c r="O1216" s="301"/>
      <c r="P1216" s="301"/>
      <c r="Q1216" s="301"/>
      <c r="R1216" s="301"/>
      <c r="S1216" s="301"/>
      <c r="T1216" s="301"/>
      <c r="U1216" s="301"/>
      <c r="V1216" s="301"/>
      <c r="W1216" s="301"/>
      <c r="X1216" s="301"/>
      <c r="Y1216" s="301"/>
      <c r="Z1216" s="301"/>
    </row>
    <row r="1217" spans="1:26">
      <c r="A1217" s="297"/>
      <c r="B1217" s="344"/>
      <c r="C1217" s="345"/>
      <c r="D1217" s="297"/>
      <c r="E1217" s="298"/>
      <c r="F1217" s="297"/>
      <c r="G1217" s="299"/>
      <c r="H1217" s="242"/>
      <c r="I1217" s="356"/>
      <c r="J1217" s="355"/>
      <c r="K1217" s="339"/>
      <c r="L1217" s="301"/>
      <c r="M1217" s="301"/>
      <c r="N1217" s="301"/>
      <c r="O1217" s="301"/>
      <c r="P1217" s="301"/>
      <c r="Q1217" s="301"/>
      <c r="R1217" s="301"/>
      <c r="S1217" s="301"/>
      <c r="T1217" s="301"/>
      <c r="U1217" s="301"/>
      <c r="V1217" s="301"/>
      <c r="W1217" s="301"/>
      <c r="X1217" s="301"/>
      <c r="Y1217" s="301"/>
      <c r="Z1217" s="301"/>
    </row>
    <row r="1218" spans="1:26">
      <c r="A1218" s="297"/>
      <c r="B1218" s="344"/>
      <c r="C1218" s="345"/>
      <c r="D1218" s="297"/>
      <c r="E1218" s="298"/>
      <c r="F1218" s="297"/>
      <c r="G1218" s="299"/>
      <c r="H1218" s="242"/>
      <c r="I1218" s="356"/>
      <c r="J1218" s="355"/>
      <c r="K1218" s="339"/>
      <c r="L1218" s="301"/>
      <c r="M1218" s="301"/>
      <c r="N1218" s="301"/>
      <c r="O1218" s="301"/>
      <c r="P1218" s="301"/>
      <c r="Q1218" s="301"/>
      <c r="R1218" s="301"/>
      <c r="S1218" s="301"/>
      <c r="T1218" s="301"/>
      <c r="U1218" s="301"/>
      <c r="V1218" s="301"/>
      <c r="W1218" s="301"/>
      <c r="X1218" s="301"/>
      <c r="Y1218" s="301"/>
      <c r="Z1218" s="301"/>
    </row>
    <row r="1219" spans="1:26">
      <c r="A1219" s="297"/>
      <c r="B1219" s="344"/>
      <c r="C1219" s="345"/>
      <c r="D1219" s="297"/>
      <c r="E1219" s="298"/>
      <c r="F1219" s="297"/>
      <c r="G1219" s="299"/>
      <c r="H1219" s="242"/>
      <c r="I1219" s="356"/>
      <c r="J1219" s="355"/>
      <c r="K1219" s="339"/>
      <c r="L1219" s="301"/>
      <c r="M1219" s="301"/>
      <c r="N1219" s="301"/>
      <c r="O1219" s="301"/>
      <c r="P1219" s="301"/>
      <c r="Q1219" s="301"/>
      <c r="R1219" s="301"/>
      <c r="S1219" s="301"/>
      <c r="T1219" s="301"/>
      <c r="U1219" s="301"/>
      <c r="V1219" s="301"/>
      <c r="W1219" s="301"/>
      <c r="X1219" s="301"/>
      <c r="Y1219" s="301"/>
      <c r="Z1219" s="301"/>
    </row>
    <row r="1220" spans="1:26">
      <c r="A1220" s="297"/>
      <c r="B1220" s="344"/>
      <c r="C1220" s="345"/>
      <c r="D1220" s="297"/>
      <c r="E1220" s="298"/>
      <c r="F1220" s="297"/>
      <c r="G1220" s="299"/>
      <c r="H1220" s="242"/>
      <c r="I1220" s="356"/>
      <c r="J1220" s="355"/>
      <c r="K1220" s="339"/>
      <c r="L1220" s="301"/>
      <c r="M1220" s="301"/>
      <c r="N1220" s="301"/>
      <c r="O1220" s="301"/>
      <c r="P1220" s="301"/>
      <c r="Q1220" s="301"/>
      <c r="R1220" s="301"/>
      <c r="S1220" s="301"/>
      <c r="T1220" s="301"/>
      <c r="U1220" s="301"/>
      <c r="V1220" s="301"/>
      <c r="W1220" s="301"/>
      <c r="X1220" s="301"/>
      <c r="Y1220" s="301"/>
      <c r="Z1220" s="301"/>
    </row>
    <row r="1221" spans="1:26">
      <c r="A1221" s="297"/>
      <c r="B1221" s="344"/>
      <c r="C1221" s="345"/>
      <c r="D1221" s="297"/>
      <c r="E1221" s="299"/>
      <c r="F1221" s="297"/>
      <c r="G1221" s="298"/>
      <c r="H1221" s="242"/>
      <c r="I1221" s="356"/>
      <c r="J1221" s="355"/>
      <c r="K1221" s="339"/>
      <c r="L1221" s="301"/>
      <c r="M1221" s="301"/>
      <c r="N1221" s="301"/>
      <c r="O1221" s="301"/>
      <c r="P1221" s="301"/>
      <c r="Q1221" s="301"/>
      <c r="R1221" s="301"/>
      <c r="S1221" s="301"/>
      <c r="T1221" s="301"/>
      <c r="U1221" s="301"/>
      <c r="V1221" s="301"/>
      <c r="W1221" s="301"/>
      <c r="X1221" s="301"/>
      <c r="Y1221" s="301"/>
      <c r="Z1221" s="301"/>
    </row>
    <row r="1222" spans="1:26">
      <c r="A1222" s="297"/>
      <c r="B1222" s="344"/>
      <c r="C1222" s="345"/>
      <c r="D1222" s="297"/>
      <c r="E1222" s="298"/>
      <c r="F1222" s="297"/>
      <c r="G1222" s="299"/>
      <c r="H1222" s="242"/>
      <c r="I1222" s="356"/>
      <c r="J1222" s="355"/>
      <c r="K1222" s="339"/>
      <c r="L1222" s="301"/>
      <c r="M1222" s="301"/>
      <c r="N1222" s="301"/>
      <c r="O1222" s="301"/>
      <c r="P1222" s="301"/>
      <c r="Q1222" s="301"/>
      <c r="R1222" s="301"/>
      <c r="S1222" s="301"/>
      <c r="T1222" s="301"/>
      <c r="U1222" s="301"/>
      <c r="V1222" s="301"/>
      <c r="W1222" s="301"/>
      <c r="X1222" s="301"/>
      <c r="Y1222" s="301"/>
      <c r="Z1222" s="301"/>
    </row>
    <row r="1223" spans="1:26">
      <c r="A1223" s="297"/>
      <c r="B1223" s="344"/>
      <c r="C1223" s="346"/>
      <c r="D1223" s="297"/>
      <c r="E1223" s="298"/>
      <c r="F1223" s="297"/>
      <c r="G1223" s="299"/>
      <c r="H1223" s="242"/>
      <c r="I1223" s="356"/>
      <c r="J1223" s="355"/>
      <c r="K1223" s="339"/>
      <c r="L1223" s="301"/>
      <c r="M1223" s="301"/>
      <c r="N1223" s="301"/>
      <c r="O1223" s="301"/>
      <c r="P1223" s="301"/>
      <c r="Q1223" s="301"/>
      <c r="R1223" s="301"/>
      <c r="S1223" s="301"/>
      <c r="T1223" s="301"/>
      <c r="U1223" s="301"/>
      <c r="V1223" s="301"/>
      <c r="W1223" s="301"/>
      <c r="X1223" s="301"/>
      <c r="Y1223" s="301"/>
      <c r="Z1223" s="301"/>
    </row>
    <row r="1224" spans="1:26">
      <c r="A1224" s="297"/>
      <c r="B1224" s="344"/>
      <c r="C1224" s="346"/>
      <c r="D1224" s="297"/>
      <c r="E1224" s="298"/>
      <c r="F1224" s="297"/>
      <c r="G1224" s="299"/>
      <c r="H1224" s="242"/>
      <c r="I1224" s="356"/>
      <c r="J1224" s="355"/>
      <c r="K1224" s="339"/>
      <c r="L1224" s="301"/>
      <c r="M1224" s="301"/>
      <c r="N1224" s="301"/>
      <c r="O1224" s="301"/>
      <c r="P1224" s="301"/>
      <c r="Q1224" s="301"/>
      <c r="R1224" s="301"/>
      <c r="S1224" s="301"/>
      <c r="T1224" s="301"/>
      <c r="U1224" s="301"/>
      <c r="V1224" s="301"/>
      <c r="W1224" s="301"/>
      <c r="X1224" s="301"/>
      <c r="Y1224" s="301"/>
      <c r="Z1224" s="301"/>
    </row>
    <row r="1225" spans="1:26">
      <c r="A1225" s="297"/>
      <c r="B1225" s="344"/>
      <c r="C1225" s="346"/>
      <c r="D1225" s="297"/>
      <c r="E1225" s="298"/>
      <c r="F1225" s="297"/>
      <c r="G1225" s="299"/>
      <c r="H1225" s="242"/>
      <c r="I1225" s="356"/>
      <c r="J1225" s="355"/>
      <c r="K1225" s="339"/>
      <c r="L1225" s="301"/>
      <c r="M1225" s="301"/>
      <c r="N1225" s="301"/>
      <c r="O1225" s="301"/>
      <c r="P1225" s="301"/>
      <c r="Q1225" s="301"/>
      <c r="R1225" s="301"/>
      <c r="S1225" s="301"/>
      <c r="T1225" s="301"/>
      <c r="U1225" s="301"/>
      <c r="V1225" s="301"/>
      <c r="W1225" s="301"/>
      <c r="X1225" s="301"/>
      <c r="Y1225" s="301"/>
      <c r="Z1225" s="301"/>
    </row>
    <row r="1226" spans="1:26">
      <c r="A1226" s="297"/>
      <c r="B1226" s="344"/>
      <c r="C1226" s="346"/>
      <c r="D1226" s="297"/>
      <c r="E1226" s="298"/>
      <c r="F1226" s="297"/>
      <c r="G1226" s="299"/>
      <c r="H1226" s="242"/>
      <c r="I1226" s="356"/>
      <c r="J1226" s="355"/>
      <c r="K1226" s="339"/>
      <c r="L1226" s="301"/>
      <c r="M1226" s="301"/>
      <c r="N1226" s="301"/>
      <c r="O1226" s="301"/>
      <c r="P1226" s="301"/>
      <c r="Q1226" s="301"/>
      <c r="R1226" s="301"/>
      <c r="S1226" s="301"/>
      <c r="T1226" s="301"/>
      <c r="U1226" s="301"/>
      <c r="V1226" s="301"/>
      <c r="W1226" s="301"/>
      <c r="X1226" s="301"/>
      <c r="Y1226" s="301"/>
      <c r="Z1226" s="301"/>
    </row>
    <row r="1227" spans="1:26">
      <c r="A1227" s="297"/>
      <c r="B1227" s="344"/>
      <c r="C1227" s="346"/>
      <c r="D1227" s="297"/>
      <c r="E1227" s="298"/>
      <c r="F1227" s="297"/>
      <c r="G1227" s="299"/>
      <c r="H1227" s="242"/>
      <c r="I1227" s="356"/>
      <c r="J1227" s="355"/>
      <c r="K1227" s="339"/>
      <c r="L1227" s="301"/>
      <c r="M1227" s="301"/>
      <c r="N1227" s="301"/>
      <c r="O1227" s="301"/>
      <c r="P1227" s="301"/>
      <c r="Q1227" s="301"/>
      <c r="R1227" s="301"/>
      <c r="S1227" s="301"/>
      <c r="T1227" s="301"/>
      <c r="U1227" s="301"/>
      <c r="V1227" s="301"/>
      <c r="W1227" s="301"/>
      <c r="X1227" s="301"/>
      <c r="Y1227" s="301"/>
      <c r="Z1227" s="301"/>
    </row>
    <row r="1228" spans="1:26">
      <c r="A1228" s="297"/>
      <c r="B1228" s="344"/>
      <c r="C1228" s="345"/>
      <c r="D1228" s="297"/>
      <c r="E1228" s="299"/>
      <c r="F1228" s="297"/>
      <c r="G1228" s="298"/>
      <c r="H1228" s="242"/>
      <c r="I1228" s="356"/>
      <c r="J1228" s="355"/>
      <c r="K1228" s="339"/>
      <c r="L1228" s="301"/>
      <c r="M1228" s="301"/>
      <c r="N1228" s="301"/>
      <c r="O1228" s="301"/>
      <c r="P1228" s="301"/>
      <c r="Q1228" s="301"/>
      <c r="R1228" s="301"/>
      <c r="S1228" s="301"/>
      <c r="T1228" s="301"/>
      <c r="U1228" s="301"/>
      <c r="V1228" s="301"/>
      <c r="W1228" s="301"/>
      <c r="X1228" s="301"/>
      <c r="Y1228" s="301"/>
      <c r="Z1228" s="301"/>
    </row>
    <row r="1229" spans="1:26">
      <c r="A1229" s="297"/>
      <c r="B1229" s="344"/>
      <c r="C1229" s="345"/>
      <c r="D1229" s="297"/>
      <c r="E1229" s="298"/>
      <c r="F1229" s="297"/>
      <c r="G1229" s="298"/>
      <c r="H1229" s="242"/>
      <c r="I1229" s="356"/>
      <c r="J1229" s="355"/>
      <c r="K1229" s="339"/>
      <c r="L1229" s="301"/>
      <c r="M1229" s="301"/>
      <c r="N1229" s="301"/>
      <c r="O1229" s="301"/>
      <c r="P1229" s="301"/>
      <c r="Q1229" s="301"/>
      <c r="R1229" s="301"/>
      <c r="S1229" s="301"/>
      <c r="T1229" s="301"/>
      <c r="U1229" s="301"/>
      <c r="V1229" s="301"/>
      <c r="W1229" s="301"/>
      <c r="X1229" s="301"/>
      <c r="Y1229" s="301"/>
      <c r="Z1229" s="301"/>
    </row>
    <row r="1230" spans="1:26">
      <c r="A1230" s="297"/>
      <c r="B1230" s="344"/>
      <c r="C1230" s="345"/>
      <c r="D1230" s="297"/>
      <c r="E1230" s="299"/>
      <c r="F1230" s="297"/>
      <c r="G1230" s="298"/>
      <c r="H1230" s="242"/>
      <c r="I1230" s="356"/>
      <c r="J1230" s="355"/>
      <c r="K1230" s="339"/>
      <c r="L1230" s="301"/>
      <c r="M1230" s="301"/>
      <c r="N1230" s="301"/>
      <c r="O1230" s="301"/>
      <c r="P1230" s="301"/>
      <c r="Q1230" s="301"/>
      <c r="R1230" s="301"/>
      <c r="S1230" s="301"/>
      <c r="T1230" s="301"/>
      <c r="U1230" s="301"/>
      <c r="V1230" s="301"/>
      <c r="W1230" s="301"/>
      <c r="X1230" s="301"/>
      <c r="Y1230" s="301"/>
      <c r="Z1230" s="301"/>
    </row>
    <row r="1231" spans="1:26">
      <c r="A1231" s="297"/>
      <c r="B1231" s="344"/>
      <c r="C1231" s="345"/>
      <c r="D1231" s="297"/>
      <c r="E1231" s="298"/>
      <c r="F1231" s="297"/>
      <c r="G1231" s="299"/>
      <c r="H1231" s="242"/>
      <c r="I1231" s="356"/>
      <c r="J1231" s="355"/>
      <c r="K1231" s="339"/>
      <c r="L1231" s="301"/>
      <c r="M1231" s="301"/>
      <c r="N1231" s="301"/>
      <c r="O1231" s="301"/>
      <c r="P1231" s="301"/>
      <c r="Q1231" s="301"/>
      <c r="R1231" s="301"/>
      <c r="S1231" s="301"/>
      <c r="T1231" s="301"/>
      <c r="U1231" s="301"/>
      <c r="V1231" s="301"/>
      <c r="W1231" s="301"/>
      <c r="X1231" s="301"/>
      <c r="Y1231" s="301"/>
      <c r="Z1231" s="301"/>
    </row>
    <row r="1232" spans="1:26">
      <c r="A1232" s="297"/>
      <c r="B1232" s="344"/>
      <c r="C1232" s="345"/>
      <c r="D1232" s="297"/>
      <c r="E1232" s="298"/>
      <c r="F1232" s="297"/>
      <c r="G1232" s="299"/>
      <c r="H1232" s="242"/>
      <c r="I1232" s="356"/>
      <c r="J1232" s="355"/>
      <c r="K1232" s="339"/>
      <c r="L1232" s="301"/>
      <c r="M1232" s="301"/>
      <c r="N1232" s="301"/>
      <c r="O1232" s="301"/>
      <c r="P1232" s="301"/>
      <c r="Q1232" s="301"/>
      <c r="R1232" s="301"/>
      <c r="S1232" s="301"/>
      <c r="T1232" s="301"/>
      <c r="U1232" s="301"/>
      <c r="V1232" s="301"/>
      <c r="W1232" s="301"/>
      <c r="X1232" s="301"/>
      <c r="Y1232" s="301"/>
      <c r="Z1232" s="301"/>
    </row>
    <row r="1233" spans="1:26">
      <c r="A1233" s="297"/>
      <c r="B1233" s="344"/>
      <c r="C1233" s="346"/>
      <c r="D1233" s="297"/>
      <c r="E1233" s="298"/>
      <c r="F1233" s="297"/>
      <c r="G1233" s="299"/>
      <c r="H1233" s="242"/>
      <c r="I1233" s="356"/>
      <c r="J1233" s="355"/>
      <c r="K1233" s="339"/>
      <c r="L1233" s="301"/>
      <c r="M1233" s="301"/>
      <c r="N1233" s="301"/>
      <c r="O1233" s="301"/>
      <c r="P1233" s="301"/>
      <c r="Q1233" s="301"/>
      <c r="R1233" s="301"/>
      <c r="S1233" s="301"/>
      <c r="T1233" s="301"/>
      <c r="U1233" s="301"/>
      <c r="V1233" s="301"/>
      <c r="W1233" s="301"/>
      <c r="X1233" s="301"/>
      <c r="Y1233" s="301"/>
      <c r="Z1233" s="301"/>
    </row>
    <row r="1234" spans="1:26">
      <c r="A1234" s="297"/>
      <c r="B1234" s="344"/>
      <c r="C1234" s="345"/>
      <c r="D1234" s="297"/>
      <c r="E1234" s="298"/>
      <c r="F1234" s="297"/>
      <c r="G1234" s="299"/>
      <c r="H1234" s="242"/>
      <c r="I1234" s="356"/>
      <c r="J1234" s="355"/>
      <c r="K1234" s="339"/>
      <c r="L1234" s="301"/>
      <c r="M1234" s="301"/>
      <c r="N1234" s="301"/>
      <c r="O1234" s="301"/>
      <c r="P1234" s="301"/>
      <c r="Q1234" s="301"/>
      <c r="R1234" s="301"/>
      <c r="S1234" s="301"/>
      <c r="T1234" s="301"/>
      <c r="U1234" s="301"/>
      <c r="V1234" s="301"/>
      <c r="W1234" s="301"/>
      <c r="X1234" s="301"/>
      <c r="Y1234" s="301"/>
      <c r="Z1234" s="301"/>
    </row>
    <row r="1235" spans="1:26">
      <c r="A1235" s="297"/>
      <c r="B1235" s="344"/>
      <c r="C1235" s="345"/>
      <c r="D1235" s="297"/>
      <c r="E1235" s="299"/>
      <c r="F1235" s="297"/>
      <c r="G1235" s="298"/>
      <c r="H1235" s="242"/>
      <c r="I1235" s="356"/>
      <c r="J1235" s="355"/>
      <c r="K1235" s="339"/>
      <c r="L1235" s="301"/>
      <c r="M1235" s="301"/>
      <c r="N1235" s="301"/>
      <c r="O1235" s="301"/>
      <c r="P1235" s="301"/>
      <c r="Q1235" s="301"/>
      <c r="R1235" s="301"/>
      <c r="S1235" s="301"/>
      <c r="T1235" s="301"/>
      <c r="U1235" s="301"/>
      <c r="V1235" s="301"/>
      <c r="W1235" s="301"/>
      <c r="X1235" s="301"/>
      <c r="Y1235" s="301"/>
      <c r="Z1235" s="301"/>
    </row>
    <row r="1236" spans="1:26">
      <c r="A1236" s="297"/>
      <c r="B1236" s="344"/>
      <c r="C1236" s="346"/>
      <c r="D1236" s="297"/>
      <c r="E1236" s="299"/>
      <c r="F1236" s="297"/>
      <c r="G1236" s="298"/>
      <c r="H1236" s="242"/>
      <c r="I1236" s="356"/>
      <c r="J1236" s="355"/>
      <c r="K1236" s="339"/>
      <c r="L1236" s="301"/>
      <c r="M1236" s="301"/>
      <c r="N1236" s="301"/>
      <c r="O1236" s="301"/>
      <c r="P1236" s="301"/>
      <c r="Q1236" s="301"/>
      <c r="R1236" s="301"/>
      <c r="S1236" s="301"/>
      <c r="T1236" s="301"/>
      <c r="U1236" s="301"/>
      <c r="V1236" s="301"/>
      <c r="W1236" s="301"/>
      <c r="X1236" s="301"/>
      <c r="Y1236" s="301"/>
      <c r="Z1236" s="301"/>
    </row>
    <row r="1237" spans="1:26">
      <c r="A1237" s="297"/>
      <c r="B1237" s="344"/>
      <c r="C1237" s="346"/>
      <c r="D1237" s="297"/>
      <c r="E1237" s="299"/>
      <c r="F1237" s="297"/>
      <c r="G1237" s="298"/>
      <c r="H1237" s="242"/>
      <c r="I1237" s="356"/>
      <c r="J1237" s="355"/>
      <c r="K1237" s="339"/>
      <c r="L1237" s="301"/>
      <c r="M1237" s="301"/>
      <c r="N1237" s="301"/>
      <c r="O1237" s="301"/>
      <c r="P1237" s="301"/>
      <c r="Q1237" s="301"/>
      <c r="R1237" s="301"/>
      <c r="S1237" s="301"/>
      <c r="T1237" s="301"/>
      <c r="U1237" s="301"/>
      <c r="V1237" s="301"/>
      <c r="W1237" s="301"/>
      <c r="X1237" s="301"/>
      <c r="Y1237" s="301"/>
      <c r="Z1237" s="301"/>
    </row>
    <row r="1238" spans="1:26">
      <c r="A1238" s="297"/>
      <c r="B1238" s="344"/>
      <c r="C1238" s="346"/>
      <c r="D1238" s="297"/>
      <c r="E1238" s="299"/>
      <c r="F1238" s="297"/>
      <c r="G1238" s="298"/>
      <c r="H1238" s="242"/>
      <c r="I1238" s="356"/>
      <c r="J1238" s="355"/>
      <c r="K1238" s="339"/>
      <c r="L1238" s="301"/>
      <c r="M1238" s="301"/>
      <c r="N1238" s="301"/>
      <c r="O1238" s="301"/>
      <c r="P1238" s="301"/>
      <c r="Q1238" s="301"/>
      <c r="R1238" s="301"/>
      <c r="S1238" s="301"/>
      <c r="T1238" s="301"/>
      <c r="U1238" s="301"/>
      <c r="V1238" s="301"/>
      <c r="W1238" s="301"/>
      <c r="X1238" s="301"/>
      <c r="Y1238" s="301"/>
      <c r="Z1238" s="301"/>
    </row>
    <row r="1239" spans="1:26">
      <c r="A1239" s="297"/>
      <c r="B1239" s="344"/>
      <c r="C1239" s="346"/>
      <c r="D1239" s="297"/>
      <c r="E1239" s="299"/>
      <c r="F1239" s="297"/>
      <c r="G1239" s="298"/>
      <c r="H1239" s="242"/>
      <c r="I1239" s="356"/>
      <c r="J1239" s="355"/>
      <c r="K1239" s="339"/>
      <c r="L1239" s="301"/>
      <c r="M1239" s="301"/>
      <c r="N1239" s="301"/>
      <c r="O1239" s="301"/>
      <c r="P1239" s="301"/>
      <c r="Q1239" s="301"/>
      <c r="R1239" s="301"/>
      <c r="S1239" s="301"/>
      <c r="T1239" s="301"/>
      <c r="U1239" s="301"/>
      <c r="V1239" s="301"/>
      <c r="W1239" s="301"/>
      <c r="X1239" s="301"/>
      <c r="Y1239" s="301"/>
      <c r="Z1239" s="301"/>
    </row>
    <row r="1240" spans="1:26">
      <c r="A1240" s="297"/>
      <c r="B1240" s="344"/>
      <c r="C1240" s="345"/>
      <c r="D1240" s="297"/>
      <c r="E1240" s="299"/>
      <c r="F1240" s="297"/>
      <c r="G1240" s="298"/>
      <c r="H1240" s="242"/>
      <c r="I1240" s="356"/>
      <c r="J1240" s="355"/>
      <c r="K1240" s="339"/>
      <c r="L1240" s="301"/>
      <c r="M1240" s="301"/>
      <c r="N1240" s="301"/>
      <c r="O1240" s="301"/>
      <c r="P1240" s="301"/>
      <c r="Q1240" s="301"/>
      <c r="R1240" s="301"/>
      <c r="S1240" s="301"/>
      <c r="T1240" s="301"/>
      <c r="U1240" s="301"/>
      <c r="V1240" s="301"/>
      <c r="W1240" s="301"/>
      <c r="X1240" s="301"/>
      <c r="Y1240" s="301"/>
      <c r="Z1240" s="301"/>
    </row>
    <row r="1241" spans="1:26">
      <c r="A1241" s="297"/>
      <c r="B1241" s="344"/>
      <c r="C1241" s="346"/>
      <c r="D1241" s="297"/>
      <c r="E1241" s="298"/>
      <c r="F1241" s="297"/>
      <c r="G1241" s="298"/>
      <c r="H1241" s="242"/>
      <c r="I1241" s="356"/>
      <c r="J1241" s="355"/>
      <c r="K1241" s="339"/>
      <c r="L1241" s="301"/>
      <c r="M1241" s="301"/>
      <c r="N1241" s="301"/>
      <c r="O1241" s="301"/>
      <c r="P1241" s="301"/>
      <c r="Q1241" s="301"/>
      <c r="R1241" s="301"/>
      <c r="S1241" s="301"/>
      <c r="T1241" s="301"/>
      <c r="U1241" s="301"/>
      <c r="V1241" s="301"/>
      <c r="W1241" s="301"/>
      <c r="X1241" s="301"/>
      <c r="Y1241" s="301"/>
      <c r="Z1241" s="301"/>
    </row>
    <row r="1242" spans="1:26">
      <c r="A1242" s="297"/>
      <c r="B1242" s="344"/>
      <c r="C1242" s="345"/>
      <c r="D1242" s="297"/>
      <c r="E1242" s="299"/>
      <c r="F1242" s="297"/>
      <c r="G1242" s="298"/>
      <c r="H1242" s="242"/>
      <c r="I1242" s="356"/>
      <c r="J1242" s="355"/>
      <c r="K1242" s="339"/>
      <c r="L1242" s="301"/>
      <c r="M1242" s="301"/>
      <c r="N1242" s="301"/>
      <c r="O1242" s="301"/>
      <c r="P1242" s="301"/>
      <c r="Q1242" s="301"/>
      <c r="R1242" s="301"/>
      <c r="S1242" s="301"/>
      <c r="T1242" s="301"/>
      <c r="U1242" s="301"/>
      <c r="V1242" s="301"/>
      <c r="W1242" s="301"/>
      <c r="X1242" s="301"/>
      <c r="Y1242" s="301"/>
      <c r="Z1242" s="301"/>
    </row>
    <row r="1243" spans="1:26">
      <c r="A1243" s="297"/>
      <c r="B1243" s="344"/>
      <c r="C1243" s="346"/>
      <c r="D1243" s="297"/>
      <c r="E1243" s="299"/>
      <c r="F1243" s="297"/>
      <c r="G1243" s="298"/>
      <c r="H1243" s="242"/>
      <c r="I1243" s="356"/>
      <c r="J1243" s="355"/>
      <c r="K1243" s="339"/>
      <c r="L1243" s="301"/>
      <c r="M1243" s="301"/>
      <c r="N1243" s="301"/>
      <c r="O1243" s="301"/>
      <c r="P1243" s="301"/>
      <c r="Q1243" s="301"/>
      <c r="R1243" s="301"/>
      <c r="S1243" s="301"/>
      <c r="T1243" s="301"/>
      <c r="U1243" s="301"/>
      <c r="V1243" s="301"/>
      <c r="W1243" s="301"/>
      <c r="X1243" s="301"/>
      <c r="Y1243" s="301"/>
      <c r="Z1243" s="301"/>
    </row>
    <row r="1244" spans="1:26">
      <c r="A1244" s="297"/>
      <c r="B1244" s="344"/>
      <c r="C1244" s="346"/>
      <c r="D1244" s="297"/>
      <c r="E1244" s="299"/>
      <c r="F1244" s="297"/>
      <c r="G1244" s="298"/>
      <c r="H1244" s="242"/>
      <c r="I1244" s="356"/>
      <c r="J1244" s="355"/>
      <c r="K1244" s="339"/>
      <c r="L1244" s="301"/>
      <c r="M1244" s="301"/>
      <c r="N1244" s="301"/>
      <c r="O1244" s="301"/>
      <c r="P1244" s="301"/>
      <c r="Q1244" s="301"/>
      <c r="R1244" s="301"/>
      <c r="S1244" s="301"/>
      <c r="T1244" s="301"/>
      <c r="U1244" s="301"/>
      <c r="V1244" s="301"/>
      <c r="W1244" s="301"/>
      <c r="X1244" s="301"/>
      <c r="Y1244" s="301"/>
      <c r="Z1244" s="301"/>
    </row>
    <row r="1245" spans="1:26">
      <c r="A1245" s="297"/>
      <c r="B1245" s="344"/>
      <c r="C1245" s="346"/>
      <c r="D1245" s="297"/>
      <c r="E1245" s="299"/>
      <c r="F1245" s="297"/>
      <c r="G1245" s="298"/>
      <c r="H1245" s="242"/>
      <c r="I1245" s="356"/>
      <c r="J1245" s="355"/>
      <c r="K1245" s="339"/>
      <c r="L1245" s="301"/>
      <c r="M1245" s="301"/>
      <c r="N1245" s="301"/>
      <c r="O1245" s="301"/>
      <c r="P1245" s="301"/>
      <c r="Q1245" s="301"/>
      <c r="R1245" s="301"/>
      <c r="S1245" s="301"/>
      <c r="T1245" s="301"/>
      <c r="U1245" s="301"/>
      <c r="V1245" s="301"/>
      <c r="W1245" s="301"/>
      <c r="X1245" s="301"/>
      <c r="Y1245" s="301"/>
      <c r="Z1245" s="301"/>
    </row>
    <row r="1246" spans="1:26">
      <c r="A1246" s="297"/>
      <c r="B1246" s="344"/>
      <c r="C1246" s="346"/>
      <c r="D1246" s="297"/>
      <c r="E1246" s="299"/>
      <c r="F1246" s="297"/>
      <c r="G1246" s="298"/>
      <c r="H1246" s="242"/>
      <c r="I1246" s="356"/>
      <c r="J1246" s="355"/>
      <c r="K1246" s="339"/>
      <c r="L1246" s="301"/>
      <c r="M1246" s="301"/>
      <c r="N1246" s="301"/>
      <c r="O1246" s="301"/>
      <c r="P1246" s="301"/>
      <c r="Q1246" s="301"/>
      <c r="R1246" s="301"/>
      <c r="S1246" s="301"/>
      <c r="T1246" s="301"/>
      <c r="U1246" s="301"/>
      <c r="V1246" s="301"/>
      <c r="W1246" s="301"/>
      <c r="X1246" s="301"/>
      <c r="Y1246" s="301"/>
      <c r="Z1246" s="301"/>
    </row>
    <row r="1247" spans="1:26">
      <c r="A1247" s="297"/>
      <c r="B1247" s="344"/>
      <c r="C1247" s="346"/>
      <c r="D1247" s="297"/>
      <c r="E1247" s="299"/>
      <c r="F1247" s="297"/>
      <c r="G1247" s="298"/>
      <c r="H1247" s="242"/>
      <c r="I1247" s="356"/>
      <c r="J1247" s="355"/>
      <c r="K1247" s="339"/>
      <c r="L1247" s="301"/>
      <c r="M1247" s="301"/>
      <c r="N1247" s="301"/>
      <c r="O1247" s="301"/>
      <c r="P1247" s="301"/>
      <c r="Q1247" s="301"/>
      <c r="R1247" s="301"/>
      <c r="S1247" s="301"/>
      <c r="T1247" s="301"/>
      <c r="U1247" s="301"/>
      <c r="V1247" s="301"/>
      <c r="W1247" s="301"/>
      <c r="X1247" s="301"/>
      <c r="Y1247" s="301"/>
      <c r="Z1247" s="301"/>
    </row>
    <row r="1248" spans="1:26">
      <c r="A1248" s="297"/>
      <c r="B1248" s="344"/>
      <c r="C1248" s="346"/>
      <c r="D1248" s="297"/>
      <c r="E1248" s="299"/>
      <c r="F1248" s="297"/>
      <c r="G1248" s="298"/>
      <c r="H1248" s="242"/>
      <c r="I1248" s="356"/>
      <c r="J1248" s="355"/>
      <c r="K1248" s="339"/>
      <c r="L1248" s="301"/>
      <c r="M1248" s="301"/>
      <c r="N1248" s="301"/>
      <c r="O1248" s="301"/>
      <c r="P1248" s="301"/>
      <c r="Q1248" s="301"/>
      <c r="R1248" s="301"/>
      <c r="S1248" s="301"/>
      <c r="T1248" s="301"/>
      <c r="U1248" s="301"/>
      <c r="V1248" s="301"/>
      <c r="W1248" s="301"/>
      <c r="X1248" s="301"/>
      <c r="Y1248" s="301"/>
      <c r="Z1248" s="301"/>
    </row>
    <row r="1249" spans="1:26">
      <c r="A1249" s="297"/>
      <c r="B1249" s="344"/>
      <c r="C1249" s="346"/>
      <c r="D1249" s="297"/>
      <c r="E1249" s="299"/>
      <c r="F1249" s="297"/>
      <c r="G1249" s="298"/>
      <c r="H1249" s="242"/>
      <c r="I1249" s="356"/>
      <c r="J1249" s="355"/>
      <c r="K1249" s="339"/>
      <c r="L1249" s="301"/>
      <c r="M1249" s="301"/>
      <c r="N1249" s="301"/>
      <c r="O1249" s="301"/>
      <c r="P1249" s="301"/>
      <c r="Q1249" s="301"/>
      <c r="R1249" s="301"/>
      <c r="S1249" s="301"/>
      <c r="T1249" s="301"/>
      <c r="U1249" s="301"/>
      <c r="V1249" s="301"/>
      <c r="W1249" s="301"/>
      <c r="X1249" s="301"/>
      <c r="Y1249" s="301"/>
      <c r="Z1249" s="301"/>
    </row>
    <row r="1250" spans="1:26">
      <c r="A1250" s="297"/>
      <c r="B1250" s="344"/>
      <c r="C1250" s="346"/>
      <c r="D1250" s="297"/>
      <c r="E1250" s="298"/>
      <c r="F1250" s="297"/>
      <c r="G1250" s="299"/>
      <c r="H1250" s="242"/>
      <c r="I1250" s="356"/>
      <c r="J1250" s="355"/>
      <c r="K1250" s="339"/>
      <c r="L1250" s="301"/>
      <c r="M1250" s="301"/>
      <c r="N1250" s="301"/>
      <c r="O1250" s="301"/>
      <c r="P1250" s="301"/>
      <c r="Q1250" s="301"/>
      <c r="R1250" s="301"/>
      <c r="S1250" s="301"/>
      <c r="T1250" s="301"/>
      <c r="U1250" s="301"/>
      <c r="V1250" s="301"/>
      <c r="W1250" s="301"/>
      <c r="X1250" s="301"/>
      <c r="Y1250" s="301"/>
      <c r="Z1250" s="301"/>
    </row>
    <row r="1251" spans="1:26">
      <c r="A1251" s="297"/>
      <c r="B1251" s="344"/>
      <c r="C1251" s="346"/>
      <c r="D1251" s="297"/>
      <c r="E1251" s="298"/>
      <c r="F1251" s="297"/>
      <c r="G1251" s="299"/>
      <c r="H1251" s="242"/>
      <c r="I1251" s="356"/>
      <c r="J1251" s="355"/>
      <c r="K1251" s="339"/>
      <c r="L1251" s="301"/>
      <c r="M1251" s="301"/>
      <c r="N1251" s="301"/>
      <c r="O1251" s="301"/>
      <c r="P1251" s="301"/>
      <c r="Q1251" s="301"/>
      <c r="R1251" s="301"/>
      <c r="S1251" s="301"/>
      <c r="T1251" s="301"/>
      <c r="U1251" s="301"/>
      <c r="V1251" s="301"/>
      <c r="W1251" s="301"/>
      <c r="X1251" s="301"/>
      <c r="Y1251" s="301"/>
      <c r="Z1251" s="301"/>
    </row>
    <row r="1252" spans="1:26">
      <c r="A1252" s="297"/>
      <c r="B1252" s="344"/>
      <c r="C1252" s="346"/>
      <c r="D1252" s="297"/>
      <c r="E1252" s="299"/>
      <c r="F1252" s="297"/>
      <c r="G1252" s="298"/>
      <c r="H1252" s="242"/>
      <c r="I1252" s="356"/>
      <c r="J1252" s="355"/>
      <c r="K1252" s="339"/>
      <c r="L1252" s="301"/>
      <c r="M1252" s="301"/>
      <c r="N1252" s="301"/>
      <c r="O1252" s="301"/>
      <c r="P1252" s="301"/>
      <c r="Q1252" s="301"/>
      <c r="R1252" s="301"/>
      <c r="S1252" s="301"/>
      <c r="T1252" s="301"/>
      <c r="U1252" s="301"/>
      <c r="V1252" s="301"/>
      <c r="W1252" s="301"/>
      <c r="X1252" s="301"/>
      <c r="Y1252" s="301"/>
      <c r="Z1252" s="301"/>
    </row>
    <row r="1253" spans="1:26">
      <c r="A1253" s="297"/>
      <c r="B1253" s="344"/>
      <c r="C1253" s="346"/>
      <c r="D1253" s="297"/>
      <c r="E1253" s="299"/>
      <c r="F1253" s="297"/>
      <c r="G1253" s="298"/>
      <c r="H1253" s="242"/>
      <c r="I1253" s="356"/>
      <c r="J1253" s="355"/>
      <c r="K1253" s="339"/>
      <c r="L1253" s="301"/>
      <c r="M1253" s="301"/>
      <c r="N1253" s="301"/>
      <c r="O1253" s="301"/>
      <c r="P1253" s="301"/>
      <c r="Q1253" s="301"/>
      <c r="R1253" s="301"/>
      <c r="S1253" s="301"/>
      <c r="T1253" s="301"/>
      <c r="U1253" s="301"/>
      <c r="V1253" s="301"/>
      <c r="W1253" s="301"/>
      <c r="X1253" s="301"/>
      <c r="Y1253" s="301"/>
      <c r="Z1253" s="301"/>
    </row>
    <row r="1254" spans="1:26">
      <c r="A1254" s="297"/>
      <c r="B1254" s="344"/>
      <c r="C1254" s="346"/>
      <c r="D1254" s="297"/>
      <c r="E1254" s="299"/>
      <c r="F1254" s="297"/>
      <c r="G1254" s="298"/>
      <c r="H1254" s="242"/>
      <c r="I1254" s="356"/>
      <c r="J1254" s="355"/>
      <c r="K1254" s="339"/>
      <c r="L1254" s="301"/>
      <c r="M1254" s="301"/>
      <c r="N1254" s="301"/>
      <c r="O1254" s="301"/>
      <c r="P1254" s="301"/>
      <c r="Q1254" s="301"/>
      <c r="R1254" s="301"/>
      <c r="S1254" s="301"/>
      <c r="T1254" s="301"/>
      <c r="U1254" s="301"/>
      <c r="V1254" s="301"/>
      <c r="W1254" s="301"/>
      <c r="X1254" s="301"/>
      <c r="Y1254" s="301"/>
      <c r="Z1254" s="301"/>
    </row>
    <row r="1255" spans="1:26">
      <c r="A1255" s="297"/>
      <c r="B1255" s="344"/>
      <c r="C1255" s="346"/>
      <c r="D1255" s="297"/>
      <c r="E1255" s="298"/>
      <c r="F1255" s="297"/>
      <c r="G1255" s="298"/>
      <c r="H1255" s="242"/>
      <c r="I1255" s="356"/>
      <c r="J1255" s="355"/>
      <c r="K1255" s="339"/>
      <c r="L1255" s="301"/>
      <c r="M1255" s="301"/>
      <c r="N1255" s="301"/>
      <c r="O1255" s="301"/>
      <c r="P1255" s="301"/>
      <c r="Q1255" s="301"/>
      <c r="R1255" s="301"/>
      <c r="S1255" s="301"/>
      <c r="T1255" s="301"/>
      <c r="U1255" s="301"/>
      <c r="V1255" s="301"/>
      <c r="W1255" s="301"/>
      <c r="X1255" s="301"/>
      <c r="Y1255" s="301"/>
      <c r="Z1255" s="301"/>
    </row>
    <row r="1256" spans="1:26">
      <c r="A1256" s="297"/>
      <c r="B1256" s="344"/>
      <c r="C1256" s="346"/>
      <c r="D1256" s="297"/>
      <c r="E1256" s="298"/>
      <c r="F1256" s="297"/>
      <c r="G1256" s="299"/>
      <c r="H1256" s="242"/>
      <c r="I1256" s="356"/>
      <c r="J1256" s="355"/>
      <c r="K1256" s="339"/>
      <c r="L1256" s="301"/>
      <c r="M1256" s="301"/>
      <c r="N1256" s="301"/>
      <c r="O1256" s="301"/>
      <c r="P1256" s="301"/>
      <c r="Q1256" s="301"/>
      <c r="R1256" s="301"/>
      <c r="S1256" s="301"/>
      <c r="T1256" s="301"/>
      <c r="U1256" s="301"/>
      <c r="V1256" s="301"/>
      <c r="W1256" s="301"/>
      <c r="X1256" s="301"/>
      <c r="Y1256" s="301"/>
      <c r="Z1256" s="301"/>
    </row>
    <row r="1257" spans="1:26">
      <c r="A1257" s="297"/>
      <c r="B1257" s="344"/>
      <c r="C1257" s="346"/>
      <c r="D1257" s="297"/>
      <c r="E1257" s="298"/>
      <c r="F1257" s="297"/>
      <c r="G1257" s="299"/>
      <c r="H1257" s="242"/>
      <c r="I1257" s="356"/>
      <c r="J1257" s="355"/>
      <c r="K1257" s="339"/>
      <c r="L1257" s="301"/>
      <c r="M1257" s="301"/>
      <c r="N1257" s="301"/>
      <c r="O1257" s="301"/>
      <c r="P1257" s="301"/>
      <c r="Q1257" s="301"/>
      <c r="R1257" s="301"/>
      <c r="S1257" s="301"/>
      <c r="T1257" s="301"/>
      <c r="U1257" s="301"/>
      <c r="V1257" s="301"/>
      <c r="W1257" s="301"/>
      <c r="X1257" s="301"/>
      <c r="Y1257" s="301"/>
      <c r="Z1257" s="301"/>
    </row>
    <row r="1258" spans="1:26">
      <c r="A1258" s="297"/>
      <c r="B1258" s="344"/>
      <c r="C1258" s="346"/>
      <c r="D1258" s="297"/>
      <c r="E1258" s="298"/>
      <c r="F1258" s="297"/>
      <c r="G1258" s="299"/>
      <c r="H1258" s="242"/>
      <c r="I1258" s="356"/>
      <c r="J1258" s="355"/>
      <c r="K1258" s="339"/>
      <c r="L1258" s="301"/>
      <c r="M1258" s="301"/>
      <c r="N1258" s="301"/>
      <c r="O1258" s="301"/>
      <c r="P1258" s="301"/>
      <c r="Q1258" s="301"/>
      <c r="R1258" s="301"/>
      <c r="S1258" s="301"/>
      <c r="T1258" s="301"/>
      <c r="U1258" s="301"/>
      <c r="V1258" s="301"/>
      <c r="W1258" s="301"/>
      <c r="X1258" s="301"/>
      <c r="Y1258" s="301"/>
      <c r="Z1258" s="301"/>
    </row>
    <row r="1259" spans="1:26">
      <c r="A1259" s="297"/>
      <c r="B1259" s="344"/>
      <c r="C1259" s="346"/>
      <c r="D1259" s="297"/>
      <c r="E1259" s="298"/>
      <c r="F1259" s="297"/>
      <c r="G1259" s="299"/>
      <c r="H1259" s="242"/>
      <c r="I1259" s="356"/>
      <c r="J1259" s="355"/>
      <c r="K1259" s="339"/>
      <c r="L1259" s="301"/>
      <c r="M1259" s="301"/>
      <c r="N1259" s="301"/>
      <c r="O1259" s="301"/>
      <c r="P1259" s="301"/>
      <c r="Q1259" s="301"/>
      <c r="R1259" s="301"/>
      <c r="S1259" s="301"/>
      <c r="T1259" s="301"/>
      <c r="U1259" s="301"/>
      <c r="V1259" s="301"/>
      <c r="W1259" s="301"/>
      <c r="X1259" s="301"/>
      <c r="Y1259" s="301"/>
      <c r="Z1259" s="301"/>
    </row>
    <row r="1260" spans="1:26">
      <c r="A1260" s="297"/>
      <c r="B1260" s="344"/>
      <c r="C1260" s="346"/>
      <c r="D1260" s="297"/>
      <c r="E1260" s="298"/>
      <c r="F1260" s="297"/>
      <c r="G1260" s="299"/>
      <c r="H1260" s="242"/>
      <c r="I1260" s="356"/>
      <c r="J1260" s="355"/>
      <c r="K1260" s="339"/>
      <c r="L1260" s="301"/>
      <c r="M1260" s="301"/>
      <c r="N1260" s="301"/>
      <c r="O1260" s="301"/>
      <c r="P1260" s="301"/>
      <c r="Q1260" s="301"/>
      <c r="R1260" s="301"/>
      <c r="S1260" s="301"/>
      <c r="T1260" s="301"/>
      <c r="U1260" s="301"/>
      <c r="V1260" s="301"/>
      <c r="W1260" s="301"/>
      <c r="X1260" s="301"/>
      <c r="Y1260" s="301"/>
      <c r="Z1260" s="301"/>
    </row>
    <row r="1261" spans="1:26">
      <c r="A1261" s="297"/>
      <c r="B1261" s="344"/>
      <c r="C1261" s="346"/>
      <c r="D1261" s="297"/>
      <c r="E1261" s="298"/>
      <c r="F1261" s="297"/>
      <c r="G1261" s="299"/>
      <c r="H1261" s="242"/>
      <c r="I1261" s="356"/>
      <c r="J1261" s="355"/>
      <c r="K1261" s="339"/>
      <c r="L1261" s="301"/>
      <c r="M1261" s="301"/>
      <c r="N1261" s="301"/>
      <c r="O1261" s="301"/>
      <c r="P1261" s="301"/>
      <c r="Q1261" s="301"/>
      <c r="R1261" s="301"/>
      <c r="S1261" s="301"/>
      <c r="T1261" s="301"/>
      <c r="U1261" s="301"/>
      <c r="V1261" s="301"/>
      <c r="W1261" s="301"/>
      <c r="X1261" s="301"/>
      <c r="Y1261" s="301"/>
      <c r="Z1261" s="301"/>
    </row>
    <row r="1262" spans="1:26">
      <c r="A1262" s="297"/>
      <c r="B1262" s="344"/>
      <c r="C1262" s="346"/>
      <c r="D1262" s="297"/>
      <c r="E1262" s="298"/>
      <c r="F1262" s="297"/>
      <c r="G1262" s="299"/>
      <c r="H1262" s="242"/>
      <c r="I1262" s="356"/>
      <c r="J1262" s="355"/>
      <c r="K1262" s="339"/>
      <c r="L1262" s="301"/>
      <c r="M1262" s="301"/>
      <c r="N1262" s="301"/>
      <c r="O1262" s="301"/>
      <c r="P1262" s="301"/>
      <c r="Q1262" s="301"/>
      <c r="R1262" s="301"/>
      <c r="S1262" s="301"/>
      <c r="T1262" s="301"/>
      <c r="U1262" s="301"/>
      <c r="V1262" s="301"/>
      <c r="W1262" s="301"/>
      <c r="X1262" s="301"/>
      <c r="Y1262" s="301"/>
      <c r="Z1262" s="301"/>
    </row>
    <row r="1263" spans="1:26">
      <c r="A1263" s="297"/>
      <c r="B1263" s="344"/>
      <c r="C1263" s="346"/>
      <c r="D1263" s="297"/>
      <c r="E1263" s="298"/>
      <c r="F1263" s="297"/>
      <c r="G1263" s="299"/>
      <c r="H1263" s="242"/>
      <c r="I1263" s="356"/>
      <c r="J1263" s="355"/>
      <c r="K1263" s="339"/>
      <c r="L1263" s="301"/>
      <c r="M1263" s="301"/>
      <c r="N1263" s="301"/>
      <c r="O1263" s="301"/>
      <c r="P1263" s="301"/>
      <c r="Q1263" s="301"/>
      <c r="R1263" s="301"/>
      <c r="S1263" s="301"/>
      <c r="T1263" s="301"/>
      <c r="U1263" s="301"/>
      <c r="V1263" s="301"/>
      <c r="W1263" s="301"/>
      <c r="X1263" s="301"/>
      <c r="Y1263" s="301"/>
      <c r="Z1263" s="301"/>
    </row>
    <row r="1264" spans="1:26">
      <c r="A1264" s="297"/>
      <c r="B1264" s="344"/>
      <c r="C1264" s="346"/>
      <c r="D1264" s="297"/>
      <c r="E1264" s="298"/>
      <c r="F1264" s="297"/>
      <c r="G1264" s="299"/>
      <c r="H1264" s="242"/>
      <c r="I1264" s="356"/>
      <c r="J1264" s="355"/>
      <c r="K1264" s="339"/>
      <c r="L1264" s="301"/>
      <c r="M1264" s="301"/>
      <c r="N1264" s="301"/>
      <c r="O1264" s="301"/>
      <c r="P1264" s="301"/>
      <c r="Q1264" s="301"/>
      <c r="R1264" s="301"/>
      <c r="S1264" s="301"/>
      <c r="T1264" s="301"/>
      <c r="U1264" s="301"/>
      <c r="V1264" s="301"/>
      <c r="W1264" s="301"/>
      <c r="X1264" s="301"/>
      <c r="Y1264" s="301"/>
      <c r="Z1264" s="301"/>
    </row>
    <row r="1265" spans="1:26">
      <c r="A1265" s="297"/>
      <c r="B1265" s="344"/>
      <c r="C1265" s="346"/>
      <c r="D1265" s="297"/>
      <c r="E1265" s="298"/>
      <c r="F1265" s="297"/>
      <c r="G1265" s="299"/>
      <c r="H1265" s="242"/>
      <c r="I1265" s="356"/>
      <c r="J1265" s="355"/>
      <c r="K1265" s="339"/>
      <c r="L1265" s="301"/>
      <c r="M1265" s="301"/>
      <c r="N1265" s="301"/>
      <c r="O1265" s="301"/>
      <c r="P1265" s="301"/>
      <c r="Q1265" s="301"/>
      <c r="R1265" s="301"/>
      <c r="S1265" s="301"/>
      <c r="T1265" s="301"/>
      <c r="U1265" s="301"/>
      <c r="V1265" s="301"/>
      <c r="W1265" s="301"/>
      <c r="X1265" s="301"/>
      <c r="Y1265" s="301"/>
      <c r="Z1265" s="301"/>
    </row>
    <row r="1266" spans="1:26">
      <c r="A1266" s="297"/>
      <c r="B1266" s="344"/>
      <c r="C1266" s="346"/>
      <c r="D1266" s="297"/>
      <c r="E1266" s="298"/>
      <c r="F1266" s="297"/>
      <c r="G1266" s="299"/>
      <c r="H1266" s="242"/>
      <c r="I1266" s="356"/>
      <c r="J1266" s="355"/>
      <c r="K1266" s="339"/>
      <c r="L1266" s="301"/>
      <c r="M1266" s="301"/>
      <c r="N1266" s="301"/>
      <c r="O1266" s="301"/>
      <c r="P1266" s="301"/>
      <c r="Q1266" s="301"/>
      <c r="R1266" s="301"/>
      <c r="S1266" s="301"/>
      <c r="T1266" s="301"/>
      <c r="U1266" s="301"/>
      <c r="V1266" s="301"/>
      <c r="W1266" s="301"/>
      <c r="X1266" s="301"/>
      <c r="Y1266" s="301"/>
      <c r="Z1266" s="301"/>
    </row>
    <row r="1267" spans="1:26">
      <c r="A1267" s="297"/>
      <c r="B1267" s="344"/>
      <c r="C1267" s="346"/>
      <c r="D1267" s="297"/>
      <c r="E1267" s="298"/>
      <c r="F1267" s="297"/>
      <c r="G1267" s="299"/>
      <c r="H1267" s="242"/>
      <c r="I1267" s="356"/>
      <c r="J1267" s="355"/>
      <c r="K1267" s="339"/>
      <c r="L1267" s="301"/>
      <c r="M1267" s="301"/>
      <c r="N1267" s="301"/>
      <c r="O1267" s="301"/>
      <c r="P1267" s="301"/>
      <c r="Q1267" s="301"/>
      <c r="R1267" s="301"/>
      <c r="S1267" s="301"/>
      <c r="T1267" s="301"/>
      <c r="U1267" s="301"/>
      <c r="V1267" s="301"/>
      <c r="W1267" s="301"/>
      <c r="X1267" s="301"/>
      <c r="Y1267" s="301"/>
      <c r="Z1267" s="301"/>
    </row>
    <row r="1268" spans="1:26">
      <c r="A1268" s="297"/>
      <c r="B1268" s="344"/>
      <c r="C1268" s="346"/>
      <c r="D1268" s="297"/>
      <c r="E1268" s="298"/>
      <c r="F1268" s="297"/>
      <c r="G1268" s="299"/>
      <c r="H1268" s="242"/>
      <c r="I1268" s="356"/>
      <c r="J1268" s="355"/>
      <c r="K1268" s="339"/>
      <c r="L1268" s="301"/>
      <c r="M1268" s="301"/>
      <c r="N1268" s="301"/>
      <c r="O1268" s="301"/>
      <c r="P1268" s="301"/>
      <c r="Q1268" s="301"/>
      <c r="R1268" s="301"/>
      <c r="S1268" s="301"/>
      <c r="T1268" s="301"/>
      <c r="U1268" s="301"/>
      <c r="V1268" s="301"/>
      <c r="W1268" s="301"/>
      <c r="X1268" s="301"/>
      <c r="Y1268" s="301"/>
      <c r="Z1268" s="301"/>
    </row>
    <row r="1269" spans="1:26">
      <c r="A1269" s="297"/>
      <c r="B1269" s="344"/>
      <c r="C1269" s="346"/>
      <c r="D1269" s="297"/>
      <c r="E1269" s="298"/>
      <c r="F1269" s="297"/>
      <c r="G1269" s="299"/>
      <c r="H1269" s="242"/>
      <c r="I1269" s="356"/>
      <c r="J1269" s="355"/>
      <c r="K1269" s="339"/>
      <c r="L1269" s="301"/>
      <c r="M1269" s="301"/>
      <c r="N1269" s="301"/>
      <c r="O1269" s="301"/>
      <c r="P1269" s="301"/>
      <c r="Q1269" s="301"/>
      <c r="R1269" s="301"/>
      <c r="S1269" s="301"/>
      <c r="T1269" s="301"/>
      <c r="U1269" s="301"/>
      <c r="V1269" s="301"/>
      <c r="W1269" s="301"/>
      <c r="X1269" s="301"/>
      <c r="Y1269" s="301"/>
      <c r="Z1269" s="301"/>
    </row>
    <row r="1270" spans="1:26">
      <c r="A1270" s="297"/>
      <c r="B1270" s="344"/>
      <c r="C1270" s="346"/>
      <c r="D1270" s="297"/>
      <c r="E1270" s="298"/>
      <c r="F1270" s="297"/>
      <c r="G1270" s="299"/>
      <c r="H1270" s="242"/>
      <c r="I1270" s="356"/>
      <c r="J1270" s="355"/>
      <c r="K1270" s="339"/>
      <c r="L1270" s="301"/>
      <c r="M1270" s="301"/>
      <c r="N1270" s="301"/>
      <c r="O1270" s="301"/>
      <c r="P1270" s="301"/>
      <c r="Q1270" s="301"/>
      <c r="R1270" s="301"/>
      <c r="S1270" s="301"/>
      <c r="T1270" s="301"/>
      <c r="U1270" s="301"/>
      <c r="V1270" s="301"/>
      <c r="W1270" s="301"/>
      <c r="X1270" s="301"/>
      <c r="Y1270" s="301"/>
      <c r="Z1270" s="301"/>
    </row>
    <row r="1271" spans="1:26">
      <c r="A1271" s="297"/>
      <c r="B1271" s="344"/>
      <c r="C1271" s="345"/>
      <c r="D1271" s="297"/>
      <c r="E1271" s="298"/>
      <c r="F1271" s="297"/>
      <c r="G1271" s="299"/>
      <c r="H1271" s="242"/>
      <c r="I1271" s="356"/>
      <c r="J1271" s="355"/>
      <c r="K1271" s="339"/>
      <c r="L1271" s="301"/>
      <c r="M1271" s="301"/>
      <c r="N1271" s="301"/>
      <c r="O1271" s="301"/>
      <c r="P1271" s="301"/>
      <c r="Q1271" s="301"/>
      <c r="R1271" s="301"/>
      <c r="S1271" s="301"/>
      <c r="T1271" s="301"/>
      <c r="U1271" s="301"/>
      <c r="V1271" s="301"/>
      <c r="W1271" s="301"/>
      <c r="X1271" s="301"/>
      <c r="Y1271" s="301"/>
      <c r="Z1271" s="301"/>
    </row>
    <row r="1272" spans="1:26">
      <c r="A1272" s="297"/>
      <c r="B1272" s="344"/>
      <c r="C1272" s="346"/>
      <c r="D1272" s="297"/>
      <c r="E1272" s="299"/>
      <c r="F1272" s="297"/>
      <c r="G1272" s="298"/>
      <c r="H1272" s="242"/>
      <c r="I1272" s="356"/>
      <c r="J1272" s="355"/>
      <c r="K1272" s="339"/>
      <c r="L1272" s="301"/>
      <c r="M1272" s="301"/>
      <c r="N1272" s="301"/>
      <c r="O1272" s="301"/>
      <c r="P1272" s="301"/>
      <c r="Q1272" s="301"/>
      <c r="R1272" s="301"/>
      <c r="S1272" s="301"/>
      <c r="T1272" s="301"/>
      <c r="U1272" s="301"/>
      <c r="V1272" s="301"/>
      <c r="W1272" s="301"/>
      <c r="X1272" s="301"/>
      <c r="Y1272" s="301"/>
      <c r="Z1272" s="301"/>
    </row>
    <row r="1273" spans="1:26">
      <c r="A1273" s="297"/>
      <c r="B1273" s="344"/>
      <c r="C1273" s="346"/>
      <c r="D1273" s="297"/>
      <c r="E1273" s="299"/>
      <c r="F1273" s="297"/>
      <c r="G1273" s="298"/>
      <c r="H1273" s="242"/>
      <c r="I1273" s="356"/>
      <c r="J1273" s="355"/>
      <c r="K1273" s="339"/>
      <c r="L1273" s="301"/>
      <c r="M1273" s="301"/>
      <c r="N1273" s="301"/>
      <c r="O1273" s="301"/>
      <c r="P1273" s="301"/>
      <c r="Q1273" s="301"/>
      <c r="R1273" s="301"/>
      <c r="S1273" s="301"/>
      <c r="T1273" s="301"/>
      <c r="U1273" s="301"/>
      <c r="V1273" s="301"/>
      <c r="W1273" s="301"/>
      <c r="X1273" s="301"/>
      <c r="Y1273" s="301"/>
      <c r="Z1273" s="301"/>
    </row>
    <row r="1274" spans="1:26">
      <c r="A1274" s="297"/>
      <c r="B1274" s="344"/>
      <c r="C1274" s="346"/>
      <c r="D1274" s="297"/>
      <c r="E1274" s="299"/>
      <c r="F1274" s="297"/>
      <c r="G1274" s="298"/>
      <c r="H1274" s="242"/>
      <c r="I1274" s="356"/>
      <c r="J1274" s="355"/>
      <c r="K1274" s="339"/>
      <c r="L1274" s="301"/>
      <c r="M1274" s="301"/>
      <c r="N1274" s="301"/>
      <c r="O1274" s="301"/>
      <c r="P1274" s="301"/>
      <c r="Q1274" s="301"/>
      <c r="R1274" s="301"/>
      <c r="S1274" s="301"/>
      <c r="T1274" s="301"/>
      <c r="U1274" s="301"/>
      <c r="V1274" s="301"/>
      <c r="W1274" s="301"/>
      <c r="X1274" s="301"/>
      <c r="Y1274" s="301"/>
      <c r="Z1274" s="301"/>
    </row>
    <row r="1275" spans="1:26">
      <c r="A1275" s="297"/>
      <c r="B1275" s="344"/>
      <c r="C1275" s="346"/>
      <c r="D1275" s="297"/>
      <c r="E1275" s="299"/>
      <c r="F1275" s="297"/>
      <c r="G1275" s="298"/>
      <c r="H1275" s="242"/>
      <c r="I1275" s="356"/>
      <c r="J1275" s="355"/>
      <c r="K1275" s="339"/>
      <c r="L1275" s="301"/>
      <c r="M1275" s="301"/>
      <c r="N1275" s="301"/>
      <c r="O1275" s="301"/>
      <c r="P1275" s="301"/>
      <c r="Q1275" s="301"/>
      <c r="R1275" s="301"/>
      <c r="S1275" s="301"/>
      <c r="T1275" s="301"/>
      <c r="U1275" s="301"/>
      <c r="V1275" s="301"/>
      <c r="W1275" s="301"/>
      <c r="X1275" s="301"/>
      <c r="Y1275" s="301"/>
      <c r="Z1275" s="301"/>
    </row>
    <row r="1276" spans="1:26">
      <c r="A1276" s="297"/>
      <c r="B1276" s="344"/>
      <c r="C1276" s="346"/>
      <c r="D1276" s="297"/>
      <c r="E1276" s="299"/>
      <c r="F1276" s="297"/>
      <c r="G1276" s="298"/>
      <c r="H1276" s="242"/>
      <c r="I1276" s="356"/>
      <c r="J1276" s="355"/>
      <c r="K1276" s="339"/>
      <c r="L1276" s="301"/>
      <c r="M1276" s="301"/>
      <c r="N1276" s="301"/>
      <c r="O1276" s="301"/>
      <c r="P1276" s="301"/>
      <c r="Q1276" s="301"/>
      <c r="R1276" s="301"/>
      <c r="S1276" s="301"/>
      <c r="T1276" s="301"/>
      <c r="U1276" s="301"/>
      <c r="V1276" s="301"/>
      <c r="W1276" s="301"/>
      <c r="X1276" s="301"/>
      <c r="Y1276" s="301"/>
      <c r="Z1276" s="301"/>
    </row>
    <row r="1277" spans="1:26">
      <c r="A1277" s="297"/>
      <c r="B1277" s="344"/>
      <c r="C1277" s="346"/>
      <c r="D1277" s="297"/>
      <c r="E1277" s="299"/>
      <c r="F1277" s="297"/>
      <c r="G1277" s="298"/>
      <c r="H1277" s="242"/>
      <c r="I1277" s="356"/>
      <c r="J1277" s="355"/>
      <c r="K1277" s="339"/>
      <c r="L1277" s="301"/>
      <c r="M1277" s="301"/>
      <c r="N1277" s="301"/>
      <c r="O1277" s="301"/>
      <c r="P1277" s="301"/>
      <c r="Q1277" s="301"/>
      <c r="R1277" s="301"/>
      <c r="S1277" s="301"/>
      <c r="T1277" s="301"/>
      <c r="U1277" s="301"/>
      <c r="V1277" s="301"/>
      <c r="W1277" s="301"/>
      <c r="X1277" s="301"/>
      <c r="Y1277" s="301"/>
      <c r="Z1277" s="301"/>
    </row>
    <row r="1278" spans="1:26">
      <c r="A1278" s="297"/>
      <c r="B1278" s="344"/>
      <c r="C1278" s="346"/>
      <c r="D1278" s="297"/>
      <c r="E1278" s="299"/>
      <c r="F1278" s="297"/>
      <c r="G1278" s="298"/>
      <c r="H1278" s="242"/>
      <c r="I1278" s="356"/>
      <c r="J1278" s="355"/>
      <c r="K1278" s="339"/>
      <c r="L1278" s="301"/>
      <c r="M1278" s="301"/>
      <c r="N1278" s="301"/>
      <c r="O1278" s="301"/>
      <c r="P1278" s="301"/>
      <c r="Q1278" s="301"/>
      <c r="R1278" s="301"/>
      <c r="S1278" s="301"/>
      <c r="T1278" s="301"/>
      <c r="U1278" s="301"/>
      <c r="V1278" s="301"/>
      <c r="W1278" s="301"/>
      <c r="X1278" s="301"/>
      <c r="Y1278" s="301"/>
      <c r="Z1278" s="301"/>
    </row>
    <row r="1279" spans="1:26">
      <c r="A1279" s="297"/>
      <c r="B1279" s="344"/>
      <c r="C1279" s="346"/>
      <c r="D1279" s="297"/>
      <c r="E1279" s="299"/>
      <c r="F1279" s="297"/>
      <c r="G1279" s="298"/>
      <c r="H1279" s="242"/>
      <c r="I1279" s="356"/>
      <c r="J1279" s="355"/>
      <c r="K1279" s="339"/>
      <c r="L1279" s="301"/>
      <c r="M1279" s="301"/>
      <c r="N1279" s="301"/>
      <c r="O1279" s="301"/>
      <c r="P1279" s="301"/>
      <c r="Q1279" s="301"/>
      <c r="R1279" s="301"/>
      <c r="S1279" s="301"/>
      <c r="T1279" s="301"/>
      <c r="U1279" s="301"/>
      <c r="V1279" s="301"/>
      <c r="W1279" s="301"/>
      <c r="X1279" s="301"/>
      <c r="Y1279" s="301"/>
      <c r="Z1279" s="301"/>
    </row>
    <row r="1280" spans="1:26">
      <c r="A1280" s="297"/>
      <c r="B1280" s="344"/>
      <c r="C1280" s="345"/>
      <c r="D1280" s="297"/>
      <c r="E1280" s="299"/>
      <c r="F1280" s="297"/>
      <c r="G1280" s="298"/>
      <c r="H1280" s="242"/>
      <c r="I1280" s="356"/>
      <c r="J1280" s="355"/>
      <c r="K1280" s="339"/>
      <c r="L1280" s="301"/>
      <c r="M1280" s="301"/>
      <c r="N1280" s="301"/>
      <c r="O1280" s="301"/>
      <c r="P1280" s="301"/>
      <c r="Q1280" s="301"/>
      <c r="R1280" s="301"/>
      <c r="S1280" s="301"/>
      <c r="T1280" s="301"/>
      <c r="U1280" s="301"/>
      <c r="V1280" s="301"/>
      <c r="W1280" s="301"/>
      <c r="X1280" s="301"/>
      <c r="Y1280" s="301"/>
      <c r="Z1280" s="301"/>
    </row>
    <row r="1281" spans="1:26">
      <c r="A1281" s="297"/>
      <c r="B1281" s="344"/>
      <c r="C1281" s="345"/>
      <c r="D1281" s="297"/>
      <c r="E1281" s="298"/>
      <c r="F1281" s="297"/>
      <c r="G1281" s="299"/>
      <c r="H1281" s="242"/>
      <c r="I1281" s="356"/>
      <c r="J1281" s="355"/>
      <c r="K1281" s="339"/>
      <c r="L1281" s="301"/>
      <c r="M1281" s="301"/>
      <c r="N1281" s="301"/>
      <c r="O1281" s="301"/>
      <c r="P1281" s="301"/>
      <c r="Q1281" s="301"/>
      <c r="R1281" s="301"/>
      <c r="S1281" s="301"/>
      <c r="T1281" s="301"/>
      <c r="U1281" s="301"/>
      <c r="V1281" s="301"/>
      <c r="W1281" s="301"/>
      <c r="X1281" s="301"/>
      <c r="Y1281" s="301"/>
      <c r="Z1281" s="301"/>
    </row>
    <row r="1282" spans="1:26">
      <c r="A1282" s="297"/>
      <c r="B1282" s="344"/>
      <c r="C1282" s="346"/>
      <c r="D1282" s="297"/>
      <c r="E1282" s="298"/>
      <c r="F1282" s="297"/>
      <c r="G1282" s="299"/>
      <c r="H1282" s="242"/>
      <c r="I1282" s="356"/>
      <c r="J1282" s="355"/>
      <c r="K1282" s="339"/>
      <c r="L1282" s="301"/>
      <c r="M1282" s="301"/>
      <c r="N1282" s="301"/>
      <c r="O1282" s="301"/>
      <c r="P1282" s="301"/>
      <c r="Q1282" s="301"/>
      <c r="R1282" s="301"/>
      <c r="S1282" s="301"/>
      <c r="T1282" s="301"/>
      <c r="U1282" s="301"/>
      <c r="V1282" s="301"/>
      <c r="W1282" s="301"/>
      <c r="X1282" s="301"/>
      <c r="Y1282" s="301"/>
      <c r="Z1282" s="301"/>
    </row>
    <row r="1283" spans="1:26">
      <c r="A1283" s="297"/>
      <c r="B1283" s="344"/>
      <c r="C1283" s="346"/>
      <c r="D1283" s="297"/>
      <c r="E1283" s="298"/>
      <c r="F1283" s="297"/>
      <c r="G1283" s="299"/>
      <c r="H1283" s="242"/>
      <c r="I1283" s="356"/>
      <c r="J1283" s="355"/>
      <c r="K1283" s="339"/>
      <c r="L1283" s="301"/>
      <c r="M1283" s="301"/>
      <c r="N1283" s="301"/>
      <c r="O1283" s="301"/>
      <c r="P1283" s="301"/>
      <c r="Q1283" s="301"/>
      <c r="R1283" s="301"/>
      <c r="S1283" s="301"/>
      <c r="T1283" s="301"/>
      <c r="U1283" s="301"/>
      <c r="V1283" s="301"/>
      <c r="W1283" s="301"/>
      <c r="X1283" s="301"/>
      <c r="Y1283" s="301"/>
      <c r="Z1283" s="301"/>
    </row>
    <row r="1284" spans="1:26">
      <c r="A1284" s="297"/>
      <c r="B1284" s="344"/>
      <c r="C1284" s="345"/>
      <c r="D1284" s="297"/>
      <c r="E1284" s="298"/>
      <c r="F1284" s="297"/>
      <c r="G1284" s="299"/>
      <c r="H1284" s="242"/>
      <c r="I1284" s="356"/>
      <c r="J1284" s="355"/>
      <c r="K1284" s="339"/>
      <c r="L1284" s="301"/>
      <c r="M1284" s="301"/>
      <c r="N1284" s="301"/>
      <c r="O1284" s="301"/>
      <c r="P1284" s="301"/>
      <c r="Q1284" s="301"/>
      <c r="R1284" s="301"/>
      <c r="S1284" s="301"/>
      <c r="T1284" s="301"/>
      <c r="U1284" s="301"/>
      <c r="V1284" s="301"/>
      <c r="W1284" s="301"/>
      <c r="X1284" s="301"/>
      <c r="Y1284" s="301"/>
      <c r="Z1284" s="301"/>
    </row>
    <row r="1285" spans="1:26">
      <c r="A1285" s="297"/>
      <c r="B1285" s="344"/>
      <c r="C1285" s="346"/>
      <c r="D1285" s="297"/>
      <c r="E1285" s="298"/>
      <c r="F1285" s="297"/>
      <c r="G1285" s="299"/>
      <c r="H1285" s="242"/>
      <c r="I1285" s="356"/>
      <c r="J1285" s="355"/>
      <c r="K1285" s="339"/>
      <c r="L1285" s="301"/>
      <c r="M1285" s="301"/>
      <c r="N1285" s="301"/>
      <c r="O1285" s="301"/>
      <c r="P1285" s="301"/>
      <c r="Q1285" s="301"/>
      <c r="R1285" s="301"/>
      <c r="S1285" s="301"/>
      <c r="T1285" s="301"/>
      <c r="U1285" s="301"/>
      <c r="V1285" s="301"/>
      <c r="W1285" s="301"/>
      <c r="X1285" s="301"/>
      <c r="Y1285" s="301"/>
      <c r="Z1285" s="301"/>
    </row>
    <row r="1286" spans="1:26">
      <c r="A1286" s="297"/>
      <c r="B1286" s="344"/>
      <c r="C1286" s="346"/>
      <c r="D1286" s="297"/>
      <c r="E1286" s="298"/>
      <c r="F1286" s="297"/>
      <c r="G1286" s="298"/>
      <c r="H1286" s="242"/>
      <c r="I1286" s="356"/>
      <c r="J1286" s="355"/>
      <c r="K1286" s="339"/>
      <c r="L1286" s="301"/>
      <c r="M1286" s="301"/>
      <c r="N1286" s="301"/>
      <c r="O1286" s="301"/>
      <c r="P1286" s="301"/>
      <c r="Q1286" s="301"/>
      <c r="R1286" s="301"/>
      <c r="S1286" s="301"/>
      <c r="T1286" s="301"/>
      <c r="U1286" s="301"/>
      <c r="V1286" s="301"/>
      <c r="W1286" s="301"/>
      <c r="X1286" s="301"/>
      <c r="Y1286" s="301"/>
      <c r="Z1286" s="301"/>
    </row>
    <row r="1287" spans="1:26">
      <c r="A1287" s="297"/>
      <c r="B1287" s="344"/>
      <c r="C1287" s="346"/>
      <c r="D1287" s="297"/>
      <c r="E1287" s="298"/>
      <c r="F1287" s="297"/>
      <c r="G1287" s="299"/>
      <c r="H1287" s="242"/>
      <c r="I1287" s="356"/>
      <c r="J1287" s="355"/>
      <c r="K1287" s="339"/>
      <c r="L1287" s="301"/>
      <c r="M1287" s="301"/>
      <c r="N1287" s="301"/>
      <c r="O1287" s="301"/>
      <c r="P1287" s="301"/>
      <c r="Q1287" s="301"/>
      <c r="R1287" s="301"/>
      <c r="S1287" s="301"/>
      <c r="T1287" s="301"/>
      <c r="U1287" s="301"/>
      <c r="V1287" s="301"/>
      <c r="W1287" s="301"/>
      <c r="X1287" s="301"/>
      <c r="Y1287" s="301"/>
      <c r="Z1287" s="301"/>
    </row>
    <row r="1288" spans="1:26">
      <c r="A1288" s="297"/>
      <c r="B1288" s="344"/>
      <c r="C1288" s="346"/>
      <c r="D1288" s="297"/>
      <c r="E1288" s="298"/>
      <c r="F1288" s="297"/>
      <c r="G1288" s="299"/>
      <c r="H1288" s="242"/>
      <c r="I1288" s="356"/>
      <c r="J1288" s="355"/>
      <c r="K1288" s="339"/>
      <c r="L1288" s="301"/>
      <c r="M1288" s="301"/>
      <c r="N1288" s="301"/>
      <c r="O1288" s="301"/>
      <c r="P1288" s="301"/>
      <c r="Q1288" s="301"/>
      <c r="R1288" s="301"/>
      <c r="S1288" s="301"/>
      <c r="T1288" s="301"/>
      <c r="U1288" s="301"/>
      <c r="V1288" s="301"/>
      <c r="W1288" s="301"/>
      <c r="X1288" s="301"/>
      <c r="Y1288" s="301"/>
      <c r="Z1288" s="301"/>
    </row>
    <row r="1289" spans="1:26">
      <c r="A1289" s="297"/>
      <c r="B1289" s="344"/>
      <c r="C1289" s="346"/>
      <c r="D1289" s="297"/>
      <c r="E1289" s="299"/>
      <c r="F1289" s="297"/>
      <c r="G1289" s="298"/>
      <c r="H1289" s="242"/>
      <c r="I1289" s="356"/>
      <c r="J1289" s="355"/>
      <c r="K1289" s="339"/>
      <c r="L1289" s="301"/>
      <c r="M1289" s="301"/>
      <c r="N1289" s="301"/>
      <c r="O1289" s="301"/>
      <c r="P1289" s="301"/>
      <c r="Q1289" s="301"/>
      <c r="R1289" s="301"/>
      <c r="S1289" s="301"/>
      <c r="T1289" s="301"/>
      <c r="U1289" s="301"/>
      <c r="V1289" s="301"/>
      <c r="W1289" s="301"/>
      <c r="X1289" s="301"/>
      <c r="Y1289" s="301"/>
      <c r="Z1289" s="301"/>
    </row>
    <row r="1290" spans="1:26">
      <c r="A1290" s="297"/>
      <c r="B1290" s="344"/>
      <c r="C1290" s="346"/>
      <c r="D1290" s="297"/>
      <c r="E1290" s="299"/>
      <c r="F1290" s="297"/>
      <c r="G1290" s="298"/>
      <c r="H1290" s="242"/>
      <c r="I1290" s="356"/>
      <c r="J1290" s="355"/>
      <c r="K1290" s="339"/>
      <c r="L1290" s="301"/>
      <c r="M1290" s="301"/>
      <c r="N1290" s="301"/>
      <c r="O1290" s="301"/>
      <c r="P1290" s="301"/>
      <c r="Q1290" s="301"/>
      <c r="R1290" s="301"/>
      <c r="S1290" s="301"/>
      <c r="T1290" s="301"/>
      <c r="U1290" s="301"/>
      <c r="V1290" s="301"/>
      <c r="W1290" s="301"/>
      <c r="X1290" s="301"/>
      <c r="Y1290" s="301"/>
      <c r="Z1290" s="301"/>
    </row>
    <row r="1291" spans="1:26">
      <c r="A1291" s="297"/>
      <c r="B1291" s="344"/>
      <c r="C1291" s="346"/>
      <c r="D1291" s="297"/>
      <c r="E1291" s="299"/>
      <c r="F1291" s="297"/>
      <c r="G1291" s="298"/>
      <c r="H1291" s="242"/>
      <c r="I1291" s="356"/>
      <c r="J1291" s="355"/>
      <c r="K1291" s="339"/>
      <c r="L1291" s="301"/>
      <c r="M1291" s="301"/>
      <c r="N1291" s="301"/>
      <c r="O1291" s="301"/>
      <c r="P1291" s="301"/>
      <c r="Q1291" s="301"/>
      <c r="R1291" s="301"/>
      <c r="S1291" s="301"/>
      <c r="T1291" s="301"/>
      <c r="U1291" s="301"/>
      <c r="V1291" s="301"/>
      <c r="W1291" s="301"/>
      <c r="X1291" s="301"/>
      <c r="Y1291" s="301"/>
      <c r="Z1291" s="301"/>
    </row>
    <row r="1292" spans="1:26">
      <c r="A1292" s="297"/>
      <c r="B1292" s="344"/>
      <c r="C1292" s="346"/>
      <c r="D1292" s="297"/>
      <c r="E1292" s="299"/>
      <c r="F1292" s="297"/>
      <c r="G1292" s="298"/>
      <c r="H1292" s="242"/>
      <c r="I1292" s="356"/>
      <c r="J1292" s="355"/>
      <c r="K1292" s="339"/>
      <c r="L1292" s="301"/>
      <c r="M1292" s="301"/>
      <c r="N1292" s="301"/>
      <c r="O1292" s="301"/>
      <c r="P1292" s="301"/>
      <c r="Q1292" s="301"/>
      <c r="R1292" s="301"/>
      <c r="S1292" s="301"/>
      <c r="T1292" s="301"/>
      <c r="U1292" s="301"/>
      <c r="V1292" s="301"/>
      <c r="W1292" s="301"/>
      <c r="X1292" s="301"/>
      <c r="Y1292" s="301"/>
      <c r="Z1292" s="301"/>
    </row>
    <row r="1293" spans="1:26">
      <c r="A1293" s="297"/>
      <c r="B1293" s="344"/>
      <c r="C1293" s="346"/>
      <c r="D1293" s="297"/>
      <c r="E1293" s="299"/>
      <c r="F1293" s="297"/>
      <c r="G1293" s="298"/>
      <c r="H1293" s="242"/>
      <c r="I1293" s="356"/>
      <c r="J1293" s="355"/>
      <c r="K1293" s="339"/>
      <c r="L1293" s="301"/>
      <c r="M1293" s="301"/>
      <c r="N1293" s="301"/>
      <c r="O1293" s="301"/>
      <c r="P1293" s="301"/>
      <c r="Q1293" s="301"/>
      <c r="R1293" s="301"/>
      <c r="S1293" s="301"/>
      <c r="T1293" s="301"/>
      <c r="U1293" s="301"/>
      <c r="V1293" s="301"/>
      <c r="W1293" s="301"/>
      <c r="X1293" s="301"/>
      <c r="Y1293" s="301"/>
      <c r="Z1293" s="301"/>
    </row>
    <row r="1294" spans="1:26">
      <c r="A1294" s="297"/>
      <c r="B1294" s="344"/>
      <c r="C1294" s="346"/>
      <c r="D1294" s="297"/>
      <c r="E1294" s="299"/>
      <c r="F1294" s="297"/>
      <c r="G1294" s="298"/>
      <c r="H1294" s="242"/>
      <c r="I1294" s="356"/>
      <c r="J1294" s="355"/>
      <c r="K1294" s="339"/>
      <c r="L1294" s="301"/>
      <c r="M1294" s="301"/>
      <c r="N1294" s="301"/>
      <c r="O1294" s="301"/>
      <c r="P1294" s="301"/>
      <c r="Q1294" s="301"/>
      <c r="R1294" s="301"/>
      <c r="S1294" s="301"/>
      <c r="T1294" s="301"/>
      <c r="U1294" s="301"/>
      <c r="V1294" s="301"/>
      <c r="W1294" s="301"/>
      <c r="X1294" s="301"/>
      <c r="Y1294" s="301"/>
      <c r="Z1294" s="301"/>
    </row>
    <row r="1295" spans="1:26">
      <c r="A1295" s="297"/>
      <c r="B1295" s="344"/>
      <c r="C1295" s="346"/>
      <c r="D1295" s="297"/>
      <c r="E1295" s="299"/>
      <c r="F1295" s="297"/>
      <c r="G1295" s="298"/>
      <c r="H1295" s="355"/>
      <c r="I1295" s="356"/>
      <c r="J1295" s="355"/>
      <c r="K1295" s="339"/>
      <c r="L1295" s="301"/>
      <c r="M1295" s="301"/>
      <c r="N1295" s="301"/>
      <c r="O1295" s="301"/>
      <c r="P1295" s="301"/>
      <c r="Q1295" s="301"/>
      <c r="R1295" s="301"/>
      <c r="S1295" s="301"/>
      <c r="T1295" s="301"/>
      <c r="U1295" s="301"/>
      <c r="V1295" s="301"/>
      <c r="W1295" s="301"/>
      <c r="X1295" s="301"/>
      <c r="Y1295" s="301"/>
      <c r="Z1295" s="301"/>
    </row>
    <row r="1296" spans="1:26">
      <c r="A1296" s="297"/>
      <c r="B1296" s="344"/>
      <c r="C1296" s="345"/>
      <c r="D1296" s="297"/>
      <c r="E1296" s="299"/>
      <c r="F1296" s="297"/>
      <c r="G1296" s="298"/>
      <c r="H1296" s="355"/>
      <c r="I1296" s="356"/>
      <c r="J1296" s="355"/>
      <c r="K1296" s="339"/>
      <c r="L1296" s="301"/>
      <c r="M1296" s="301"/>
      <c r="N1296" s="301"/>
      <c r="O1296" s="301"/>
      <c r="P1296" s="301"/>
      <c r="Q1296" s="301"/>
      <c r="R1296" s="301"/>
      <c r="S1296" s="301"/>
      <c r="T1296" s="301"/>
      <c r="U1296" s="301"/>
      <c r="V1296" s="301"/>
      <c r="W1296" s="301"/>
      <c r="X1296" s="301"/>
      <c r="Y1296" s="301"/>
      <c r="Z1296" s="301"/>
    </row>
    <row r="1297" spans="1:26">
      <c r="A1297" s="297"/>
      <c r="B1297" s="344"/>
      <c r="C1297" s="346"/>
      <c r="D1297" s="297"/>
      <c r="E1297" s="299"/>
      <c r="F1297" s="297"/>
      <c r="G1297" s="298"/>
      <c r="H1297" s="355"/>
      <c r="I1297" s="356"/>
      <c r="J1297" s="355"/>
      <c r="K1297" s="339"/>
      <c r="L1297" s="301"/>
      <c r="M1297" s="301"/>
      <c r="N1297" s="301"/>
      <c r="O1297" s="301"/>
      <c r="P1297" s="301"/>
      <c r="Q1297" s="301"/>
      <c r="R1297" s="301"/>
      <c r="S1297" s="301"/>
      <c r="T1297" s="301"/>
      <c r="U1297" s="301"/>
      <c r="V1297" s="301"/>
      <c r="W1297" s="301"/>
      <c r="X1297" s="301"/>
      <c r="Y1297" s="301"/>
      <c r="Z1297" s="301"/>
    </row>
    <row r="1298" spans="1:26">
      <c r="A1298" s="297"/>
      <c r="B1298" s="344"/>
      <c r="C1298" s="346"/>
      <c r="D1298" s="297"/>
      <c r="E1298" s="299"/>
      <c r="F1298" s="297"/>
      <c r="G1298" s="298"/>
      <c r="H1298" s="355"/>
      <c r="I1298" s="356"/>
      <c r="J1298" s="355"/>
      <c r="K1298" s="339"/>
      <c r="L1298" s="301"/>
      <c r="M1298" s="301"/>
      <c r="N1298" s="301"/>
      <c r="O1298" s="301"/>
      <c r="P1298" s="301"/>
      <c r="Q1298" s="301"/>
      <c r="R1298" s="301"/>
      <c r="S1298" s="301"/>
      <c r="T1298" s="301"/>
      <c r="U1298" s="301"/>
      <c r="V1298" s="301"/>
      <c r="W1298" s="301"/>
      <c r="X1298" s="301"/>
      <c r="Y1298" s="301"/>
      <c r="Z1298" s="301"/>
    </row>
    <row r="1299" spans="1:26">
      <c r="A1299" s="297"/>
      <c r="B1299" s="344"/>
      <c r="C1299" s="346"/>
      <c r="D1299" s="297"/>
      <c r="E1299" s="299"/>
      <c r="F1299" s="297"/>
      <c r="G1299" s="298"/>
      <c r="H1299" s="355"/>
      <c r="I1299" s="356"/>
      <c r="J1299" s="355"/>
      <c r="K1299" s="339"/>
      <c r="L1299" s="301"/>
      <c r="M1299" s="301"/>
      <c r="N1299" s="301"/>
      <c r="O1299" s="301"/>
      <c r="P1299" s="301"/>
      <c r="Q1299" s="301"/>
      <c r="R1299" s="301"/>
      <c r="S1299" s="301"/>
      <c r="T1299" s="301"/>
      <c r="U1299" s="301"/>
      <c r="V1299" s="301"/>
      <c r="W1299" s="301"/>
      <c r="X1299" s="301"/>
      <c r="Y1299" s="301"/>
      <c r="Z1299" s="301"/>
    </row>
    <row r="1300" spans="1:26">
      <c r="A1300" s="297"/>
      <c r="B1300" s="344"/>
      <c r="C1300" s="346"/>
      <c r="D1300" s="297"/>
      <c r="E1300" s="299"/>
      <c r="F1300" s="297"/>
      <c r="G1300" s="298"/>
      <c r="H1300" s="355"/>
      <c r="I1300" s="356"/>
      <c r="J1300" s="355"/>
      <c r="K1300" s="339"/>
      <c r="L1300" s="301"/>
      <c r="M1300" s="301"/>
      <c r="N1300" s="301"/>
      <c r="O1300" s="301"/>
      <c r="P1300" s="301"/>
      <c r="Q1300" s="301"/>
      <c r="R1300" s="301"/>
      <c r="S1300" s="301"/>
      <c r="T1300" s="301"/>
      <c r="U1300" s="301"/>
      <c r="V1300" s="301"/>
      <c r="W1300" s="301"/>
      <c r="X1300" s="301"/>
      <c r="Y1300" s="301"/>
      <c r="Z1300" s="301"/>
    </row>
    <row r="1301" spans="1:26">
      <c r="A1301" s="297"/>
      <c r="B1301" s="344"/>
      <c r="C1301" s="346"/>
      <c r="D1301" s="297"/>
      <c r="E1301" s="299"/>
      <c r="F1301" s="297"/>
      <c r="G1301" s="298"/>
      <c r="H1301" s="355"/>
      <c r="I1301" s="356"/>
      <c r="J1301" s="355"/>
      <c r="K1301" s="339"/>
      <c r="L1301" s="301"/>
      <c r="M1301" s="301"/>
      <c r="N1301" s="301"/>
      <c r="O1301" s="301"/>
      <c r="P1301" s="301"/>
      <c r="Q1301" s="301"/>
      <c r="R1301" s="301"/>
      <c r="S1301" s="301"/>
      <c r="T1301" s="301"/>
      <c r="U1301" s="301"/>
      <c r="V1301" s="301"/>
      <c r="W1301" s="301"/>
      <c r="X1301" s="301"/>
      <c r="Y1301" s="301"/>
      <c r="Z1301" s="301"/>
    </row>
    <row r="1302" spans="1:26">
      <c r="A1302" s="297"/>
      <c r="B1302" s="344"/>
      <c r="C1302" s="346"/>
      <c r="D1302" s="297"/>
      <c r="E1302" s="299"/>
      <c r="F1302" s="297"/>
      <c r="G1302" s="298"/>
      <c r="H1302" s="355"/>
      <c r="I1302" s="356"/>
      <c r="J1302" s="355"/>
      <c r="K1302" s="339"/>
      <c r="L1302" s="301"/>
      <c r="M1302" s="301"/>
      <c r="N1302" s="301"/>
      <c r="O1302" s="301"/>
      <c r="P1302" s="301"/>
      <c r="Q1302" s="301"/>
      <c r="R1302" s="301"/>
      <c r="S1302" s="301"/>
      <c r="T1302" s="301"/>
      <c r="U1302" s="301"/>
      <c r="V1302" s="301"/>
      <c r="W1302" s="301"/>
      <c r="X1302" s="301"/>
      <c r="Y1302" s="301"/>
      <c r="Z1302" s="301"/>
    </row>
    <row r="1303" spans="1:26">
      <c r="A1303" s="297"/>
      <c r="B1303" s="344"/>
      <c r="C1303" s="346"/>
      <c r="D1303" s="297"/>
      <c r="E1303" s="299"/>
      <c r="F1303" s="297"/>
      <c r="G1303" s="298"/>
      <c r="H1303" s="355"/>
      <c r="I1303" s="356"/>
      <c r="J1303" s="355"/>
      <c r="K1303" s="339"/>
      <c r="L1303" s="301"/>
      <c r="M1303" s="301"/>
      <c r="N1303" s="301"/>
      <c r="O1303" s="301"/>
      <c r="P1303" s="301"/>
      <c r="Q1303" s="301"/>
      <c r="R1303" s="301"/>
      <c r="S1303" s="301"/>
      <c r="T1303" s="301"/>
      <c r="U1303" s="301"/>
      <c r="V1303" s="301"/>
      <c r="W1303" s="301"/>
      <c r="X1303" s="301"/>
      <c r="Y1303" s="301"/>
      <c r="Z1303" s="301"/>
    </row>
    <row r="1304" spans="1:26">
      <c r="A1304" s="297"/>
      <c r="B1304" s="344"/>
      <c r="C1304" s="345"/>
      <c r="D1304" s="297"/>
      <c r="E1304" s="299"/>
      <c r="F1304" s="297"/>
      <c r="G1304" s="298"/>
      <c r="H1304" s="355"/>
      <c r="I1304" s="356"/>
      <c r="J1304" s="355"/>
      <c r="K1304" s="339"/>
      <c r="L1304" s="301"/>
      <c r="M1304" s="301"/>
      <c r="N1304" s="301"/>
      <c r="O1304" s="301"/>
      <c r="P1304" s="301"/>
      <c r="Q1304" s="301"/>
      <c r="R1304" s="301"/>
      <c r="S1304" s="301"/>
      <c r="T1304" s="301"/>
      <c r="U1304" s="301"/>
      <c r="V1304" s="301"/>
      <c r="W1304" s="301"/>
      <c r="X1304" s="301"/>
      <c r="Y1304" s="301"/>
      <c r="Z1304" s="301"/>
    </row>
    <row r="1305" spans="1:26">
      <c r="A1305" s="297"/>
      <c r="B1305" s="344"/>
      <c r="C1305" s="345"/>
      <c r="D1305" s="297"/>
      <c r="E1305" s="299"/>
      <c r="F1305" s="297"/>
      <c r="G1305" s="298"/>
      <c r="H1305" s="355"/>
      <c r="I1305" s="356"/>
      <c r="J1305" s="355"/>
      <c r="K1305" s="339"/>
      <c r="L1305" s="301"/>
      <c r="M1305" s="301"/>
      <c r="N1305" s="301"/>
      <c r="O1305" s="301"/>
      <c r="P1305" s="301"/>
      <c r="Q1305" s="301"/>
      <c r="R1305" s="301"/>
      <c r="S1305" s="301"/>
      <c r="T1305" s="301"/>
      <c r="U1305" s="301"/>
      <c r="V1305" s="301"/>
      <c r="W1305" s="301"/>
      <c r="X1305" s="301"/>
      <c r="Y1305" s="301"/>
      <c r="Z1305" s="301"/>
    </row>
    <row r="1306" spans="1:26">
      <c r="A1306" s="297"/>
      <c r="B1306" s="344"/>
      <c r="C1306" s="346"/>
      <c r="D1306" s="297"/>
      <c r="E1306" s="298"/>
      <c r="F1306" s="297"/>
      <c r="G1306" s="298"/>
      <c r="H1306" s="355"/>
      <c r="I1306" s="356"/>
      <c r="J1306" s="355"/>
      <c r="K1306" s="339"/>
      <c r="L1306" s="301"/>
      <c r="M1306" s="301"/>
      <c r="N1306" s="301"/>
      <c r="O1306" s="301"/>
      <c r="P1306" s="301"/>
      <c r="Q1306" s="301"/>
      <c r="R1306" s="301"/>
      <c r="S1306" s="301"/>
      <c r="T1306" s="301"/>
      <c r="U1306" s="301"/>
      <c r="V1306" s="301"/>
      <c r="W1306" s="301"/>
      <c r="X1306" s="301"/>
      <c r="Y1306" s="301"/>
      <c r="Z1306" s="301"/>
    </row>
    <row r="1307" spans="1:26">
      <c r="A1307" s="297"/>
      <c r="B1307" s="344"/>
      <c r="C1307" s="345"/>
      <c r="D1307" s="297"/>
      <c r="E1307" s="299"/>
      <c r="F1307" s="297"/>
      <c r="G1307" s="298"/>
      <c r="H1307" s="355"/>
      <c r="I1307" s="356"/>
      <c r="J1307" s="355"/>
      <c r="K1307" s="339"/>
      <c r="L1307" s="301"/>
      <c r="M1307" s="301"/>
      <c r="N1307" s="301"/>
      <c r="O1307" s="301"/>
      <c r="P1307" s="301"/>
      <c r="Q1307" s="301"/>
      <c r="R1307" s="301"/>
      <c r="S1307" s="301"/>
      <c r="T1307" s="301"/>
      <c r="U1307" s="301"/>
      <c r="V1307" s="301"/>
      <c r="W1307" s="301"/>
      <c r="X1307" s="301"/>
      <c r="Y1307" s="301"/>
      <c r="Z1307" s="301"/>
    </row>
    <row r="1308" spans="1:26">
      <c r="A1308" s="297"/>
      <c r="B1308" s="344"/>
      <c r="C1308" s="345"/>
      <c r="D1308" s="297"/>
      <c r="E1308" s="298"/>
      <c r="F1308" s="297"/>
      <c r="G1308" s="298"/>
      <c r="H1308" s="355"/>
      <c r="I1308" s="356"/>
      <c r="J1308" s="355"/>
      <c r="K1308" s="339"/>
      <c r="L1308" s="301"/>
      <c r="M1308" s="301"/>
      <c r="N1308" s="301"/>
      <c r="O1308" s="301"/>
      <c r="P1308" s="301"/>
      <c r="Q1308" s="301"/>
      <c r="R1308" s="301"/>
      <c r="S1308" s="301"/>
      <c r="T1308" s="301"/>
      <c r="U1308" s="301"/>
      <c r="V1308" s="301"/>
      <c r="W1308" s="301"/>
      <c r="X1308" s="301"/>
      <c r="Y1308" s="301"/>
      <c r="Z1308" s="301"/>
    </row>
    <row r="1309" spans="1:26">
      <c r="A1309" s="297"/>
      <c r="B1309" s="344"/>
      <c r="C1309" s="345"/>
      <c r="D1309" s="297"/>
      <c r="E1309" s="299"/>
      <c r="F1309" s="297"/>
      <c r="G1309" s="298"/>
      <c r="H1309" s="355"/>
      <c r="I1309" s="356"/>
      <c r="J1309" s="355"/>
      <c r="K1309" s="339"/>
      <c r="L1309" s="301"/>
      <c r="M1309" s="301"/>
      <c r="N1309" s="301"/>
      <c r="O1309" s="301"/>
      <c r="P1309" s="301"/>
      <c r="Q1309" s="301"/>
      <c r="R1309" s="301"/>
      <c r="S1309" s="301"/>
      <c r="T1309" s="301"/>
      <c r="U1309" s="301"/>
      <c r="V1309" s="301"/>
      <c r="W1309" s="301"/>
      <c r="X1309" s="301"/>
      <c r="Y1309" s="301"/>
      <c r="Z1309" s="301"/>
    </row>
    <row r="1310" spans="1:26">
      <c r="A1310" s="297"/>
      <c r="B1310" s="344"/>
      <c r="C1310" s="345"/>
      <c r="D1310" s="297"/>
      <c r="E1310" s="299"/>
      <c r="F1310" s="297"/>
      <c r="G1310" s="298"/>
      <c r="H1310" s="355"/>
      <c r="I1310" s="356"/>
      <c r="J1310" s="355"/>
      <c r="K1310" s="339"/>
      <c r="L1310" s="301"/>
      <c r="M1310" s="301"/>
      <c r="N1310" s="301"/>
      <c r="O1310" s="301"/>
      <c r="P1310" s="301"/>
      <c r="Q1310" s="301"/>
      <c r="R1310" s="301"/>
      <c r="S1310" s="301"/>
      <c r="T1310" s="301"/>
      <c r="U1310" s="301"/>
      <c r="V1310" s="301"/>
      <c r="W1310" s="301"/>
      <c r="X1310" s="301"/>
      <c r="Y1310" s="301"/>
      <c r="Z1310" s="301"/>
    </row>
    <row r="1311" spans="1:26">
      <c r="A1311" s="297"/>
      <c r="B1311" s="344"/>
      <c r="C1311" s="346"/>
      <c r="D1311" s="297"/>
      <c r="E1311" s="298"/>
      <c r="F1311" s="297"/>
      <c r="G1311" s="299"/>
      <c r="H1311" s="355"/>
      <c r="I1311" s="356"/>
      <c r="J1311" s="355"/>
      <c r="K1311" s="339"/>
      <c r="L1311" s="301"/>
      <c r="M1311" s="301"/>
      <c r="N1311" s="301"/>
      <c r="O1311" s="301"/>
      <c r="P1311" s="301"/>
      <c r="Q1311" s="301"/>
      <c r="R1311" s="301"/>
      <c r="S1311" s="301"/>
      <c r="T1311" s="301"/>
      <c r="U1311" s="301"/>
      <c r="V1311" s="301"/>
      <c r="W1311" s="301"/>
      <c r="X1311" s="301"/>
      <c r="Y1311" s="301"/>
      <c r="Z1311" s="301"/>
    </row>
    <row r="1312" spans="1:26">
      <c r="A1312" s="297"/>
      <c r="B1312" s="344"/>
      <c r="C1312" s="346"/>
      <c r="D1312" s="297"/>
      <c r="E1312" s="298"/>
      <c r="F1312" s="297"/>
      <c r="G1312" s="299"/>
      <c r="H1312" s="355"/>
      <c r="I1312" s="356"/>
      <c r="J1312" s="355"/>
      <c r="K1312" s="339"/>
      <c r="L1312" s="301"/>
      <c r="M1312" s="301"/>
      <c r="N1312" s="301"/>
      <c r="O1312" s="301"/>
      <c r="P1312" s="301"/>
      <c r="Q1312" s="301"/>
      <c r="R1312" s="301"/>
      <c r="S1312" s="301"/>
      <c r="T1312" s="301"/>
      <c r="U1312" s="301"/>
      <c r="V1312" s="301"/>
      <c r="W1312" s="301"/>
      <c r="X1312" s="301"/>
      <c r="Y1312" s="301"/>
      <c r="Z1312" s="301"/>
    </row>
    <row r="1313" spans="1:26">
      <c r="A1313" s="297"/>
      <c r="B1313" s="344"/>
      <c r="C1313" s="345"/>
      <c r="D1313" s="297"/>
      <c r="E1313" s="298"/>
      <c r="F1313" s="297"/>
      <c r="G1313" s="299"/>
      <c r="H1313" s="355"/>
      <c r="I1313" s="356"/>
      <c r="J1313" s="355"/>
      <c r="K1313" s="339"/>
      <c r="L1313" s="301"/>
      <c r="M1313" s="301"/>
      <c r="N1313" s="301"/>
      <c r="O1313" s="301"/>
      <c r="P1313" s="301"/>
      <c r="Q1313" s="301"/>
      <c r="R1313" s="301"/>
      <c r="S1313" s="301"/>
      <c r="T1313" s="301"/>
      <c r="U1313" s="301"/>
      <c r="V1313" s="301"/>
      <c r="W1313" s="301"/>
      <c r="X1313" s="301"/>
      <c r="Y1313" s="301"/>
      <c r="Z1313" s="301"/>
    </row>
    <row r="1314" spans="1:26">
      <c r="A1314" s="297"/>
      <c r="B1314" s="344"/>
      <c r="C1314" s="345"/>
      <c r="D1314" s="297"/>
      <c r="E1314" s="298"/>
      <c r="F1314" s="297"/>
      <c r="G1314" s="298"/>
      <c r="H1314" s="355"/>
      <c r="I1314" s="356"/>
      <c r="J1314" s="355"/>
      <c r="K1314" s="339"/>
      <c r="L1314" s="301"/>
      <c r="M1314" s="301"/>
      <c r="N1314" s="301"/>
      <c r="O1314" s="301"/>
      <c r="P1314" s="301"/>
      <c r="Q1314" s="301"/>
      <c r="R1314" s="301"/>
      <c r="S1314" s="301"/>
      <c r="T1314" s="301"/>
      <c r="U1314" s="301"/>
      <c r="V1314" s="301"/>
      <c r="W1314" s="301"/>
      <c r="X1314" s="301"/>
      <c r="Y1314" s="301"/>
      <c r="Z1314" s="301"/>
    </row>
    <row r="1315" spans="1:26">
      <c r="A1315" s="297"/>
      <c r="B1315" s="344"/>
      <c r="C1315" s="345"/>
      <c r="D1315" s="297"/>
      <c r="E1315" s="299"/>
      <c r="F1315" s="297"/>
      <c r="G1315" s="298"/>
      <c r="H1315" s="355"/>
      <c r="I1315" s="356"/>
      <c r="J1315" s="355"/>
      <c r="K1315" s="339"/>
      <c r="L1315" s="301"/>
      <c r="M1315" s="301"/>
      <c r="N1315" s="301"/>
      <c r="O1315" s="301"/>
      <c r="P1315" s="301"/>
      <c r="Q1315" s="301"/>
      <c r="R1315" s="301"/>
      <c r="S1315" s="301"/>
      <c r="T1315" s="301"/>
      <c r="U1315" s="301"/>
      <c r="V1315" s="301"/>
      <c r="W1315" s="301"/>
      <c r="X1315" s="301"/>
      <c r="Y1315" s="301"/>
      <c r="Z1315" s="301"/>
    </row>
    <row r="1316" spans="1:26">
      <c r="A1316" s="297"/>
      <c r="B1316" s="344"/>
      <c r="C1316" s="345"/>
      <c r="D1316" s="297"/>
      <c r="E1316" s="299"/>
      <c r="F1316" s="297"/>
      <c r="G1316" s="298"/>
      <c r="H1316" s="355"/>
      <c r="I1316" s="356"/>
      <c r="J1316" s="355"/>
      <c r="K1316" s="339"/>
      <c r="L1316" s="301"/>
      <c r="M1316" s="301"/>
      <c r="N1316" s="301"/>
      <c r="O1316" s="301"/>
      <c r="P1316" s="301"/>
      <c r="Q1316" s="301"/>
      <c r="R1316" s="301"/>
      <c r="S1316" s="301"/>
      <c r="T1316" s="301"/>
      <c r="U1316" s="301"/>
      <c r="V1316" s="301"/>
      <c r="W1316" s="301"/>
      <c r="X1316" s="301"/>
      <c r="Y1316" s="301"/>
      <c r="Z1316" s="301"/>
    </row>
    <row r="1317" spans="1:26">
      <c r="A1317" s="297"/>
      <c r="B1317" s="344"/>
      <c r="C1317" s="345"/>
      <c r="D1317" s="297"/>
      <c r="E1317" s="298"/>
      <c r="F1317" s="297"/>
      <c r="G1317" s="298"/>
      <c r="H1317" s="355"/>
      <c r="I1317" s="356"/>
      <c r="J1317" s="355"/>
      <c r="K1317" s="339"/>
      <c r="L1317" s="301"/>
      <c r="M1317" s="301"/>
      <c r="N1317" s="301"/>
      <c r="O1317" s="301"/>
      <c r="P1317" s="301"/>
      <c r="Q1317" s="301"/>
      <c r="R1317" s="301"/>
      <c r="S1317" s="301"/>
      <c r="T1317" s="301"/>
      <c r="U1317" s="301"/>
      <c r="V1317" s="301"/>
      <c r="W1317" s="301"/>
      <c r="X1317" s="301"/>
      <c r="Y1317" s="301"/>
      <c r="Z1317" s="301"/>
    </row>
    <row r="1318" spans="1:26">
      <c r="A1318" s="297"/>
      <c r="B1318" s="344"/>
      <c r="C1318" s="346"/>
      <c r="D1318" s="297"/>
      <c r="E1318" s="298"/>
      <c r="F1318" s="297"/>
      <c r="G1318" s="298"/>
      <c r="H1318" s="355"/>
      <c r="I1318" s="356"/>
      <c r="J1318" s="355"/>
      <c r="K1318" s="339"/>
      <c r="L1318" s="301"/>
      <c r="M1318" s="301"/>
      <c r="N1318" s="301"/>
      <c r="O1318" s="301"/>
      <c r="P1318" s="301"/>
      <c r="Q1318" s="301"/>
      <c r="R1318" s="301"/>
      <c r="S1318" s="301"/>
      <c r="T1318" s="301"/>
      <c r="U1318" s="301"/>
      <c r="V1318" s="301"/>
      <c r="W1318" s="301"/>
      <c r="X1318" s="301"/>
      <c r="Y1318" s="301"/>
      <c r="Z1318" s="301"/>
    </row>
    <row r="1319" spans="1:26">
      <c r="A1319" s="297"/>
      <c r="B1319" s="344"/>
      <c r="C1319" s="346"/>
      <c r="D1319" s="297"/>
      <c r="E1319" s="299"/>
      <c r="F1319" s="297"/>
      <c r="G1319" s="298"/>
      <c r="H1319" s="355"/>
      <c r="I1319" s="356"/>
      <c r="J1319" s="355"/>
      <c r="K1319" s="339"/>
      <c r="L1319" s="301"/>
      <c r="M1319" s="301"/>
      <c r="N1319" s="301"/>
      <c r="O1319" s="301"/>
      <c r="P1319" s="301"/>
      <c r="Q1319" s="301"/>
      <c r="R1319" s="301"/>
      <c r="S1319" s="301"/>
      <c r="T1319" s="301"/>
      <c r="U1319" s="301"/>
      <c r="V1319" s="301"/>
      <c r="W1319" s="301"/>
      <c r="X1319" s="301"/>
      <c r="Y1319" s="301"/>
      <c r="Z1319" s="301"/>
    </row>
    <row r="1320" spans="1:26">
      <c r="A1320" s="297"/>
      <c r="B1320" s="344"/>
      <c r="C1320" s="345"/>
      <c r="D1320" s="297"/>
      <c r="E1320" s="298"/>
      <c r="F1320" s="297"/>
      <c r="G1320" s="299"/>
      <c r="H1320" s="355"/>
      <c r="I1320" s="356"/>
      <c r="J1320" s="355"/>
      <c r="K1320" s="339"/>
      <c r="L1320" s="301"/>
      <c r="M1320" s="301"/>
      <c r="N1320" s="301"/>
      <c r="O1320" s="301"/>
      <c r="P1320" s="301"/>
      <c r="Q1320" s="301"/>
      <c r="R1320" s="301"/>
      <c r="S1320" s="301"/>
      <c r="T1320" s="301"/>
      <c r="U1320" s="301"/>
      <c r="V1320" s="301"/>
      <c r="W1320" s="301"/>
      <c r="X1320" s="301"/>
      <c r="Y1320" s="301"/>
      <c r="Z1320" s="301"/>
    </row>
    <row r="1321" spans="1:26">
      <c r="A1321" s="297"/>
      <c r="B1321" s="344"/>
      <c r="C1321" s="346"/>
      <c r="D1321" s="297"/>
      <c r="E1321" s="299"/>
      <c r="F1321" s="297"/>
      <c r="G1321" s="298"/>
      <c r="H1321" s="355"/>
      <c r="I1321" s="356"/>
      <c r="J1321" s="355"/>
      <c r="K1321" s="339"/>
      <c r="L1321" s="301"/>
      <c r="M1321" s="301"/>
      <c r="N1321" s="301"/>
      <c r="O1321" s="301"/>
      <c r="P1321" s="301"/>
      <c r="Q1321" s="301"/>
      <c r="R1321" s="301"/>
      <c r="S1321" s="301"/>
      <c r="T1321" s="301"/>
      <c r="U1321" s="301"/>
      <c r="V1321" s="301"/>
      <c r="W1321" s="301"/>
      <c r="X1321" s="301"/>
      <c r="Y1321" s="301"/>
      <c r="Z1321" s="301"/>
    </row>
    <row r="1322" spans="1:26">
      <c r="A1322" s="297"/>
      <c r="B1322" s="344"/>
      <c r="C1322" s="346"/>
      <c r="D1322" s="297"/>
      <c r="E1322" s="298"/>
      <c r="F1322" s="297"/>
      <c r="G1322" s="299"/>
      <c r="H1322" s="355"/>
      <c r="I1322" s="356"/>
      <c r="J1322" s="355"/>
      <c r="K1322" s="339"/>
      <c r="L1322" s="301"/>
      <c r="M1322" s="301"/>
      <c r="N1322" s="301"/>
      <c r="O1322" s="301"/>
      <c r="P1322" s="301"/>
      <c r="Q1322" s="301"/>
      <c r="R1322" s="301"/>
      <c r="S1322" s="301"/>
      <c r="T1322" s="301"/>
      <c r="U1322" s="301"/>
      <c r="V1322" s="301"/>
      <c r="W1322" s="301"/>
      <c r="X1322" s="301"/>
      <c r="Y1322" s="301"/>
      <c r="Z1322" s="301"/>
    </row>
    <row r="1323" spans="1:26">
      <c r="A1323" s="297"/>
      <c r="B1323" s="344"/>
      <c r="C1323" s="346"/>
      <c r="D1323" s="297"/>
      <c r="E1323" s="299"/>
      <c r="F1323" s="297"/>
      <c r="G1323" s="298"/>
      <c r="H1323" s="355"/>
      <c r="I1323" s="356"/>
      <c r="J1323" s="355"/>
      <c r="K1323" s="339"/>
      <c r="L1323" s="301"/>
      <c r="M1323" s="301"/>
      <c r="N1323" s="301"/>
      <c r="O1323" s="301"/>
      <c r="P1323" s="301"/>
      <c r="Q1323" s="301"/>
      <c r="R1323" s="301"/>
      <c r="S1323" s="301"/>
      <c r="T1323" s="301"/>
      <c r="U1323" s="301"/>
      <c r="V1323" s="301"/>
      <c r="W1323" s="301"/>
      <c r="X1323" s="301"/>
      <c r="Y1323" s="301"/>
      <c r="Z1323" s="301"/>
    </row>
    <row r="1324" spans="1:26">
      <c r="A1324" s="297"/>
      <c r="B1324" s="344"/>
      <c r="C1324" s="346"/>
      <c r="D1324" s="297"/>
      <c r="E1324" s="299"/>
      <c r="F1324" s="297"/>
      <c r="G1324" s="298"/>
      <c r="H1324" s="355"/>
      <c r="I1324" s="356"/>
      <c r="J1324" s="355"/>
      <c r="K1324" s="339"/>
      <c r="L1324" s="301"/>
      <c r="M1324" s="301"/>
      <c r="N1324" s="301"/>
      <c r="O1324" s="301"/>
      <c r="P1324" s="301"/>
      <c r="Q1324" s="301"/>
      <c r="R1324" s="301"/>
      <c r="S1324" s="301"/>
      <c r="T1324" s="301"/>
      <c r="U1324" s="301"/>
      <c r="V1324" s="301"/>
      <c r="W1324" s="301"/>
      <c r="X1324" s="301"/>
      <c r="Y1324" s="301"/>
      <c r="Z1324" s="301"/>
    </row>
    <row r="1325" spans="1:26">
      <c r="A1325" s="297"/>
      <c r="B1325" s="344"/>
      <c r="C1325" s="346"/>
      <c r="D1325" s="297"/>
      <c r="E1325" s="298"/>
      <c r="F1325" s="297"/>
      <c r="G1325" s="299"/>
      <c r="H1325" s="355"/>
      <c r="I1325" s="356"/>
      <c r="J1325" s="355"/>
      <c r="K1325" s="339"/>
      <c r="L1325" s="301"/>
      <c r="M1325" s="301"/>
      <c r="N1325" s="301"/>
      <c r="O1325" s="301"/>
      <c r="P1325" s="301"/>
      <c r="Q1325" s="301"/>
      <c r="R1325" s="301"/>
      <c r="S1325" s="301"/>
      <c r="T1325" s="301"/>
      <c r="U1325" s="301"/>
      <c r="V1325" s="301"/>
      <c r="W1325" s="301"/>
      <c r="X1325" s="301"/>
      <c r="Y1325" s="301"/>
      <c r="Z1325" s="301"/>
    </row>
    <row r="1326" spans="1:26">
      <c r="A1326" s="297"/>
      <c r="B1326" s="344"/>
      <c r="C1326" s="346"/>
      <c r="D1326" s="297"/>
      <c r="E1326" s="298"/>
      <c r="F1326" s="297"/>
      <c r="G1326" s="299"/>
      <c r="H1326" s="355"/>
      <c r="I1326" s="356"/>
      <c r="J1326" s="355"/>
      <c r="K1326" s="339"/>
      <c r="L1326" s="301"/>
      <c r="M1326" s="301"/>
      <c r="N1326" s="301"/>
      <c r="O1326" s="301"/>
      <c r="P1326" s="301"/>
      <c r="Q1326" s="301"/>
      <c r="R1326" s="301"/>
      <c r="S1326" s="301"/>
      <c r="T1326" s="301"/>
      <c r="U1326" s="301"/>
      <c r="V1326" s="301"/>
      <c r="W1326" s="301"/>
      <c r="X1326" s="301"/>
      <c r="Y1326" s="301"/>
      <c r="Z1326" s="301"/>
    </row>
    <row r="1327" spans="1:26">
      <c r="A1327" s="297"/>
      <c r="B1327" s="344"/>
      <c r="C1327" s="346"/>
      <c r="D1327" s="297"/>
      <c r="E1327" s="298"/>
      <c r="F1327" s="297"/>
      <c r="G1327" s="299"/>
      <c r="H1327" s="355"/>
      <c r="I1327" s="356"/>
      <c r="J1327" s="355"/>
      <c r="K1327" s="339"/>
      <c r="L1327" s="301"/>
      <c r="M1327" s="301"/>
      <c r="N1327" s="301"/>
      <c r="O1327" s="301"/>
      <c r="P1327" s="301"/>
      <c r="Q1327" s="301"/>
      <c r="R1327" s="301"/>
      <c r="S1327" s="301"/>
      <c r="T1327" s="301"/>
      <c r="U1327" s="301"/>
      <c r="V1327" s="301"/>
      <c r="W1327" s="301"/>
      <c r="X1327" s="301"/>
      <c r="Y1327" s="301"/>
      <c r="Z1327" s="301"/>
    </row>
    <row r="1328" spans="1:26">
      <c r="A1328" s="297"/>
      <c r="B1328" s="344"/>
      <c r="C1328" s="346"/>
      <c r="D1328" s="297"/>
      <c r="E1328" s="298"/>
      <c r="F1328" s="297"/>
      <c r="G1328" s="299"/>
      <c r="H1328" s="355"/>
      <c r="I1328" s="356"/>
      <c r="J1328" s="355"/>
      <c r="K1328" s="339"/>
      <c r="L1328" s="301"/>
      <c r="M1328" s="301"/>
      <c r="N1328" s="301"/>
      <c r="O1328" s="301"/>
      <c r="P1328" s="301"/>
      <c r="Q1328" s="301"/>
      <c r="R1328" s="301"/>
      <c r="S1328" s="301"/>
      <c r="T1328" s="301"/>
      <c r="U1328" s="301"/>
      <c r="V1328" s="301"/>
      <c r="W1328" s="301"/>
      <c r="X1328" s="301"/>
      <c r="Y1328" s="301"/>
      <c r="Z1328" s="301"/>
    </row>
    <row r="1329" spans="1:26">
      <c r="A1329" s="297"/>
      <c r="B1329" s="344"/>
      <c r="C1329" s="346"/>
      <c r="D1329" s="297"/>
      <c r="E1329" s="298"/>
      <c r="F1329" s="297"/>
      <c r="G1329" s="299"/>
      <c r="H1329" s="355"/>
      <c r="I1329" s="356"/>
      <c r="J1329" s="355"/>
      <c r="K1329" s="339"/>
      <c r="L1329" s="301"/>
      <c r="M1329" s="301"/>
      <c r="N1329" s="301"/>
      <c r="O1329" s="301"/>
      <c r="P1329" s="301"/>
      <c r="Q1329" s="301"/>
      <c r="R1329" s="301"/>
      <c r="S1329" s="301"/>
      <c r="T1329" s="301"/>
      <c r="U1329" s="301"/>
      <c r="V1329" s="301"/>
      <c r="W1329" s="301"/>
      <c r="X1329" s="301"/>
      <c r="Y1329" s="301"/>
      <c r="Z1329" s="301"/>
    </row>
    <row r="1330" spans="1:26">
      <c r="A1330" s="297"/>
      <c r="B1330" s="344"/>
      <c r="C1330" s="346"/>
      <c r="D1330" s="297"/>
      <c r="E1330" s="298"/>
      <c r="F1330" s="297"/>
      <c r="G1330" s="299"/>
      <c r="H1330" s="355"/>
      <c r="I1330" s="356"/>
      <c r="J1330" s="355"/>
      <c r="K1330" s="339"/>
      <c r="L1330" s="301"/>
      <c r="M1330" s="301"/>
      <c r="N1330" s="301"/>
      <c r="O1330" s="301"/>
      <c r="P1330" s="301"/>
      <c r="Q1330" s="301"/>
      <c r="R1330" s="301"/>
      <c r="S1330" s="301"/>
      <c r="T1330" s="301"/>
      <c r="U1330" s="301"/>
      <c r="V1330" s="301"/>
      <c r="W1330" s="301"/>
      <c r="X1330" s="301"/>
      <c r="Y1330" s="301"/>
      <c r="Z1330" s="301"/>
    </row>
    <row r="1331" spans="1:26">
      <c r="A1331" s="297"/>
      <c r="B1331" s="344"/>
      <c r="C1331" s="346"/>
      <c r="D1331" s="297"/>
      <c r="E1331" s="298"/>
      <c r="F1331" s="297"/>
      <c r="G1331" s="299"/>
      <c r="H1331" s="355"/>
      <c r="I1331" s="356"/>
      <c r="J1331" s="355"/>
      <c r="K1331" s="339"/>
      <c r="L1331" s="301"/>
      <c r="M1331" s="301"/>
      <c r="N1331" s="301"/>
      <c r="O1331" s="301"/>
      <c r="P1331" s="301"/>
      <c r="Q1331" s="301"/>
      <c r="R1331" s="301"/>
      <c r="S1331" s="301"/>
      <c r="T1331" s="301"/>
      <c r="U1331" s="301"/>
      <c r="V1331" s="301"/>
      <c r="W1331" s="301"/>
      <c r="X1331" s="301"/>
      <c r="Y1331" s="301"/>
      <c r="Z1331" s="301"/>
    </row>
    <row r="1332" spans="1:26">
      <c r="A1332" s="297"/>
      <c r="B1332" s="344"/>
      <c r="C1332" s="346"/>
      <c r="D1332" s="297"/>
      <c r="E1332" s="298"/>
      <c r="F1332" s="297"/>
      <c r="G1332" s="299"/>
      <c r="H1332" s="355"/>
      <c r="I1332" s="356"/>
      <c r="J1332" s="355"/>
      <c r="K1332" s="339"/>
      <c r="L1332" s="301"/>
      <c r="M1332" s="301"/>
      <c r="N1332" s="301"/>
      <c r="O1332" s="301"/>
      <c r="P1332" s="301"/>
      <c r="Q1332" s="301"/>
      <c r="R1332" s="301"/>
      <c r="S1332" s="301"/>
      <c r="T1332" s="301"/>
      <c r="U1332" s="301"/>
      <c r="V1332" s="301"/>
      <c r="W1332" s="301"/>
      <c r="X1332" s="301"/>
      <c r="Y1332" s="301"/>
      <c r="Z1332" s="301"/>
    </row>
    <row r="1333" spans="1:26">
      <c r="A1333" s="297"/>
      <c r="B1333" s="344"/>
      <c r="C1333" s="346"/>
      <c r="D1333" s="297"/>
      <c r="E1333" s="299"/>
      <c r="F1333" s="297"/>
      <c r="G1333" s="298"/>
      <c r="H1333" s="355"/>
      <c r="I1333" s="356"/>
      <c r="J1333" s="355"/>
      <c r="K1333" s="339"/>
      <c r="L1333" s="301"/>
      <c r="M1333" s="301"/>
      <c r="N1333" s="301"/>
      <c r="O1333" s="301"/>
      <c r="P1333" s="301"/>
      <c r="Q1333" s="301"/>
      <c r="R1333" s="301"/>
      <c r="S1333" s="301"/>
      <c r="T1333" s="301"/>
      <c r="U1333" s="301"/>
      <c r="V1333" s="301"/>
      <c r="W1333" s="301"/>
      <c r="X1333" s="301"/>
      <c r="Y1333" s="301"/>
      <c r="Z1333" s="301"/>
    </row>
    <row r="1334" spans="1:26">
      <c r="A1334" s="297"/>
      <c r="B1334" s="344"/>
      <c r="C1334" s="346"/>
      <c r="D1334" s="297"/>
      <c r="E1334" s="299"/>
      <c r="F1334" s="297"/>
      <c r="G1334" s="298"/>
      <c r="H1334" s="355"/>
      <c r="I1334" s="356"/>
      <c r="J1334" s="355"/>
      <c r="K1334" s="339"/>
      <c r="L1334" s="301"/>
      <c r="M1334" s="301"/>
      <c r="N1334" s="301"/>
      <c r="O1334" s="301"/>
      <c r="P1334" s="301"/>
      <c r="Q1334" s="301"/>
      <c r="R1334" s="301"/>
      <c r="S1334" s="301"/>
      <c r="T1334" s="301"/>
      <c r="U1334" s="301"/>
      <c r="V1334" s="301"/>
      <c r="W1334" s="301"/>
      <c r="X1334" s="301"/>
      <c r="Y1334" s="301"/>
      <c r="Z1334" s="301"/>
    </row>
    <row r="1335" spans="1:26">
      <c r="A1335" s="297"/>
      <c r="B1335" s="344"/>
      <c r="C1335" s="346"/>
      <c r="D1335" s="297"/>
      <c r="E1335" s="299"/>
      <c r="F1335" s="297"/>
      <c r="G1335" s="298"/>
      <c r="H1335" s="355"/>
      <c r="I1335" s="356"/>
      <c r="J1335" s="355"/>
      <c r="K1335" s="339"/>
      <c r="L1335" s="301"/>
      <c r="M1335" s="301"/>
      <c r="N1335" s="301"/>
      <c r="O1335" s="301"/>
      <c r="P1335" s="301"/>
      <c r="Q1335" s="301"/>
      <c r="R1335" s="301"/>
      <c r="S1335" s="301"/>
      <c r="T1335" s="301"/>
      <c r="U1335" s="301"/>
      <c r="V1335" s="301"/>
      <c r="W1335" s="301"/>
      <c r="X1335" s="301"/>
      <c r="Y1335" s="301"/>
      <c r="Z1335" s="301"/>
    </row>
    <row r="1336" spans="1:26">
      <c r="A1336" s="297"/>
      <c r="B1336" s="344"/>
      <c r="C1336" s="346"/>
      <c r="D1336" s="297"/>
      <c r="E1336" s="299"/>
      <c r="F1336" s="297"/>
      <c r="G1336" s="298"/>
      <c r="H1336" s="355"/>
      <c r="I1336" s="356"/>
      <c r="J1336" s="355"/>
      <c r="K1336" s="339"/>
      <c r="L1336" s="301"/>
      <c r="M1336" s="301"/>
      <c r="N1336" s="301"/>
      <c r="O1336" s="301"/>
      <c r="P1336" s="301"/>
      <c r="Q1336" s="301"/>
      <c r="R1336" s="301"/>
      <c r="S1336" s="301"/>
      <c r="T1336" s="301"/>
      <c r="U1336" s="301"/>
      <c r="V1336" s="301"/>
      <c r="W1336" s="301"/>
      <c r="X1336" s="301"/>
      <c r="Y1336" s="301"/>
      <c r="Z1336" s="301"/>
    </row>
    <row r="1337" spans="1:26">
      <c r="A1337" s="297"/>
      <c r="B1337" s="344"/>
      <c r="C1337" s="346"/>
      <c r="D1337" s="297"/>
      <c r="E1337" s="299"/>
      <c r="F1337" s="297"/>
      <c r="G1337" s="298"/>
      <c r="H1337" s="355"/>
      <c r="I1337" s="356"/>
      <c r="J1337" s="355"/>
      <c r="K1337" s="339"/>
      <c r="L1337" s="301"/>
      <c r="M1337" s="301"/>
      <c r="N1337" s="301"/>
      <c r="O1337" s="301"/>
      <c r="P1337" s="301"/>
      <c r="Q1337" s="301"/>
      <c r="R1337" s="301"/>
      <c r="S1337" s="301"/>
      <c r="T1337" s="301"/>
      <c r="U1337" s="301"/>
      <c r="V1337" s="301"/>
      <c r="W1337" s="301"/>
      <c r="X1337" s="301"/>
      <c r="Y1337" s="301"/>
      <c r="Z1337" s="301"/>
    </row>
    <row r="1338" spans="1:26">
      <c r="A1338" s="297"/>
      <c r="B1338" s="344"/>
      <c r="C1338" s="346"/>
      <c r="D1338" s="297"/>
      <c r="E1338" s="299"/>
      <c r="F1338" s="297"/>
      <c r="G1338" s="298"/>
      <c r="H1338" s="355"/>
      <c r="I1338" s="356"/>
      <c r="J1338" s="355"/>
      <c r="K1338" s="339"/>
      <c r="L1338" s="301"/>
      <c r="M1338" s="301"/>
      <c r="N1338" s="301"/>
      <c r="O1338" s="301"/>
      <c r="P1338" s="301"/>
      <c r="Q1338" s="301"/>
      <c r="R1338" s="301"/>
      <c r="S1338" s="301"/>
      <c r="T1338" s="301"/>
      <c r="U1338" s="301"/>
      <c r="V1338" s="301"/>
      <c r="W1338" s="301"/>
      <c r="X1338" s="301"/>
      <c r="Y1338" s="301"/>
      <c r="Z1338" s="301"/>
    </row>
    <row r="1339" spans="1:26">
      <c r="A1339" s="297"/>
      <c r="B1339" s="344"/>
      <c r="C1339" s="345"/>
      <c r="D1339" s="297"/>
      <c r="E1339" s="299"/>
      <c r="F1339" s="297"/>
      <c r="G1339" s="298"/>
      <c r="H1339" s="355"/>
      <c r="I1339" s="356"/>
      <c r="J1339" s="355"/>
      <c r="K1339" s="339"/>
      <c r="L1339" s="301"/>
      <c r="M1339" s="301"/>
      <c r="N1339" s="301"/>
      <c r="O1339" s="301"/>
      <c r="P1339" s="301"/>
      <c r="Q1339" s="301"/>
      <c r="R1339" s="301"/>
      <c r="S1339" s="301"/>
      <c r="T1339" s="301"/>
      <c r="U1339" s="301"/>
      <c r="V1339" s="301"/>
      <c r="W1339" s="301"/>
      <c r="X1339" s="301"/>
      <c r="Y1339" s="301"/>
      <c r="Z1339" s="301"/>
    </row>
    <row r="1340" spans="1:26">
      <c r="A1340" s="297"/>
      <c r="B1340" s="344"/>
      <c r="C1340" s="346"/>
      <c r="D1340" s="297"/>
      <c r="E1340" s="298"/>
      <c r="F1340" s="297"/>
      <c r="G1340" s="299"/>
      <c r="H1340" s="355"/>
      <c r="I1340" s="356"/>
      <c r="J1340" s="355"/>
      <c r="K1340" s="339"/>
      <c r="L1340" s="301"/>
      <c r="M1340" s="301"/>
      <c r="N1340" s="301"/>
      <c r="O1340" s="301"/>
      <c r="P1340" s="301"/>
      <c r="Q1340" s="301"/>
      <c r="R1340" s="301"/>
      <c r="S1340" s="301"/>
      <c r="T1340" s="301"/>
      <c r="U1340" s="301"/>
      <c r="V1340" s="301"/>
      <c r="W1340" s="301"/>
      <c r="X1340" s="301"/>
      <c r="Y1340" s="301"/>
      <c r="Z1340" s="301"/>
    </row>
    <row r="1341" spans="1:26">
      <c r="A1341" s="297"/>
      <c r="B1341" s="344"/>
      <c r="C1341" s="345"/>
      <c r="D1341" s="297"/>
      <c r="E1341" s="298"/>
      <c r="F1341" s="297"/>
      <c r="G1341" s="299"/>
      <c r="H1341" s="355"/>
      <c r="I1341" s="356"/>
      <c r="J1341" s="355"/>
      <c r="K1341" s="339"/>
      <c r="L1341" s="301"/>
      <c r="M1341" s="301"/>
      <c r="N1341" s="301"/>
      <c r="O1341" s="301"/>
      <c r="P1341" s="301"/>
      <c r="Q1341" s="301"/>
      <c r="R1341" s="301"/>
      <c r="S1341" s="301"/>
      <c r="T1341" s="301"/>
      <c r="U1341" s="301"/>
      <c r="V1341" s="301"/>
      <c r="W1341" s="301"/>
      <c r="X1341" s="301"/>
      <c r="Y1341" s="301"/>
      <c r="Z1341" s="301"/>
    </row>
    <row r="1342" spans="1:26">
      <c r="A1342" s="297"/>
      <c r="B1342" s="344"/>
      <c r="C1342" s="346"/>
      <c r="D1342" s="297"/>
      <c r="E1342" s="299"/>
      <c r="F1342" s="297"/>
      <c r="G1342" s="298"/>
      <c r="H1342" s="355"/>
      <c r="I1342" s="356"/>
      <c r="J1342" s="355"/>
      <c r="K1342" s="339"/>
      <c r="L1342" s="301"/>
      <c r="M1342" s="301"/>
      <c r="N1342" s="301"/>
      <c r="O1342" s="301"/>
      <c r="P1342" s="301"/>
      <c r="Q1342" s="301"/>
      <c r="R1342" s="301"/>
      <c r="S1342" s="301"/>
      <c r="T1342" s="301"/>
      <c r="U1342" s="301"/>
      <c r="V1342" s="301"/>
      <c r="W1342" s="301"/>
      <c r="X1342" s="301"/>
      <c r="Y1342" s="301"/>
      <c r="Z1342" s="301"/>
    </row>
    <row r="1343" spans="1:26">
      <c r="A1343" s="297"/>
      <c r="B1343" s="344"/>
      <c r="C1343" s="346"/>
      <c r="D1343" s="297"/>
      <c r="E1343" s="298"/>
      <c r="F1343" s="297"/>
      <c r="G1343" s="299"/>
      <c r="H1343" s="355"/>
      <c r="I1343" s="356"/>
      <c r="J1343" s="355"/>
      <c r="K1343" s="339"/>
      <c r="L1343" s="301"/>
      <c r="M1343" s="301"/>
      <c r="N1343" s="301"/>
      <c r="O1343" s="301"/>
      <c r="P1343" s="301"/>
      <c r="Q1343" s="301"/>
      <c r="R1343" s="301"/>
      <c r="S1343" s="301"/>
      <c r="T1343" s="301"/>
      <c r="U1343" s="301"/>
      <c r="V1343" s="301"/>
      <c r="W1343" s="301"/>
      <c r="X1343" s="301"/>
      <c r="Y1343" s="301"/>
      <c r="Z1343" s="301"/>
    </row>
    <row r="1344" spans="1:26">
      <c r="A1344" s="297"/>
      <c r="B1344" s="344"/>
      <c r="C1344" s="346"/>
      <c r="D1344" s="297"/>
      <c r="E1344" s="298"/>
      <c r="F1344" s="297"/>
      <c r="G1344" s="299"/>
      <c r="H1344" s="355"/>
      <c r="I1344" s="356"/>
      <c r="J1344" s="355"/>
      <c r="K1344" s="339"/>
      <c r="L1344" s="301"/>
      <c r="M1344" s="301"/>
      <c r="N1344" s="301"/>
      <c r="O1344" s="301"/>
      <c r="P1344" s="301"/>
      <c r="Q1344" s="301"/>
      <c r="R1344" s="301"/>
      <c r="S1344" s="301"/>
      <c r="T1344" s="301"/>
      <c r="U1344" s="301"/>
      <c r="V1344" s="301"/>
      <c r="W1344" s="301"/>
      <c r="X1344" s="301"/>
      <c r="Y1344" s="301"/>
      <c r="Z1344" s="301"/>
    </row>
    <row r="1345" spans="1:26">
      <c r="A1345" s="297"/>
      <c r="B1345" s="344"/>
      <c r="C1345" s="346"/>
      <c r="D1345" s="297"/>
      <c r="E1345" s="299"/>
      <c r="F1345" s="297"/>
      <c r="G1345" s="298"/>
      <c r="H1345" s="355"/>
      <c r="I1345" s="356"/>
      <c r="J1345" s="355"/>
      <c r="K1345" s="339"/>
      <c r="L1345" s="301"/>
      <c r="M1345" s="301"/>
      <c r="N1345" s="301"/>
      <c r="O1345" s="301"/>
      <c r="P1345" s="301"/>
      <c r="Q1345" s="301"/>
      <c r="R1345" s="301"/>
      <c r="S1345" s="301"/>
      <c r="T1345" s="301"/>
      <c r="U1345" s="301"/>
      <c r="V1345" s="301"/>
      <c r="W1345" s="301"/>
      <c r="X1345" s="301"/>
      <c r="Y1345" s="301"/>
      <c r="Z1345" s="301"/>
    </row>
    <row r="1346" spans="1:26">
      <c r="A1346" s="297"/>
      <c r="B1346" s="344"/>
      <c r="C1346" s="346"/>
      <c r="D1346" s="297"/>
      <c r="E1346" s="298"/>
      <c r="F1346" s="297"/>
      <c r="G1346" s="299"/>
      <c r="H1346" s="355"/>
      <c r="I1346" s="356"/>
      <c r="J1346" s="355"/>
      <c r="K1346" s="339"/>
      <c r="L1346" s="301"/>
      <c r="M1346" s="301"/>
      <c r="N1346" s="301"/>
      <c r="O1346" s="301"/>
      <c r="P1346" s="301"/>
      <c r="Q1346" s="301"/>
      <c r="R1346" s="301"/>
      <c r="S1346" s="301"/>
      <c r="T1346" s="301"/>
      <c r="U1346" s="301"/>
      <c r="V1346" s="301"/>
      <c r="W1346" s="301"/>
      <c r="X1346" s="301"/>
      <c r="Y1346" s="301"/>
      <c r="Z1346" s="301"/>
    </row>
    <row r="1347" spans="1:26">
      <c r="A1347" s="297"/>
      <c r="B1347" s="344"/>
      <c r="C1347" s="345"/>
      <c r="D1347" s="297"/>
      <c r="E1347" s="298"/>
      <c r="F1347" s="297"/>
      <c r="G1347" s="299"/>
      <c r="H1347" s="355"/>
      <c r="I1347" s="356"/>
      <c r="J1347" s="355"/>
      <c r="K1347" s="339"/>
      <c r="L1347" s="301"/>
      <c r="M1347" s="301"/>
      <c r="N1347" s="301"/>
      <c r="O1347" s="301"/>
      <c r="P1347" s="301"/>
      <c r="Q1347" s="301"/>
      <c r="R1347" s="301"/>
      <c r="S1347" s="301"/>
      <c r="T1347" s="301"/>
      <c r="U1347" s="301"/>
      <c r="V1347" s="301"/>
      <c r="W1347" s="301"/>
      <c r="X1347" s="301"/>
      <c r="Y1347" s="301"/>
      <c r="Z1347" s="301"/>
    </row>
    <row r="1348" spans="1:26">
      <c r="A1348" s="297"/>
      <c r="B1348" s="344"/>
      <c r="C1348" s="345"/>
      <c r="D1348" s="297"/>
      <c r="E1348" s="299"/>
      <c r="F1348" s="297"/>
      <c r="G1348" s="298"/>
      <c r="H1348" s="355"/>
      <c r="I1348" s="356"/>
      <c r="J1348" s="355"/>
      <c r="K1348" s="339"/>
      <c r="L1348" s="301"/>
      <c r="M1348" s="301"/>
      <c r="N1348" s="301"/>
      <c r="O1348" s="301"/>
      <c r="P1348" s="301"/>
      <c r="Q1348" s="301"/>
      <c r="R1348" s="301"/>
      <c r="S1348" s="301"/>
      <c r="T1348" s="301"/>
      <c r="U1348" s="301"/>
      <c r="V1348" s="301"/>
      <c r="W1348" s="301"/>
      <c r="X1348" s="301"/>
      <c r="Y1348" s="301"/>
      <c r="Z1348" s="301"/>
    </row>
    <row r="1349" spans="1:26">
      <c r="A1349" s="297"/>
      <c r="B1349" s="344"/>
      <c r="C1349" s="346"/>
      <c r="D1349" s="297"/>
      <c r="E1349" s="298"/>
      <c r="F1349" s="297"/>
      <c r="G1349" s="299"/>
      <c r="H1349" s="355"/>
      <c r="I1349" s="356"/>
      <c r="J1349" s="355"/>
      <c r="K1349" s="339"/>
      <c r="L1349" s="301"/>
      <c r="M1349" s="301"/>
      <c r="N1349" s="301"/>
      <c r="O1349" s="301"/>
      <c r="P1349" s="301"/>
      <c r="Q1349" s="301"/>
      <c r="R1349" s="301"/>
      <c r="S1349" s="301"/>
      <c r="T1349" s="301"/>
      <c r="U1349" s="301"/>
      <c r="V1349" s="301"/>
      <c r="W1349" s="301"/>
      <c r="X1349" s="301"/>
      <c r="Y1349" s="301"/>
      <c r="Z1349" s="301"/>
    </row>
    <row r="1350" spans="1:26">
      <c r="A1350" s="297"/>
      <c r="B1350" s="344"/>
      <c r="C1350" s="345"/>
      <c r="D1350" s="297"/>
      <c r="E1350" s="299"/>
      <c r="F1350" s="297"/>
      <c r="G1350" s="298"/>
      <c r="H1350" s="355"/>
      <c r="I1350" s="356"/>
      <c r="J1350" s="355"/>
      <c r="K1350" s="339"/>
      <c r="L1350" s="301"/>
      <c r="M1350" s="301"/>
      <c r="N1350" s="301"/>
      <c r="O1350" s="301"/>
      <c r="P1350" s="301"/>
      <c r="Q1350" s="301"/>
      <c r="R1350" s="301"/>
      <c r="S1350" s="301"/>
      <c r="T1350" s="301"/>
      <c r="U1350" s="301"/>
      <c r="V1350" s="301"/>
      <c r="W1350" s="301"/>
      <c r="X1350" s="301"/>
      <c r="Y1350" s="301"/>
      <c r="Z1350" s="301"/>
    </row>
    <row r="1351" spans="1:26">
      <c r="A1351" s="297"/>
      <c r="B1351" s="344"/>
      <c r="C1351" s="345"/>
      <c r="D1351" s="297"/>
      <c r="E1351" s="298"/>
      <c r="F1351" s="297"/>
      <c r="G1351" s="298"/>
      <c r="H1351" s="355"/>
      <c r="I1351" s="356"/>
      <c r="J1351" s="355"/>
      <c r="K1351" s="339"/>
      <c r="L1351" s="301"/>
      <c r="M1351" s="301"/>
      <c r="N1351" s="301"/>
      <c r="O1351" s="301"/>
      <c r="P1351" s="301"/>
      <c r="Q1351" s="301"/>
      <c r="R1351" s="301"/>
      <c r="S1351" s="301"/>
      <c r="T1351" s="301"/>
      <c r="U1351" s="301"/>
      <c r="V1351" s="301"/>
      <c r="W1351" s="301"/>
      <c r="X1351" s="301"/>
      <c r="Y1351" s="301"/>
      <c r="Z1351" s="301"/>
    </row>
    <row r="1352" spans="1:26">
      <c r="A1352" s="297"/>
      <c r="B1352" s="344"/>
      <c r="C1352" s="345"/>
      <c r="D1352" s="297"/>
      <c r="E1352" s="299"/>
      <c r="F1352" s="297"/>
      <c r="G1352" s="298"/>
      <c r="H1352" s="355"/>
      <c r="I1352" s="356"/>
      <c r="J1352" s="355"/>
      <c r="K1352" s="339"/>
      <c r="L1352" s="301"/>
      <c r="M1352" s="301"/>
      <c r="N1352" s="301"/>
      <c r="O1352" s="301"/>
      <c r="P1352" s="301"/>
      <c r="Q1352" s="301"/>
      <c r="R1352" s="301"/>
      <c r="S1352" s="301"/>
      <c r="T1352" s="301"/>
      <c r="U1352" s="301"/>
      <c r="V1352" s="301"/>
      <c r="W1352" s="301"/>
      <c r="X1352" s="301"/>
      <c r="Y1352" s="301"/>
    </row>
    <row r="1353" spans="1:26">
      <c r="A1353" s="297"/>
      <c r="B1353" s="344"/>
      <c r="C1353" s="345"/>
      <c r="D1353" s="297"/>
      <c r="E1353" s="299"/>
      <c r="F1353" s="297"/>
      <c r="G1353" s="298"/>
      <c r="H1353" s="355"/>
      <c r="I1353" s="356"/>
      <c r="J1353" s="355"/>
      <c r="K1353" s="339"/>
      <c r="L1353" s="301"/>
      <c r="M1353" s="301"/>
      <c r="N1353" s="301"/>
      <c r="O1353" s="301"/>
      <c r="P1353" s="301"/>
      <c r="Q1353" s="301"/>
      <c r="R1353" s="301"/>
      <c r="S1353" s="301"/>
      <c r="T1353" s="301"/>
      <c r="U1353" s="301"/>
      <c r="V1353" s="301"/>
      <c r="W1353" s="301"/>
      <c r="X1353" s="301"/>
      <c r="Y1353" s="301"/>
    </row>
    <row r="1354" spans="1:26">
      <c r="A1354" s="297"/>
      <c r="B1354" s="344"/>
      <c r="C1354" s="345"/>
      <c r="D1354" s="297"/>
      <c r="E1354" s="299"/>
      <c r="F1354" s="297"/>
      <c r="G1354" s="298"/>
      <c r="H1354" s="355"/>
      <c r="I1354" s="356"/>
      <c r="J1354" s="355"/>
      <c r="K1354" s="339"/>
      <c r="L1354" s="301"/>
      <c r="M1354" s="301"/>
      <c r="N1354" s="301"/>
      <c r="O1354" s="301"/>
      <c r="P1354" s="301"/>
      <c r="Q1354" s="301"/>
      <c r="R1354" s="301"/>
      <c r="S1354" s="301"/>
      <c r="T1354" s="301"/>
      <c r="U1354" s="301"/>
      <c r="V1354" s="301"/>
      <c r="W1354" s="301"/>
      <c r="X1354" s="301"/>
      <c r="Y1354" s="301"/>
    </row>
    <row r="1355" spans="1:26">
      <c r="A1355" s="297"/>
      <c r="B1355" s="344"/>
      <c r="C1355" s="345"/>
      <c r="D1355" s="297"/>
      <c r="E1355" s="298"/>
      <c r="F1355" s="297"/>
      <c r="G1355" s="299"/>
      <c r="H1355" s="355"/>
      <c r="I1355" s="356"/>
      <c r="J1355" s="355"/>
      <c r="K1355" s="339"/>
      <c r="L1355" s="301"/>
      <c r="M1355" s="301"/>
      <c r="N1355" s="301"/>
      <c r="O1355" s="301"/>
      <c r="P1355" s="301"/>
      <c r="Q1355" s="301"/>
      <c r="R1355" s="301"/>
      <c r="S1355" s="301"/>
      <c r="T1355" s="301"/>
      <c r="U1355" s="301"/>
      <c r="V1355" s="301"/>
      <c r="W1355" s="301"/>
      <c r="X1355" s="301"/>
      <c r="Y1355" s="301"/>
    </row>
    <row r="1356" spans="1:26">
      <c r="A1356" s="297"/>
      <c r="B1356" s="344"/>
      <c r="C1356" s="345"/>
      <c r="D1356" s="297"/>
      <c r="E1356" s="298"/>
      <c r="F1356" s="297"/>
      <c r="G1356" s="299"/>
      <c r="H1356" s="355"/>
      <c r="I1356" s="356"/>
      <c r="J1356" s="355"/>
      <c r="K1356" s="339"/>
      <c r="L1356" s="301"/>
      <c r="M1356" s="301"/>
      <c r="N1356" s="301"/>
      <c r="O1356" s="301"/>
      <c r="P1356" s="301"/>
      <c r="Q1356" s="301"/>
      <c r="R1356" s="301"/>
      <c r="S1356" s="301"/>
      <c r="T1356" s="301"/>
      <c r="U1356" s="301"/>
      <c r="V1356" s="301"/>
      <c r="W1356" s="301"/>
      <c r="X1356" s="301"/>
      <c r="Y1356" s="301"/>
    </row>
    <row r="1357" spans="1:26">
      <c r="A1357" s="297"/>
      <c r="B1357" s="344"/>
      <c r="C1357" s="345"/>
      <c r="D1357" s="297"/>
      <c r="E1357" s="298"/>
      <c r="F1357" s="297"/>
      <c r="G1357" s="299"/>
      <c r="H1357" s="355"/>
      <c r="I1357" s="356"/>
      <c r="J1357" s="355"/>
      <c r="K1357" s="339"/>
      <c r="L1357" s="301"/>
      <c r="M1357" s="301"/>
      <c r="N1357" s="301"/>
      <c r="O1357" s="301"/>
      <c r="P1357" s="301"/>
      <c r="Q1357" s="301"/>
      <c r="R1357" s="301"/>
      <c r="S1357" s="301"/>
      <c r="T1357" s="301"/>
      <c r="U1357" s="301"/>
      <c r="V1357" s="301"/>
      <c r="W1357" s="301"/>
      <c r="X1357" s="301"/>
      <c r="Y1357" s="301"/>
    </row>
    <row r="1358" spans="1:26">
      <c r="A1358" s="297"/>
      <c r="B1358" s="344"/>
      <c r="C1358" s="345"/>
      <c r="D1358" s="297"/>
      <c r="E1358" s="298"/>
      <c r="F1358" s="297"/>
      <c r="G1358" s="299"/>
      <c r="H1358" s="355"/>
      <c r="I1358" s="356"/>
      <c r="J1358" s="355"/>
      <c r="K1358" s="339"/>
      <c r="L1358" s="301"/>
      <c r="M1358" s="301"/>
      <c r="N1358" s="301"/>
      <c r="O1358" s="301"/>
      <c r="P1358" s="301"/>
      <c r="Q1358" s="301"/>
      <c r="R1358" s="301"/>
      <c r="S1358" s="301"/>
      <c r="T1358" s="301"/>
      <c r="U1358" s="301"/>
      <c r="V1358" s="301"/>
      <c r="W1358" s="301"/>
      <c r="X1358" s="301"/>
      <c r="Y1358" s="301"/>
    </row>
    <row r="1359" spans="1:26">
      <c r="A1359" s="297"/>
      <c r="B1359" s="344"/>
      <c r="C1359" s="345"/>
      <c r="D1359" s="297"/>
      <c r="E1359" s="299"/>
      <c r="F1359" s="297"/>
      <c r="G1359" s="298"/>
      <c r="H1359" s="355"/>
      <c r="I1359" s="356"/>
      <c r="J1359" s="355"/>
      <c r="K1359" s="339"/>
      <c r="L1359" s="301"/>
      <c r="M1359" s="301"/>
      <c r="N1359" s="301"/>
      <c r="O1359" s="301"/>
      <c r="P1359" s="301"/>
      <c r="Q1359" s="301"/>
      <c r="R1359" s="301"/>
      <c r="S1359" s="301"/>
      <c r="T1359" s="301"/>
      <c r="U1359" s="301"/>
      <c r="V1359" s="301"/>
      <c r="W1359" s="301"/>
      <c r="X1359" s="301"/>
      <c r="Y1359" s="301"/>
    </row>
    <row r="1360" spans="1:26">
      <c r="A1360" s="297"/>
      <c r="B1360" s="344"/>
      <c r="C1360" s="345"/>
      <c r="D1360" s="297"/>
      <c r="E1360" s="298"/>
      <c r="F1360" s="297"/>
      <c r="G1360" s="299"/>
      <c r="H1360" s="355"/>
      <c r="I1360" s="356"/>
      <c r="J1360" s="355"/>
      <c r="K1360" s="339"/>
      <c r="L1360" s="301"/>
      <c r="M1360" s="301"/>
      <c r="N1360" s="301"/>
      <c r="O1360" s="301"/>
      <c r="P1360" s="301"/>
      <c r="Q1360" s="301"/>
      <c r="R1360" s="301"/>
      <c r="S1360" s="301"/>
      <c r="T1360" s="301"/>
      <c r="U1360" s="301"/>
      <c r="V1360" s="301"/>
      <c r="W1360" s="301"/>
      <c r="X1360" s="301"/>
      <c r="Y1360" s="301"/>
    </row>
    <row r="1361" spans="1:25">
      <c r="A1361" s="297"/>
      <c r="B1361" s="344"/>
      <c r="C1361" s="346"/>
      <c r="D1361" s="297"/>
      <c r="E1361" s="299"/>
      <c r="F1361" s="297"/>
      <c r="G1361" s="298"/>
      <c r="H1361" s="355"/>
      <c r="I1361" s="356"/>
      <c r="J1361" s="355"/>
      <c r="K1361" s="339"/>
      <c r="L1361" s="301"/>
      <c r="M1361" s="301"/>
      <c r="N1361" s="301"/>
      <c r="O1361" s="301"/>
      <c r="P1361" s="301"/>
      <c r="Q1361" s="301"/>
      <c r="R1361" s="301"/>
      <c r="S1361" s="301"/>
      <c r="T1361" s="301"/>
      <c r="U1361" s="301"/>
      <c r="V1361" s="301"/>
      <c r="W1361" s="301"/>
      <c r="X1361" s="301"/>
      <c r="Y1361" s="301"/>
    </row>
    <row r="1362" spans="1:25">
      <c r="A1362" s="297"/>
      <c r="B1362" s="344"/>
      <c r="C1362" s="346"/>
      <c r="D1362" s="297"/>
      <c r="E1362" s="298"/>
      <c r="F1362" s="297"/>
      <c r="G1362" s="299"/>
      <c r="H1362" s="355"/>
      <c r="I1362" s="356"/>
      <c r="J1362" s="355"/>
      <c r="K1362" s="339"/>
      <c r="L1362" s="301"/>
      <c r="M1362" s="301"/>
      <c r="N1362" s="301"/>
      <c r="O1362" s="301"/>
      <c r="P1362" s="301"/>
      <c r="Q1362" s="301"/>
      <c r="R1362" s="301"/>
      <c r="S1362" s="301"/>
      <c r="T1362" s="301"/>
      <c r="U1362" s="301"/>
      <c r="V1362" s="301"/>
      <c r="W1362" s="301"/>
      <c r="X1362" s="301"/>
      <c r="Y1362" s="301"/>
    </row>
    <row r="1363" spans="1:25">
      <c r="A1363" s="297"/>
      <c r="B1363" s="344"/>
      <c r="C1363" s="346"/>
      <c r="D1363" s="297"/>
      <c r="E1363" s="298"/>
      <c r="F1363" s="297"/>
      <c r="G1363" s="299"/>
      <c r="H1363" s="355"/>
      <c r="I1363" s="356"/>
      <c r="J1363" s="355"/>
      <c r="K1363" s="339"/>
      <c r="L1363" s="301"/>
      <c r="M1363" s="301"/>
      <c r="N1363" s="301"/>
      <c r="O1363" s="301"/>
      <c r="P1363" s="301"/>
      <c r="Q1363" s="301"/>
      <c r="R1363" s="301"/>
      <c r="S1363" s="301"/>
      <c r="T1363" s="301"/>
      <c r="U1363" s="301"/>
      <c r="V1363" s="301"/>
      <c r="W1363" s="301"/>
      <c r="X1363" s="301"/>
      <c r="Y1363" s="301"/>
    </row>
    <row r="1364" spans="1:25">
      <c r="A1364" s="297"/>
      <c r="B1364" s="344"/>
      <c r="C1364" s="346"/>
      <c r="D1364" s="297"/>
      <c r="E1364" s="298"/>
      <c r="F1364" s="297"/>
      <c r="G1364" s="299"/>
      <c r="H1364" s="355"/>
      <c r="I1364" s="356"/>
      <c r="J1364" s="355"/>
      <c r="K1364" s="339"/>
      <c r="L1364" s="301"/>
      <c r="M1364" s="301"/>
      <c r="N1364" s="301"/>
      <c r="O1364" s="301"/>
      <c r="P1364" s="301"/>
      <c r="Q1364" s="301"/>
      <c r="R1364" s="301"/>
      <c r="S1364" s="301"/>
      <c r="T1364" s="301"/>
      <c r="U1364" s="301"/>
      <c r="V1364" s="301"/>
      <c r="W1364" s="301"/>
      <c r="X1364" s="301"/>
      <c r="Y1364" s="301"/>
    </row>
    <row r="1365" spans="1:25">
      <c r="A1365" s="297"/>
      <c r="B1365" s="344"/>
      <c r="C1365" s="346"/>
      <c r="D1365" s="297"/>
      <c r="E1365" s="298"/>
      <c r="F1365" s="297"/>
      <c r="G1365" s="299"/>
      <c r="H1365" s="355"/>
      <c r="I1365" s="356"/>
      <c r="J1365" s="355"/>
      <c r="K1365" s="339"/>
      <c r="L1365" s="301"/>
      <c r="M1365" s="301"/>
      <c r="N1365" s="301"/>
      <c r="O1365" s="301"/>
      <c r="P1365" s="301"/>
      <c r="Q1365" s="301"/>
      <c r="R1365" s="301"/>
      <c r="S1365" s="301"/>
      <c r="T1365" s="301"/>
      <c r="U1365" s="301"/>
      <c r="V1365" s="301"/>
      <c r="W1365" s="301"/>
      <c r="X1365" s="301"/>
      <c r="Y1365" s="301"/>
    </row>
    <row r="1366" spans="1:25">
      <c r="A1366" s="297"/>
      <c r="B1366" s="344"/>
      <c r="C1366" s="346"/>
      <c r="D1366" s="297"/>
      <c r="E1366" s="298"/>
      <c r="F1366" s="297"/>
      <c r="G1366" s="299"/>
      <c r="H1366" s="355"/>
      <c r="I1366" s="356"/>
      <c r="J1366" s="355"/>
      <c r="K1366" s="339"/>
      <c r="L1366" s="301"/>
      <c r="M1366" s="301"/>
      <c r="N1366" s="301"/>
      <c r="O1366" s="301"/>
      <c r="P1366" s="301"/>
      <c r="Q1366" s="301"/>
      <c r="R1366" s="301"/>
      <c r="S1366" s="301"/>
      <c r="T1366" s="301"/>
      <c r="U1366" s="301"/>
      <c r="V1366" s="301"/>
      <c r="W1366" s="301"/>
      <c r="X1366" s="301"/>
      <c r="Y1366" s="301"/>
    </row>
    <row r="1367" spans="1:25">
      <c r="A1367" s="297"/>
      <c r="B1367" s="344"/>
      <c r="C1367" s="345"/>
      <c r="D1367" s="297"/>
      <c r="E1367" s="299"/>
      <c r="F1367" s="297"/>
      <c r="G1367" s="298"/>
      <c r="H1367" s="355"/>
      <c r="I1367" s="356"/>
      <c r="J1367" s="355"/>
      <c r="K1367" s="339"/>
      <c r="L1367" s="301"/>
      <c r="M1367" s="301"/>
      <c r="N1367" s="301"/>
      <c r="O1367" s="301"/>
      <c r="P1367" s="301"/>
      <c r="Q1367" s="301"/>
      <c r="R1367" s="301"/>
      <c r="S1367" s="301"/>
      <c r="T1367" s="301"/>
      <c r="U1367" s="301"/>
      <c r="V1367" s="301"/>
      <c r="W1367" s="301"/>
      <c r="X1367" s="301"/>
      <c r="Y1367" s="301"/>
    </row>
    <row r="1368" spans="1:25">
      <c r="A1368" s="297"/>
      <c r="B1368" s="344"/>
      <c r="C1368" s="345"/>
      <c r="D1368" s="297"/>
      <c r="E1368" s="298"/>
      <c r="F1368" s="297"/>
      <c r="G1368" s="298"/>
      <c r="H1368" s="355"/>
      <c r="I1368" s="356"/>
      <c r="J1368" s="355"/>
      <c r="K1368" s="339"/>
      <c r="L1368" s="301"/>
      <c r="M1368" s="301"/>
      <c r="N1368" s="301"/>
      <c r="O1368" s="301"/>
      <c r="P1368" s="301"/>
      <c r="Q1368" s="301"/>
      <c r="R1368" s="301"/>
      <c r="S1368" s="301"/>
      <c r="T1368" s="301"/>
      <c r="U1368" s="301"/>
      <c r="V1368" s="301"/>
      <c r="W1368" s="301"/>
      <c r="X1368" s="301"/>
      <c r="Y1368" s="301"/>
    </row>
    <row r="1369" spans="1:25">
      <c r="A1369" s="297"/>
      <c r="B1369" s="344"/>
      <c r="C1369" s="345"/>
      <c r="D1369" s="297"/>
      <c r="E1369" s="299"/>
      <c r="F1369" s="297"/>
      <c r="G1369" s="298"/>
      <c r="H1369" s="355"/>
      <c r="I1369" s="356"/>
      <c r="J1369" s="355"/>
      <c r="K1369" s="339"/>
      <c r="L1369" s="301"/>
      <c r="M1369" s="301"/>
      <c r="N1369" s="301"/>
      <c r="O1369" s="301"/>
      <c r="P1369" s="301"/>
      <c r="Q1369" s="301"/>
      <c r="R1369" s="301"/>
      <c r="S1369" s="301"/>
      <c r="T1369" s="301"/>
      <c r="U1369" s="301"/>
      <c r="V1369" s="301"/>
      <c r="W1369" s="301"/>
      <c r="X1369" s="301"/>
      <c r="Y1369" s="301"/>
    </row>
    <row r="1370" spans="1:25">
      <c r="A1370" s="297"/>
      <c r="B1370" s="344"/>
      <c r="C1370" s="345"/>
      <c r="D1370" s="297"/>
      <c r="E1370" s="298"/>
      <c r="F1370" s="297"/>
      <c r="G1370" s="299"/>
      <c r="H1370" s="355"/>
      <c r="I1370" s="356"/>
      <c r="J1370" s="355"/>
      <c r="K1370" s="339"/>
      <c r="L1370" s="301"/>
      <c r="M1370" s="301"/>
      <c r="N1370" s="301"/>
      <c r="O1370" s="301"/>
      <c r="P1370" s="301"/>
      <c r="Q1370" s="301"/>
      <c r="R1370" s="301"/>
      <c r="S1370" s="301"/>
      <c r="T1370" s="301"/>
      <c r="U1370" s="301"/>
      <c r="V1370" s="301"/>
      <c r="W1370" s="301"/>
      <c r="X1370" s="301"/>
      <c r="Y1370" s="301"/>
    </row>
    <row r="1371" spans="1:25">
      <c r="A1371" s="297"/>
      <c r="B1371" s="344"/>
      <c r="C1371" s="345"/>
      <c r="D1371" s="297"/>
      <c r="E1371" s="298"/>
      <c r="F1371" s="297"/>
      <c r="G1371" s="299"/>
      <c r="H1371" s="355"/>
      <c r="I1371" s="356"/>
      <c r="J1371" s="355"/>
      <c r="K1371" s="339"/>
      <c r="L1371" s="301"/>
      <c r="M1371" s="301"/>
      <c r="N1371" s="301"/>
      <c r="O1371" s="301"/>
      <c r="P1371" s="301"/>
      <c r="Q1371" s="301"/>
      <c r="R1371" s="301"/>
      <c r="S1371" s="301"/>
      <c r="T1371" s="301"/>
      <c r="U1371" s="301"/>
      <c r="V1371" s="301"/>
      <c r="W1371" s="301"/>
      <c r="X1371" s="301"/>
      <c r="Y1371" s="301"/>
    </row>
    <row r="1372" spans="1:25">
      <c r="A1372" s="297"/>
      <c r="B1372" s="344"/>
      <c r="C1372" s="346"/>
      <c r="D1372" s="297"/>
      <c r="E1372" s="298"/>
      <c r="F1372" s="297"/>
      <c r="G1372" s="299"/>
      <c r="H1372" s="355"/>
      <c r="I1372" s="356"/>
      <c r="J1372" s="355"/>
      <c r="K1372" s="339"/>
      <c r="L1372" s="301"/>
      <c r="M1372" s="301"/>
      <c r="N1372" s="301"/>
      <c r="O1372" s="301"/>
      <c r="P1372" s="301"/>
      <c r="Q1372" s="301"/>
      <c r="R1372" s="301"/>
      <c r="S1372" s="301"/>
      <c r="T1372" s="301"/>
      <c r="U1372" s="301"/>
      <c r="V1372" s="301"/>
      <c r="W1372" s="301"/>
      <c r="X1372" s="301"/>
      <c r="Y1372" s="301"/>
    </row>
    <row r="1373" spans="1:25">
      <c r="A1373" s="297"/>
      <c r="B1373" s="344"/>
      <c r="C1373" s="345"/>
      <c r="D1373" s="297"/>
      <c r="E1373" s="298"/>
      <c r="F1373" s="297"/>
      <c r="G1373" s="299"/>
      <c r="H1373" s="355"/>
      <c r="I1373" s="356"/>
      <c r="J1373" s="355"/>
      <c r="K1373" s="339"/>
      <c r="L1373" s="301"/>
      <c r="M1373" s="301"/>
      <c r="N1373" s="301"/>
      <c r="O1373" s="301"/>
      <c r="P1373" s="301"/>
      <c r="Q1373" s="301"/>
      <c r="R1373" s="301"/>
      <c r="S1373" s="301"/>
      <c r="T1373" s="301"/>
      <c r="U1373" s="301"/>
      <c r="V1373" s="301"/>
      <c r="W1373" s="301"/>
      <c r="X1373" s="301"/>
      <c r="Y1373" s="301"/>
    </row>
    <row r="1374" spans="1:25">
      <c r="A1374" s="297"/>
      <c r="B1374" s="344"/>
      <c r="C1374" s="345"/>
      <c r="D1374" s="297"/>
      <c r="E1374" s="298"/>
      <c r="F1374" s="297"/>
      <c r="G1374" s="298"/>
      <c r="H1374" s="355"/>
      <c r="I1374" s="356"/>
      <c r="J1374" s="355"/>
      <c r="K1374" s="339"/>
      <c r="L1374" s="301"/>
      <c r="M1374" s="301"/>
      <c r="N1374" s="301"/>
      <c r="O1374" s="301"/>
      <c r="P1374" s="301"/>
      <c r="Q1374" s="301"/>
      <c r="R1374" s="301"/>
      <c r="S1374" s="301"/>
      <c r="T1374" s="301"/>
      <c r="U1374" s="301"/>
      <c r="V1374" s="301"/>
      <c r="W1374" s="301"/>
      <c r="X1374" s="301"/>
      <c r="Y1374" s="301"/>
    </row>
    <row r="1375" spans="1:25">
      <c r="A1375" s="297"/>
      <c r="B1375" s="344"/>
      <c r="C1375" s="346"/>
      <c r="D1375" s="297"/>
      <c r="E1375" s="299"/>
      <c r="F1375" s="297"/>
      <c r="G1375" s="298"/>
      <c r="H1375" s="355"/>
      <c r="I1375" s="356"/>
      <c r="J1375" s="355"/>
      <c r="K1375" s="339"/>
      <c r="L1375" s="301"/>
      <c r="M1375" s="301"/>
      <c r="N1375" s="301"/>
      <c r="O1375" s="301"/>
      <c r="P1375" s="301"/>
      <c r="Q1375" s="301"/>
      <c r="R1375" s="301"/>
      <c r="S1375" s="301"/>
      <c r="T1375" s="301"/>
      <c r="U1375" s="301"/>
      <c r="V1375" s="301"/>
      <c r="W1375" s="301"/>
      <c r="X1375" s="301"/>
      <c r="Y1375" s="301"/>
    </row>
    <row r="1376" spans="1:25">
      <c r="A1376" s="297"/>
      <c r="B1376" s="344"/>
      <c r="C1376" s="345"/>
      <c r="D1376" s="297"/>
      <c r="E1376" s="298"/>
      <c r="F1376" s="297"/>
      <c r="G1376" s="299"/>
      <c r="H1376" s="355"/>
      <c r="I1376" s="356"/>
      <c r="J1376" s="355"/>
      <c r="K1376" s="339"/>
      <c r="L1376" s="301"/>
      <c r="M1376" s="301"/>
      <c r="N1376" s="301"/>
      <c r="O1376" s="301"/>
      <c r="P1376" s="301"/>
      <c r="Q1376" s="301"/>
      <c r="R1376" s="301"/>
      <c r="S1376" s="301"/>
      <c r="T1376" s="301"/>
      <c r="U1376" s="301"/>
      <c r="V1376" s="301"/>
      <c r="W1376" s="301"/>
      <c r="X1376" s="301"/>
      <c r="Y1376" s="301"/>
    </row>
    <row r="1377" spans="1:24">
      <c r="A1377" s="297"/>
      <c r="B1377" s="344"/>
      <c r="C1377" s="345"/>
      <c r="D1377" s="297"/>
      <c r="E1377" s="298"/>
      <c r="F1377" s="297"/>
      <c r="G1377" s="298"/>
      <c r="H1377" s="355"/>
      <c r="I1377" s="356"/>
      <c r="J1377" s="355"/>
      <c r="K1377" s="339"/>
      <c r="L1377" s="301"/>
      <c r="M1377" s="301"/>
      <c r="N1377" s="301"/>
      <c r="O1377" s="301"/>
      <c r="P1377" s="301"/>
      <c r="Q1377" s="301"/>
      <c r="R1377" s="301"/>
      <c r="S1377" s="301"/>
      <c r="T1377" s="301"/>
      <c r="U1377" s="301"/>
      <c r="V1377" s="301"/>
      <c r="W1377" s="301"/>
      <c r="X1377" s="301"/>
    </row>
    <row r="1378" spans="1:24">
      <c r="A1378" s="297"/>
      <c r="B1378" s="344"/>
      <c r="C1378" s="346"/>
      <c r="D1378" s="297"/>
      <c r="E1378" s="299"/>
      <c r="F1378" s="297"/>
      <c r="G1378" s="298"/>
      <c r="H1378" s="355"/>
      <c r="I1378" s="356"/>
      <c r="J1378" s="355"/>
      <c r="K1378" s="339"/>
      <c r="L1378" s="301"/>
      <c r="M1378" s="301"/>
      <c r="N1378" s="301"/>
      <c r="O1378" s="301"/>
      <c r="P1378" s="301"/>
      <c r="Q1378" s="301"/>
      <c r="R1378" s="301"/>
      <c r="S1378" s="301"/>
      <c r="T1378" s="301"/>
      <c r="U1378" s="301"/>
      <c r="V1378" s="301"/>
      <c r="W1378" s="301"/>
      <c r="X1378" s="301"/>
    </row>
    <row r="1379" spans="1:24">
      <c r="A1379" s="297"/>
      <c r="B1379" s="344"/>
      <c r="C1379" s="345"/>
      <c r="D1379" s="297"/>
      <c r="E1379" s="298"/>
      <c r="F1379" s="297"/>
      <c r="G1379" s="299"/>
      <c r="H1379" s="355"/>
      <c r="I1379" s="299"/>
      <c r="J1379" s="355"/>
      <c r="K1379" s="339"/>
      <c r="L1379" s="301"/>
      <c r="M1379" s="301"/>
      <c r="N1379" s="301"/>
      <c r="O1379" s="301"/>
      <c r="P1379" s="301"/>
      <c r="Q1379" s="301"/>
      <c r="R1379" s="301"/>
      <c r="S1379" s="301"/>
      <c r="T1379" s="301"/>
      <c r="U1379" s="301"/>
      <c r="V1379" s="301"/>
      <c r="W1379" s="301"/>
      <c r="X1379" s="301"/>
    </row>
    <row r="1380" spans="1:24">
      <c r="A1380" s="297"/>
      <c r="B1380" s="344"/>
      <c r="C1380" s="345"/>
      <c r="D1380" s="297"/>
      <c r="E1380" s="298"/>
      <c r="F1380" s="297"/>
      <c r="G1380" s="299"/>
      <c r="H1380" s="355"/>
      <c r="I1380" s="299"/>
      <c r="J1380" s="355"/>
      <c r="K1380" s="339"/>
      <c r="L1380" s="301"/>
      <c r="M1380" s="301"/>
      <c r="N1380" s="301"/>
      <c r="O1380" s="301"/>
      <c r="P1380" s="301"/>
      <c r="Q1380" s="301"/>
      <c r="R1380" s="301"/>
      <c r="S1380" s="301"/>
      <c r="T1380" s="301"/>
      <c r="U1380" s="301"/>
      <c r="V1380" s="301"/>
      <c r="W1380" s="301"/>
      <c r="X1380" s="301"/>
    </row>
    <row r="1381" spans="1:24">
      <c r="A1381" s="297"/>
      <c r="B1381" s="344"/>
      <c r="C1381" s="345"/>
      <c r="D1381" s="297"/>
      <c r="E1381" s="298"/>
      <c r="F1381" s="297"/>
      <c r="G1381" s="299"/>
      <c r="H1381" s="355"/>
      <c r="I1381" s="299"/>
      <c r="J1381" s="355"/>
      <c r="K1381" s="339"/>
      <c r="L1381" s="301"/>
      <c r="M1381" s="301"/>
      <c r="N1381" s="301"/>
      <c r="O1381" s="301"/>
      <c r="P1381" s="301"/>
      <c r="Q1381" s="301"/>
      <c r="R1381" s="301"/>
      <c r="S1381" s="301"/>
      <c r="T1381" s="301"/>
      <c r="U1381" s="301"/>
      <c r="V1381" s="301"/>
      <c r="W1381" s="301"/>
      <c r="X1381" s="301"/>
    </row>
    <row r="1382" spans="1:24">
      <c r="A1382" s="297"/>
      <c r="B1382" s="344"/>
      <c r="C1382" s="345"/>
      <c r="D1382" s="297"/>
      <c r="E1382" s="298"/>
      <c r="F1382" s="297"/>
      <c r="G1382" s="299"/>
      <c r="H1382" s="355"/>
      <c r="I1382" s="299"/>
      <c r="J1382" s="355"/>
      <c r="K1382" s="339"/>
      <c r="L1382" s="301"/>
      <c r="M1382" s="301"/>
      <c r="N1382" s="301"/>
      <c r="O1382" s="301"/>
      <c r="P1382" s="301"/>
      <c r="Q1382" s="301"/>
      <c r="R1382" s="301"/>
      <c r="S1382" s="301"/>
      <c r="T1382" s="301"/>
      <c r="U1382" s="301"/>
      <c r="V1382" s="301"/>
      <c r="W1382" s="301"/>
      <c r="X1382" s="301"/>
    </row>
    <row r="1383" spans="1:24">
      <c r="A1383" s="297"/>
      <c r="B1383" s="344"/>
      <c r="C1383" s="345"/>
      <c r="D1383" s="297"/>
      <c r="E1383" s="299"/>
      <c r="F1383" s="297"/>
      <c r="G1383" s="299"/>
      <c r="H1383" s="355"/>
      <c r="I1383" s="298"/>
      <c r="J1383" s="355"/>
      <c r="K1383" s="339"/>
      <c r="L1383" s="301"/>
      <c r="M1383" s="301"/>
      <c r="N1383" s="301"/>
      <c r="O1383" s="301"/>
      <c r="P1383" s="301"/>
      <c r="Q1383" s="301"/>
      <c r="R1383" s="301"/>
      <c r="S1383" s="301"/>
      <c r="T1383" s="301"/>
      <c r="U1383" s="301"/>
      <c r="V1383" s="301"/>
      <c r="W1383" s="301"/>
      <c r="X1383" s="301"/>
    </row>
    <row r="1384" spans="1:24">
      <c r="A1384" s="297"/>
      <c r="B1384" s="344"/>
      <c r="C1384" s="345"/>
      <c r="D1384" s="297"/>
      <c r="E1384" s="298"/>
      <c r="F1384" s="297"/>
      <c r="G1384" s="299"/>
      <c r="H1384" s="355"/>
      <c r="I1384" s="299"/>
      <c r="J1384" s="355"/>
      <c r="K1384" s="339"/>
      <c r="L1384" s="301"/>
      <c r="M1384" s="301"/>
      <c r="N1384" s="301"/>
      <c r="O1384" s="301"/>
      <c r="P1384" s="301"/>
      <c r="Q1384" s="301"/>
      <c r="R1384" s="301"/>
      <c r="S1384" s="301"/>
      <c r="T1384" s="301"/>
      <c r="U1384" s="301"/>
      <c r="V1384" s="301"/>
      <c r="W1384" s="301"/>
      <c r="X1384" s="301"/>
    </row>
    <row r="1385" spans="1:24">
      <c r="A1385" s="297"/>
      <c r="B1385" s="344"/>
      <c r="C1385" s="346"/>
      <c r="D1385" s="297"/>
      <c r="E1385" s="299"/>
      <c r="F1385" s="297"/>
      <c r="G1385" s="299"/>
      <c r="H1385" s="355"/>
      <c r="I1385" s="298"/>
      <c r="J1385" s="355"/>
      <c r="K1385" s="339"/>
      <c r="L1385" s="301"/>
      <c r="M1385" s="301"/>
      <c r="N1385" s="301"/>
      <c r="O1385" s="301"/>
      <c r="P1385" s="301"/>
      <c r="Q1385" s="301"/>
      <c r="R1385" s="301"/>
      <c r="S1385" s="301"/>
      <c r="T1385" s="301"/>
      <c r="U1385" s="301"/>
      <c r="V1385" s="301"/>
      <c r="W1385" s="301"/>
      <c r="X1385" s="301"/>
    </row>
    <row r="1386" spans="1:24">
      <c r="A1386" s="297"/>
      <c r="B1386" s="344"/>
      <c r="C1386" s="346"/>
      <c r="D1386" s="297"/>
      <c r="E1386" s="298"/>
      <c r="F1386" s="297"/>
      <c r="G1386" s="299"/>
      <c r="H1386" s="355"/>
      <c r="I1386" s="299"/>
      <c r="J1386" s="355"/>
      <c r="K1386" s="339"/>
      <c r="L1386" s="301"/>
      <c r="M1386" s="301"/>
      <c r="N1386" s="301"/>
      <c r="O1386" s="301"/>
      <c r="P1386" s="301"/>
      <c r="Q1386" s="301"/>
      <c r="R1386" s="301"/>
      <c r="S1386" s="301"/>
      <c r="T1386" s="301"/>
      <c r="U1386" s="301"/>
      <c r="V1386" s="301"/>
      <c r="W1386" s="301"/>
      <c r="X1386" s="301"/>
    </row>
    <row r="1387" spans="1:24">
      <c r="A1387" s="297"/>
      <c r="B1387" s="344"/>
      <c r="C1387" s="346"/>
      <c r="D1387" s="297"/>
      <c r="E1387" s="298"/>
      <c r="F1387" s="297"/>
      <c r="G1387" s="299"/>
      <c r="H1387" s="355"/>
      <c r="I1387" s="299"/>
      <c r="J1387" s="355"/>
      <c r="K1387" s="339"/>
      <c r="L1387" s="301"/>
      <c r="M1387" s="301"/>
      <c r="N1387" s="301"/>
      <c r="O1387" s="301"/>
      <c r="P1387" s="301"/>
      <c r="Q1387" s="301"/>
      <c r="R1387" s="301"/>
      <c r="S1387" s="301"/>
      <c r="T1387" s="301"/>
      <c r="U1387" s="301"/>
      <c r="V1387" s="301"/>
      <c r="W1387" s="301"/>
      <c r="X1387" s="301"/>
    </row>
    <row r="1388" spans="1:24">
      <c r="A1388" s="297"/>
      <c r="B1388" s="344"/>
      <c r="C1388" s="346"/>
      <c r="D1388" s="297"/>
      <c r="E1388" s="298"/>
      <c r="F1388" s="297"/>
      <c r="G1388" s="299"/>
      <c r="H1388" s="355"/>
      <c r="I1388" s="299"/>
      <c r="J1388" s="355"/>
      <c r="K1388" s="339"/>
      <c r="L1388" s="301"/>
      <c r="M1388" s="301"/>
      <c r="N1388" s="301"/>
      <c r="O1388" s="301"/>
      <c r="P1388" s="301"/>
      <c r="Q1388" s="301"/>
      <c r="R1388" s="301"/>
      <c r="S1388" s="301"/>
      <c r="T1388" s="301"/>
      <c r="U1388" s="301"/>
      <c r="V1388" s="301"/>
      <c r="W1388" s="301"/>
      <c r="X1388" s="301"/>
    </row>
    <row r="1389" spans="1:24">
      <c r="A1389" s="297"/>
      <c r="B1389" s="344"/>
      <c r="C1389" s="346"/>
      <c r="D1389" s="297"/>
      <c r="E1389" s="298"/>
      <c r="F1389" s="297"/>
      <c r="G1389" s="299"/>
      <c r="H1389" s="355"/>
      <c r="I1389" s="299"/>
      <c r="J1389" s="355"/>
      <c r="K1389" s="339"/>
      <c r="L1389" s="301"/>
      <c r="M1389" s="301"/>
      <c r="N1389" s="301"/>
      <c r="O1389" s="301"/>
      <c r="P1389" s="301"/>
      <c r="Q1389" s="301"/>
      <c r="R1389" s="301"/>
      <c r="S1389" s="301"/>
      <c r="T1389" s="301"/>
      <c r="U1389" s="301"/>
      <c r="V1389" s="301"/>
      <c r="W1389" s="301"/>
      <c r="X1389" s="301"/>
    </row>
    <row r="1390" spans="1:24">
      <c r="A1390" s="297"/>
      <c r="B1390" s="344"/>
      <c r="C1390" s="346"/>
      <c r="D1390" s="297"/>
      <c r="E1390" s="298"/>
      <c r="F1390" s="297"/>
      <c r="G1390" s="299"/>
      <c r="H1390" s="355"/>
      <c r="I1390" s="299"/>
      <c r="J1390" s="355"/>
      <c r="K1390" s="339"/>
      <c r="L1390" s="301"/>
      <c r="M1390" s="301"/>
      <c r="N1390" s="301"/>
      <c r="O1390" s="301"/>
      <c r="P1390" s="301"/>
      <c r="Q1390" s="301"/>
      <c r="R1390" s="301"/>
      <c r="S1390" s="301"/>
      <c r="T1390" s="301"/>
      <c r="U1390" s="301"/>
      <c r="V1390" s="301"/>
      <c r="W1390" s="301"/>
      <c r="X1390" s="301"/>
    </row>
    <row r="1391" spans="1:24">
      <c r="A1391" s="297"/>
      <c r="B1391" s="344"/>
      <c r="C1391" s="345"/>
      <c r="D1391" s="297"/>
      <c r="E1391" s="299"/>
      <c r="F1391" s="297"/>
      <c r="G1391" s="299"/>
      <c r="H1391" s="355"/>
      <c r="I1391" s="298"/>
      <c r="J1391" s="355"/>
      <c r="K1391" s="339"/>
      <c r="L1391" s="301"/>
      <c r="M1391" s="301"/>
      <c r="N1391" s="301"/>
      <c r="O1391" s="301"/>
      <c r="P1391" s="301"/>
      <c r="Q1391" s="301"/>
      <c r="R1391" s="301"/>
      <c r="S1391" s="301"/>
      <c r="T1391" s="301"/>
      <c r="U1391" s="301"/>
      <c r="V1391" s="301"/>
      <c r="W1391" s="301"/>
      <c r="X1391" s="301"/>
    </row>
    <row r="1392" spans="1:24">
      <c r="A1392" s="297"/>
      <c r="B1392" s="344"/>
      <c r="C1392" s="345"/>
      <c r="D1392" s="297"/>
      <c r="E1392" s="298"/>
      <c r="F1392" s="297"/>
      <c r="G1392" s="299"/>
      <c r="H1392" s="355"/>
      <c r="I1392" s="298"/>
      <c r="J1392" s="355"/>
      <c r="K1392" s="339"/>
      <c r="L1392" s="301"/>
      <c r="M1392" s="301"/>
      <c r="N1392" s="301"/>
      <c r="O1392" s="301"/>
      <c r="P1392" s="301"/>
      <c r="Q1392" s="301"/>
      <c r="R1392" s="301"/>
      <c r="S1392" s="301"/>
      <c r="T1392" s="301"/>
      <c r="U1392" s="301"/>
      <c r="V1392" s="301"/>
      <c r="W1392" s="301"/>
      <c r="X1392" s="301"/>
    </row>
    <row r="1393" spans="1:24">
      <c r="A1393" s="297"/>
      <c r="B1393" s="344"/>
      <c r="C1393" s="345"/>
      <c r="D1393" s="297"/>
      <c r="E1393" s="299"/>
      <c r="F1393" s="297"/>
      <c r="G1393" s="299"/>
      <c r="H1393" s="355"/>
      <c r="I1393" s="298"/>
      <c r="J1393" s="355"/>
      <c r="K1393" s="339"/>
      <c r="L1393" s="301"/>
      <c r="M1393" s="301"/>
      <c r="N1393" s="301"/>
      <c r="O1393" s="301"/>
      <c r="P1393" s="301"/>
      <c r="Q1393" s="301"/>
      <c r="R1393" s="301"/>
      <c r="S1393" s="301"/>
      <c r="T1393" s="301"/>
      <c r="U1393" s="301"/>
      <c r="V1393" s="301"/>
      <c r="W1393" s="301"/>
      <c r="X1393" s="301"/>
    </row>
    <row r="1394" spans="1:24">
      <c r="A1394" s="297"/>
      <c r="B1394" s="344"/>
      <c r="C1394" s="345"/>
      <c r="D1394" s="297"/>
      <c r="E1394" s="298"/>
      <c r="F1394" s="297"/>
      <c r="G1394" s="299"/>
      <c r="H1394" s="355"/>
      <c r="I1394" s="299"/>
      <c r="J1394" s="355"/>
      <c r="K1394" s="339"/>
      <c r="L1394" s="301"/>
      <c r="M1394" s="301"/>
      <c r="N1394" s="301"/>
      <c r="O1394" s="301"/>
      <c r="P1394" s="301"/>
      <c r="Q1394" s="301"/>
      <c r="R1394" s="301"/>
      <c r="S1394" s="301"/>
      <c r="T1394" s="301"/>
      <c r="U1394" s="301"/>
      <c r="V1394" s="301"/>
      <c r="W1394" s="301"/>
      <c r="X1394" s="301"/>
    </row>
    <row r="1395" spans="1:24">
      <c r="A1395" s="297"/>
      <c r="B1395" s="344"/>
      <c r="C1395" s="345"/>
      <c r="D1395" s="297"/>
      <c r="E1395" s="299"/>
      <c r="F1395" s="297"/>
      <c r="G1395" s="298"/>
      <c r="H1395" s="355"/>
      <c r="I1395" s="299"/>
      <c r="J1395" s="355"/>
      <c r="K1395" s="339"/>
      <c r="L1395" s="301"/>
      <c r="M1395" s="301"/>
      <c r="N1395" s="301"/>
      <c r="O1395" s="301"/>
      <c r="P1395" s="301"/>
      <c r="Q1395" s="301"/>
      <c r="R1395" s="301"/>
      <c r="S1395" s="301"/>
      <c r="T1395" s="301"/>
      <c r="U1395" s="301"/>
      <c r="V1395" s="301"/>
      <c r="W1395" s="301"/>
      <c r="X1395" s="301"/>
    </row>
    <row r="1396" spans="1:24">
      <c r="A1396" s="297"/>
      <c r="B1396" s="344"/>
      <c r="C1396" s="345"/>
      <c r="D1396" s="297"/>
      <c r="E1396" s="298"/>
      <c r="F1396" s="297"/>
      <c r="G1396" s="299"/>
      <c r="H1396" s="355"/>
      <c r="I1396" s="299"/>
      <c r="J1396" s="355"/>
      <c r="K1396" s="339"/>
      <c r="L1396" s="301"/>
      <c r="M1396" s="301"/>
      <c r="N1396" s="301"/>
      <c r="O1396" s="301"/>
      <c r="P1396" s="301"/>
      <c r="Q1396" s="301"/>
      <c r="R1396" s="301"/>
      <c r="S1396" s="301"/>
      <c r="T1396" s="301"/>
      <c r="U1396" s="301"/>
      <c r="V1396" s="301"/>
      <c r="W1396" s="301"/>
      <c r="X1396" s="301"/>
    </row>
    <row r="1397" spans="1:24">
      <c r="A1397" s="297"/>
      <c r="B1397" s="344"/>
      <c r="C1397" s="346"/>
      <c r="D1397" s="297"/>
      <c r="E1397" s="298"/>
      <c r="F1397" s="297"/>
      <c r="G1397" s="299"/>
      <c r="H1397" s="355"/>
      <c r="I1397" s="299"/>
      <c r="J1397" s="355"/>
      <c r="K1397" s="339"/>
      <c r="L1397" s="301"/>
      <c r="M1397" s="301"/>
      <c r="N1397" s="301"/>
      <c r="O1397" s="301"/>
      <c r="P1397" s="301"/>
      <c r="Q1397" s="301"/>
      <c r="R1397" s="301"/>
      <c r="S1397" s="301"/>
      <c r="T1397" s="301"/>
      <c r="U1397" s="301"/>
      <c r="V1397" s="301"/>
      <c r="W1397" s="301"/>
      <c r="X1397" s="301"/>
    </row>
    <row r="1398" spans="1:24">
      <c r="A1398" s="297"/>
      <c r="B1398" s="344"/>
      <c r="C1398" s="345"/>
      <c r="D1398" s="297"/>
      <c r="E1398" s="298"/>
      <c r="F1398" s="297"/>
      <c r="G1398" s="299"/>
      <c r="H1398" s="355"/>
      <c r="I1398" s="299"/>
      <c r="J1398" s="355"/>
      <c r="K1398" s="339"/>
      <c r="L1398" s="301"/>
      <c r="M1398" s="301"/>
      <c r="N1398" s="301"/>
      <c r="O1398" s="301"/>
      <c r="P1398" s="301"/>
      <c r="Q1398" s="301"/>
      <c r="R1398" s="301"/>
      <c r="S1398" s="301"/>
      <c r="T1398" s="301"/>
      <c r="U1398" s="301"/>
      <c r="V1398" s="301"/>
      <c r="W1398" s="301"/>
      <c r="X1398" s="301"/>
    </row>
    <row r="1399" spans="1:24">
      <c r="A1399" s="297"/>
      <c r="B1399" s="344"/>
      <c r="C1399" s="345"/>
      <c r="D1399" s="297"/>
      <c r="E1399" s="299"/>
      <c r="F1399" s="297"/>
      <c r="G1399" s="298"/>
      <c r="H1399" s="355"/>
      <c r="I1399" s="299"/>
      <c r="J1399" s="355"/>
      <c r="K1399" s="339"/>
      <c r="L1399" s="301"/>
      <c r="M1399" s="301"/>
      <c r="N1399" s="301"/>
      <c r="O1399" s="301"/>
      <c r="P1399" s="301"/>
      <c r="Q1399" s="301"/>
      <c r="R1399" s="301"/>
      <c r="S1399" s="301"/>
      <c r="T1399" s="301"/>
      <c r="U1399" s="301"/>
      <c r="V1399" s="301"/>
      <c r="W1399" s="301"/>
      <c r="X1399" s="301"/>
    </row>
    <row r="1400" spans="1:24">
      <c r="A1400" s="297"/>
      <c r="B1400" s="344"/>
      <c r="C1400" s="345"/>
      <c r="D1400" s="297"/>
      <c r="E1400" s="298"/>
      <c r="F1400" s="297"/>
      <c r="G1400" s="299"/>
      <c r="H1400" s="355"/>
      <c r="I1400" s="298"/>
      <c r="J1400" s="355"/>
      <c r="K1400" s="339"/>
      <c r="L1400" s="301"/>
      <c r="M1400" s="301"/>
      <c r="N1400" s="301"/>
      <c r="O1400" s="301"/>
      <c r="P1400" s="301"/>
      <c r="Q1400" s="301"/>
      <c r="R1400" s="301"/>
      <c r="S1400" s="301"/>
      <c r="T1400" s="301"/>
      <c r="U1400" s="301"/>
      <c r="V1400" s="301"/>
      <c r="W1400" s="301"/>
      <c r="X1400" s="301"/>
    </row>
    <row r="1401" spans="1:24">
      <c r="A1401" s="297"/>
      <c r="B1401" s="344"/>
      <c r="C1401" s="346"/>
      <c r="D1401" s="297"/>
      <c r="E1401" s="298"/>
      <c r="F1401" s="297"/>
      <c r="G1401" s="299"/>
      <c r="H1401" s="355"/>
      <c r="I1401" s="299"/>
      <c r="J1401" s="355"/>
      <c r="K1401" s="339"/>
      <c r="L1401" s="301"/>
      <c r="M1401" s="301"/>
      <c r="N1401" s="301"/>
      <c r="O1401" s="301"/>
      <c r="P1401" s="301"/>
      <c r="Q1401" s="301"/>
      <c r="R1401" s="301"/>
      <c r="S1401" s="301"/>
      <c r="T1401" s="301"/>
      <c r="U1401" s="301"/>
      <c r="V1401" s="301"/>
      <c r="W1401" s="301"/>
      <c r="X1401" s="301"/>
    </row>
    <row r="1402" spans="1:24">
      <c r="A1402" s="297"/>
      <c r="B1402" s="344"/>
      <c r="C1402" s="345"/>
      <c r="D1402" s="297"/>
      <c r="E1402" s="299"/>
      <c r="F1402" s="297"/>
      <c r="G1402" s="299"/>
      <c r="H1402" s="355"/>
      <c r="I1402" s="298"/>
      <c r="J1402" s="355"/>
      <c r="K1402" s="339"/>
      <c r="L1402" s="301"/>
      <c r="M1402" s="301"/>
      <c r="N1402" s="301"/>
      <c r="O1402" s="301"/>
      <c r="P1402" s="301"/>
      <c r="Q1402" s="301"/>
      <c r="R1402" s="301"/>
      <c r="S1402" s="301"/>
      <c r="T1402" s="301"/>
      <c r="U1402" s="301"/>
      <c r="V1402" s="301"/>
      <c r="W1402" s="301"/>
      <c r="X1402" s="301"/>
    </row>
    <row r="1403" spans="1:24">
      <c r="A1403" s="297"/>
      <c r="B1403" s="344"/>
      <c r="C1403" s="345"/>
      <c r="D1403" s="297"/>
      <c r="E1403" s="298"/>
      <c r="F1403" s="297"/>
      <c r="G1403" s="299"/>
      <c r="H1403" s="355"/>
      <c r="I1403" s="298"/>
      <c r="J1403" s="355"/>
      <c r="K1403" s="339"/>
      <c r="L1403" s="301"/>
      <c r="M1403" s="301"/>
      <c r="N1403" s="301"/>
      <c r="O1403" s="301"/>
      <c r="P1403" s="301"/>
      <c r="Q1403" s="301"/>
      <c r="R1403" s="301"/>
      <c r="S1403" s="301"/>
      <c r="T1403" s="301"/>
      <c r="U1403" s="301"/>
      <c r="V1403" s="301"/>
      <c r="W1403" s="301"/>
      <c r="X1403" s="301"/>
    </row>
    <row r="1404" spans="1:24">
      <c r="A1404" s="297"/>
      <c r="B1404" s="344"/>
      <c r="C1404" s="345"/>
      <c r="D1404" s="297"/>
      <c r="E1404" s="298"/>
      <c r="F1404" s="297"/>
      <c r="G1404" s="299"/>
      <c r="H1404" s="355"/>
      <c r="I1404" s="299"/>
      <c r="J1404" s="355"/>
      <c r="K1404" s="339"/>
      <c r="L1404" s="301"/>
      <c r="M1404" s="301"/>
      <c r="N1404" s="301"/>
      <c r="O1404" s="301"/>
      <c r="P1404" s="301"/>
      <c r="Q1404" s="301"/>
      <c r="R1404" s="301"/>
      <c r="S1404" s="301"/>
      <c r="T1404" s="301"/>
      <c r="U1404" s="301"/>
      <c r="V1404" s="301"/>
      <c r="W1404" s="301"/>
      <c r="X1404" s="301"/>
    </row>
    <row r="1405" spans="1:24">
      <c r="A1405" s="297"/>
      <c r="B1405" s="344"/>
      <c r="C1405" s="345"/>
      <c r="D1405" s="297"/>
      <c r="E1405" s="299"/>
      <c r="F1405" s="297"/>
      <c r="G1405" s="298"/>
      <c r="H1405" s="355"/>
      <c r="I1405" s="299"/>
      <c r="J1405" s="355"/>
      <c r="K1405" s="339"/>
      <c r="L1405" s="301"/>
      <c r="M1405" s="301"/>
      <c r="N1405" s="301"/>
      <c r="O1405" s="301"/>
      <c r="P1405" s="301"/>
      <c r="Q1405" s="301"/>
      <c r="R1405" s="301"/>
      <c r="S1405" s="301"/>
      <c r="T1405" s="301"/>
      <c r="U1405" s="301"/>
      <c r="V1405" s="301"/>
      <c r="W1405" s="301"/>
      <c r="X1405" s="301"/>
    </row>
    <row r="1406" spans="1:24">
      <c r="A1406" s="297"/>
      <c r="B1406" s="344"/>
      <c r="C1406" s="345"/>
      <c r="D1406" s="297"/>
      <c r="E1406" s="298"/>
      <c r="F1406" s="297"/>
      <c r="G1406" s="299"/>
      <c r="H1406" s="355"/>
      <c r="I1406" s="299"/>
      <c r="J1406" s="355"/>
      <c r="K1406" s="339"/>
      <c r="L1406" s="301"/>
      <c r="M1406" s="301"/>
      <c r="N1406" s="301"/>
      <c r="O1406" s="301"/>
      <c r="P1406" s="301"/>
      <c r="Q1406" s="301"/>
      <c r="R1406" s="301"/>
      <c r="S1406" s="301"/>
      <c r="T1406" s="301"/>
      <c r="U1406" s="301"/>
      <c r="V1406" s="301"/>
      <c r="W1406" s="301"/>
      <c r="X1406" s="301"/>
    </row>
    <row r="1407" spans="1:24">
      <c r="A1407" s="297"/>
      <c r="B1407" s="344"/>
      <c r="C1407" s="346"/>
      <c r="D1407" s="297"/>
      <c r="E1407" s="298"/>
      <c r="F1407" s="297"/>
      <c r="G1407" s="299"/>
      <c r="H1407" s="355"/>
      <c r="I1407" s="299"/>
      <c r="J1407" s="355"/>
      <c r="K1407" s="339"/>
      <c r="L1407" s="301"/>
      <c r="M1407" s="301"/>
      <c r="N1407" s="301"/>
      <c r="O1407" s="301"/>
      <c r="P1407" s="301"/>
      <c r="Q1407" s="301"/>
      <c r="R1407" s="301"/>
      <c r="S1407" s="301"/>
      <c r="T1407" s="301"/>
      <c r="U1407" s="301"/>
      <c r="V1407" s="301"/>
      <c r="W1407" s="301"/>
      <c r="X1407" s="301"/>
    </row>
    <row r="1408" spans="1:24">
      <c r="A1408" s="297"/>
      <c r="B1408" s="344"/>
      <c r="C1408" s="345"/>
      <c r="D1408" s="297"/>
      <c r="E1408" s="298"/>
      <c r="F1408" s="297"/>
      <c r="G1408" s="299"/>
      <c r="H1408" s="355"/>
      <c r="I1408" s="299"/>
      <c r="J1408" s="355"/>
      <c r="K1408" s="339"/>
      <c r="L1408" s="301"/>
      <c r="M1408" s="301"/>
      <c r="N1408" s="301"/>
      <c r="O1408" s="301"/>
      <c r="P1408" s="301"/>
      <c r="Q1408" s="301"/>
      <c r="R1408" s="301"/>
      <c r="S1408" s="301"/>
      <c r="T1408" s="301"/>
      <c r="U1408" s="301"/>
      <c r="V1408" s="301"/>
      <c r="W1408" s="301"/>
      <c r="X1408" s="301"/>
    </row>
    <row r="1409" spans="1:11">
      <c r="A1409" s="297"/>
      <c r="B1409" s="344"/>
      <c r="C1409" s="345"/>
      <c r="D1409" s="297"/>
      <c r="E1409" s="299"/>
      <c r="F1409" s="297"/>
      <c r="G1409" s="298"/>
      <c r="H1409" s="355"/>
      <c r="I1409" s="299"/>
      <c r="J1409" s="355"/>
      <c r="K1409" s="339"/>
    </row>
    <row r="1410" spans="1:11">
      <c r="A1410" s="297"/>
      <c r="B1410" s="344"/>
      <c r="C1410" s="345"/>
      <c r="D1410" s="297"/>
      <c r="E1410" s="298"/>
      <c r="F1410" s="297"/>
      <c r="G1410" s="299"/>
      <c r="H1410" s="355"/>
      <c r="I1410" s="298"/>
      <c r="J1410" s="355"/>
      <c r="K1410" s="339"/>
    </row>
    <row r="1411" spans="1:11">
      <c r="A1411" s="297"/>
      <c r="B1411" s="344"/>
      <c r="C1411" s="346"/>
      <c r="D1411" s="297"/>
      <c r="E1411" s="298"/>
      <c r="F1411" s="297"/>
      <c r="G1411" s="299"/>
      <c r="H1411" s="355"/>
      <c r="I1411" s="299"/>
      <c r="J1411" s="355"/>
      <c r="K1411" s="339"/>
    </row>
    <row r="1412" spans="1:11">
      <c r="A1412" s="297"/>
      <c r="B1412" s="344"/>
      <c r="C1412" s="346"/>
      <c r="D1412" s="297"/>
      <c r="E1412" s="298"/>
      <c r="F1412" s="297"/>
      <c r="G1412" s="299"/>
      <c r="H1412" s="355"/>
      <c r="I1412" s="298"/>
      <c r="J1412" s="355"/>
      <c r="K1412" s="339"/>
    </row>
    <row r="1413" spans="1:11">
      <c r="A1413" s="297"/>
      <c r="B1413" s="344"/>
      <c r="C1413" s="346"/>
      <c r="D1413" s="297"/>
      <c r="E1413" s="299"/>
      <c r="F1413" s="297"/>
      <c r="G1413" s="299"/>
      <c r="H1413" s="355"/>
      <c r="I1413" s="298"/>
      <c r="J1413" s="355"/>
      <c r="K1413" s="339"/>
    </row>
    <row r="1414" spans="1:11">
      <c r="A1414" s="297"/>
      <c r="B1414" s="344"/>
      <c r="C1414" s="346"/>
      <c r="D1414" s="297"/>
      <c r="E1414" s="299"/>
      <c r="F1414" s="297"/>
      <c r="G1414" s="299"/>
      <c r="H1414" s="355"/>
      <c r="I1414" s="298"/>
      <c r="J1414" s="355"/>
      <c r="K1414" s="339"/>
    </row>
    <row r="1415" spans="1:11">
      <c r="A1415" s="297"/>
      <c r="B1415" s="344"/>
      <c r="C1415" s="346"/>
      <c r="D1415" s="297"/>
      <c r="E1415" s="299"/>
      <c r="F1415" s="297"/>
      <c r="G1415" s="299"/>
      <c r="H1415" s="355"/>
      <c r="I1415" s="298"/>
      <c r="J1415" s="355"/>
    </row>
    <row r="1416" spans="1:11">
      <c r="A1416" s="297"/>
      <c r="B1416" s="344"/>
      <c r="C1416" s="346"/>
      <c r="D1416" s="297"/>
      <c r="E1416" s="299"/>
      <c r="F1416" s="297"/>
      <c r="G1416" s="299"/>
      <c r="H1416" s="355"/>
      <c r="I1416" s="298"/>
      <c r="J1416" s="355"/>
    </row>
    <row r="1417" spans="1:11">
      <c r="A1417" s="297"/>
      <c r="B1417" s="344"/>
      <c r="C1417" s="346"/>
      <c r="D1417" s="297"/>
      <c r="E1417" s="349"/>
      <c r="F1417" s="297"/>
      <c r="G1417" s="299"/>
      <c r="H1417" s="355"/>
      <c r="I1417" s="298"/>
      <c r="J1417" s="355"/>
    </row>
    <row r="1418" spans="1:11">
      <c r="A1418" s="297"/>
      <c r="B1418" s="344"/>
      <c r="C1418" s="346"/>
      <c r="D1418" s="297"/>
      <c r="E1418" s="298"/>
      <c r="F1418" s="297"/>
      <c r="G1418" s="299"/>
      <c r="H1418" s="355"/>
      <c r="I1418" s="299"/>
      <c r="J1418" s="355"/>
    </row>
    <row r="1419" spans="1:11">
      <c r="A1419" s="297"/>
      <c r="B1419" s="344"/>
      <c r="C1419" s="345"/>
      <c r="D1419" s="297"/>
      <c r="E1419" s="298"/>
      <c r="F1419" s="297"/>
      <c r="G1419" s="299"/>
      <c r="H1419" s="355"/>
      <c r="I1419" s="299"/>
      <c r="J1419" s="355"/>
    </row>
    <row r="1420" spans="1:11">
      <c r="A1420" s="297"/>
      <c r="B1420" s="344"/>
      <c r="C1420" s="346"/>
      <c r="D1420" s="297"/>
      <c r="E1420" s="299"/>
      <c r="F1420" s="297"/>
      <c r="G1420" s="299"/>
      <c r="H1420" s="355"/>
      <c r="I1420" s="298"/>
      <c r="J1420" s="355"/>
    </row>
    <row r="1421" spans="1:11">
      <c r="A1421" s="297"/>
      <c r="B1421" s="344"/>
      <c r="C1421" s="346"/>
      <c r="D1421" s="297"/>
      <c r="E1421" s="299"/>
      <c r="F1421" s="297"/>
      <c r="G1421" s="299"/>
      <c r="H1421" s="355"/>
      <c r="I1421" s="298"/>
      <c r="J1421" s="355"/>
    </row>
    <row r="1422" spans="1:11">
      <c r="A1422" s="297"/>
      <c r="B1422" s="344"/>
      <c r="C1422" s="346"/>
      <c r="D1422" s="297"/>
      <c r="E1422" s="298"/>
      <c r="F1422" s="297"/>
      <c r="G1422" s="299"/>
      <c r="H1422" s="355"/>
      <c r="I1422" s="299"/>
      <c r="J1422" s="355"/>
    </row>
    <row r="1423" spans="1:11">
      <c r="A1423" s="297"/>
      <c r="B1423" s="344"/>
      <c r="C1423" s="346"/>
      <c r="D1423" s="297"/>
      <c r="E1423" s="298"/>
      <c r="F1423" s="297"/>
      <c r="G1423" s="299"/>
      <c r="H1423" s="355"/>
      <c r="I1423" s="298"/>
      <c r="J1423" s="355"/>
    </row>
    <row r="1424" spans="1:11">
      <c r="A1424" s="297"/>
      <c r="B1424" s="344"/>
      <c r="C1424" s="346"/>
      <c r="D1424" s="297"/>
      <c r="E1424" s="299"/>
      <c r="F1424" s="297"/>
      <c r="G1424" s="299"/>
      <c r="H1424" s="355"/>
      <c r="I1424" s="298"/>
      <c r="J1424" s="355"/>
    </row>
    <row r="1425" spans="1:10">
      <c r="A1425" s="297"/>
      <c r="B1425" s="344"/>
      <c r="C1425" s="346"/>
      <c r="D1425" s="297"/>
      <c r="E1425" s="298"/>
      <c r="F1425" s="297"/>
      <c r="G1425" s="299"/>
      <c r="H1425" s="355"/>
      <c r="I1425" s="299"/>
      <c r="J1425" s="355"/>
    </row>
    <row r="1426" spans="1:10">
      <c r="A1426" s="297"/>
      <c r="B1426" s="344"/>
      <c r="C1426" s="345"/>
      <c r="D1426" s="297"/>
      <c r="E1426" s="299"/>
      <c r="F1426" s="297"/>
      <c r="G1426" s="299"/>
      <c r="H1426" s="355"/>
      <c r="I1426" s="298"/>
      <c r="J1426" s="355"/>
    </row>
    <row r="1427" spans="1:10">
      <c r="A1427" s="297"/>
      <c r="B1427" s="344"/>
      <c r="C1427" s="345"/>
      <c r="D1427" s="297"/>
      <c r="E1427" s="298"/>
      <c r="F1427" s="297"/>
      <c r="G1427" s="299"/>
      <c r="H1427" s="355"/>
      <c r="I1427" s="299"/>
      <c r="J1427" s="355"/>
    </row>
    <row r="1428" spans="1:10">
      <c r="A1428" s="297"/>
      <c r="B1428" s="344"/>
      <c r="C1428" s="345"/>
      <c r="D1428" s="297"/>
      <c r="E1428" s="298"/>
      <c r="F1428" s="297"/>
      <c r="G1428" s="298"/>
      <c r="H1428" s="355"/>
      <c r="I1428" s="298"/>
      <c r="J1428" s="355"/>
    </row>
    <row r="1429" spans="1:10">
      <c r="A1429" s="297"/>
      <c r="B1429" s="344"/>
      <c r="C1429" s="345"/>
      <c r="D1429" s="297"/>
      <c r="E1429" s="299"/>
      <c r="F1429" s="297"/>
      <c r="G1429" s="299"/>
      <c r="H1429" s="355"/>
      <c r="I1429" s="298"/>
      <c r="J1429" s="355"/>
    </row>
    <row r="1430" spans="1:10">
      <c r="A1430" s="297"/>
      <c r="B1430" s="344"/>
      <c r="C1430" s="346"/>
      <c r="D1430" s="297"/>
      <c r="E1430" s="298"/>
      <c r="F1430" s="297"/>
      <c r="G1430" s="299"/>
      <c r="H1430" s="355"/>
      <c r="I1430" s="299"/>
      <c r="J1430" s="355"/>
    </row>
    <row r="1431" spans="1:10">
      <c r="A1431" s="297"/>
      <c r="B1431" s="344"/>
      <c r="C1431" s="345"/>
      <c r="D1431" s="297"/>
      <c r="E1431" s="299"/>
      <c r="F1431" s="297"/>
      <c r="G1431" s="299"/>
      <c r="H1431" s="355"/>
      <c r="I1431" s="298"/>
      <c r="J1431" s="355"/>
    </row>
    <row r="1432" spans="1:10">
      <c r="A1432" s="297"/>
      <c r="B1432" s="344"/>
      <c r="C1432" s="345"/>
      <c r="D1432" s="297"/>
      <c r="E1432" s="298"/>
      <c r="F1432" s="297"/>
      <c r="G1432" s="299"/>
      <c r="H1432" s="355"/>
      <c r="I1432" s="298"/>
      <c r="J1432" s="355"/>
    </row>
    <row r="1433" spans="1:10">
      <c r="A1433" s="297"/>
      <c r="B1433" s="344"/>
      <c r="C1433" s="345"/>
      <c r="D1433" s="297"/>
      <c r="E1433" s="299"/>
      <c r="F1433" s="297"/>
      <c r="G1433" s="299"/>
      <c r="H1433" s="355"/>
      <c r="I1433" s="298"/>
      <c r="J1433" s="355"/>
    </row>
    <row r="1434" spans="1:10">
      <c r="A1434" s="297"/>
      <c r="B1434" s="344"/>
      <c r="C1434" s="345"/>
      <c r="D1434" s="297"/>
      <c r="E1434" s="298"/>
      <c r="F1434" s="297"/>
      <c r="G1434" s="299"/>
      <c r="H1434" s="355"/>
      <c r="I1434" s="299"/>
      <c r="J1434" s="355"/>
    </row>
    <row r="1435" spans="1:10">
      <c r="A1435" s="297"/>
      <c r="B1435" s="344"/>
      <c r="C1435" s="345"/>
      <c r="D1435" s="297"/>
      <c r="E1435" s="298"/>
      <c r="F1435" s="297"/>
      <c r="G1435" s="299"/>
      <c r="H1435" s="355"/>
      <c r="I1435" s="299"/>
      <c r="J1435" s="355"/>
    </row>
    <row r="1436" spans="1:10">
      <c r="A1436" s="297"/>
      <c r="B1436" s="344"/>
      <c r="C1436" s="345"/>
      <c r="D1436" s="297"/>
      <c r="E1436" s="298"/>
      <c r="F1436" s="297"/>
      <c r="G1436" s="299"/>
      <c r="H1436" s="355"/>
      <c r="I1436" s="299"/>
      <c r="J1436" s="355"/>
    </row>
    <row r="1437" spans="1:10">
      <c r="A1437" s="297"/>
      <c r="B1437" s="344"/>
      <c r="C1437" s="345"/>
      <c r="D1437" s="297"/>
      <c r="E1437" s="298"/>
      <c r="F1437" s="297"/>
      <c r="G1437" s="299"/>
      <c r="H1437" s="355"/>
      <c r="I1437" s="299"/>
      <c r="J1437" s="355"/>
    </row>
    <row r="1438" spans="1:10">
      <c r="A1438" s="297"/>
      <c r="B1438" s="344"/>
      <c r="C1438" s="345"/>
      <c r="D1438" s="297"/>
      <c r="E1438" s="299"/>
      <c r="F1438" s="297"/>
      <c r="G1438" s="299"/>
      <c r="H1438" s="355"/>
      <c r="I1438" s="298"/>
      <c r="J1438" s="355"/>
    </row>
    <row r="1439" spans="1:10">
      <c r="A1439" s="297"/>
      <c r="B1439" s="344"/>
      <c r="C1439" s="345"/>
      <c r="D1439" s="297"/>
      <c r="E1439" s="298"/>
      <c r="F1439" s="297"/>
      <c r="G1439" s="299"/>
      <c r="H1439" s="355"/>
      <c r="I1439" s="299"/>
      <c r="J1439" s="355"/>
    </row>
    <row r="1440" spans="1:10">
      <c r="A1440" s="297"/>
      <c r="B1440" s="344"/>
      <c r="C1440" s="346"/>
      <c r="D1440" s="297"/>
      <c r="E1440" s="299"/>
      <c r="F1440" s="297"/>
      <c r="G1440" s="299"/>
      <c r="H1440" s="355"/>
      <c r="I1440" s="298"/>
      <c r="J1440" s="355"/>
    </row>
    <row r="1441" spans="1:10">
      <c r="A1441" s="297"/>
      <c r="B1441" s="344"/>
      <c r="C1441" s="345"/>
      <c r="D1441" s="297"/>
      <c r="E1441" s="299"/>
      <c r="F1441" s="297"/>
      <c r="G1441" s="299"/>
      <c r="H1441" s="355"/>
      <c r="I1441" s="298"/>
      <c r="J1441" s="355"/>
    </row>
    <row r="1442" spans="1:10">
      <c r="A1442" s="297"/>
      <c r="B1442" s="344"/>
      <c r="C1442" s="345"/>
      <c r="D1442" s="297"/>
      <c r="E1442" s="299"/>
      <c r="F1442" s="297"/>
      <c r="G1442" s="299"/>
      <c r="H1442" s="355"/>
      <c r="I1442" s="298"/>
      <c r="J1442" s="355"/>
    </row>
    <row r="1443" spans="1:10">
      <c r="A1443" s="297"/>
      <c r="B1443" s="344"/>
      <c r="C1443" s="345"/>
      <c r="D1443" s="297"/>
      <c r="E1443" s="299"/>
      <c r="F1443" s="297"/>
      <c r="G1443" s="299"/>
      <c r="H1443" s="355"/>
      <c r="I1443" s="298"/>
      <c r="J1443" s="355"/>
    </row>
    <row r="1444" spans="1:10">
      <c r="A1444" s="297"/>
      <c r="B1444" s="344"/>
      <c r="C1444" s="346"/>
      <c r="D1444" s="297"/>
      <c r="E1444" s="298"/>
      <c r="F1444" s="297"/>
      <c r="G1444" s="299"/>
      <c r="H1444" s="355"/>
      <c r="I1444" s="299"/>
      <c r="J1444" s="355"/>
    </row>
    <row r="1445" spans="1:10">
      <c r="A1445" s="297"/>
      <c r="B1445" s="344"/>
      <c r="C1445" s="346"/>
      <c r="D1445" s="297"/>
      <c r="E1445" s="298"/>
      <c r="F1445" s="297"/>
      <c r="G1445" s="299"/>
      <c r="H1445" s="355"/>
      <c r="I1445" s="299"/>
      <c r="J1445" s="355"/>
    </row>
    <row r="1446" spans="1:10">
      <c r="A1446" s="297"/>
      <c r="B1446" s="344"/>
      <c r="C1446" s="346"/>
      <c r="D1446" s="297"/>
      <c r="E1446" s="298"/>
      <c r="F1446" s="297"/>
      <c r="G1446" s="299"/>
      <c r="H1446" s="355"/>
      <c r="I1446" s="299"/>
      <c r="J1446" s="355"/>
    </row>
    <row r="1447" spans="1:10">
      <c r="A1447" s="297"/>
      <c r="B1447" s="344"/>
      <c r="C1447" s="346"/>
      <c r="D1447" s="297"/>
      <c r="E1447" s="298"/>
      <c r="F1447" s="297"/>
      <c r="G1447" s="299"/>
      <c r="H1447" s="355"/>
      <c r="I1447" s="299"/>
      <c r="J1447" s="355"/>
    </row>
    <row r="1448" spans="1:10">
      <c r="A1448" s="297"/>
      <c r="B1448" s="344"/>
      <c r="C1448" s="346"/>
      <c r="D1448" s="297"/>
      <c r="E1448" s="298"/>
      <c r="F1448" s="297"/>
      <c r="G1448" s="299"/>
      <c r="H1448" s="355"/>
      <c r="I1448" s="299"/>
      <c r="J1448" s="355"/>
    </row>
    <row r="1449" spans="1:10">
      <c r="A1449" s="297"/>
      <c r="B1449" s="344"/>
      <c r="C1449" s="345"/>
      <c r="D1449" s="297"/>
      <c r="E1449" s="299"/>
      <c r="F1449" s="297"/>
      <c r="G1449" s="299"/>
      <c r="H1449" s="355"/>
      <c r="I1449" s="298"/>
      <c r="J1449" s="355"/>
    </row>
    <row r="1450" spans="1:10">
      <c r="A1450" s="297"/>
      <c r="B1450" s="344"/>
      <c r="C1450" s="345"/>
      <c r="D1450" s="297"/>
      <c r="E1450" s="298"/>
      <c r="F1450" s="297"/>
      <c r="G1450" s="299"/>
      <c r="H1450" s="355"/>
      <c r="I1450" s="298"/>
      <c r="J1450" s="355"/>
    </row>
    <row r="1451" spans="1:10">
      <c r="A1451" s="297"/>
      <c r="B1451" s="344"/>
      <c r="C1451" s="345"/>
      <c r="D1451" s="297"/>
      <c r="E1451" s="298"/>
      <c r="F1451" s="297"/>
      <c r="G1451" s="299"/>
      <c r="H1451" s="355"/>
      <c r="I1451" s="299"/>
      <c r="J1451" s="355"/>
    </row>
    <row r="1452" spans="1:10">
      <c r="A1452" s="297"/>
      <c r="B1452" s="344"/>
      <c r="C1452" s="345"/>
      <c r="D1452" s="297"/>
      <c r="E1452" s="299"/>
      <c r="F1452" s="297"/>
      <c r="G1452" s="298"/>
      <c r="H1452" s="355"/>
      <c r="I1452" s="299"/>
      <c r="J1452" s="355"/>
    </row>
    <row r="1453" spans="1:10">
      <c r="A1453" s="297"/>
      <c r="B1453" s="344"/>
      <c r="C1453" s="345"/>
      <c r="D1453" s="297"/>
      <c r="E1453" s="298"/>
      <c r="F1453" s="297"/>
      <c r="G1453" s="299"/>
      <c r="H1453" s="355"/>
      <c r="I1453" s="298"/>
      <c r="J1453" s="355"/>
    </row>
    <row r="1454" spans="1:10">
      <c r="A1454" s="297"/>
      <c r="B1454" s="344"/>
      <c r="C1454" s="346"/>
      <c r="D1454" s="297"/>
      <c r="E1454" s="298"/>
      <c r="F1454" s="297"/>
      <c r="G1454" s="299"/>
      <c r="H1454" s="355"/>
      <c r="I1454" s="299"/>
      <c r="J1454" s="355"/>
    </row>
    <row r="1455" spans="1:10">
      <c r="A1455" s="297"/>
      <c r="B1455" s="344"/>
      <c r="C1455" s="345"/>
      <c r="D1455" s="297"/>
      <c r="E1455" s="298"/>
      <c r="F1455" s="297"/>
      <c r="G1455" s="299"/>
      <c r="H1455" s="355"/>
      <c r="I1455" s="299"/>
      <c r="J1455" s="355"/>
    </row>
    <row r="1456" spans="1:10">
      <c r="A1456" s="297"/>
      <c r="B1456" s="344"/>
      <c r="C1456" s="345"/>
      <c r="D1456" s="297"/>
      <c r="E1456" s="299"/>
      <c r="F1456" s="297"/>
      <c r="G1456" s="298"/>
      <c r="H1456" s="355"/>
      <c r="I1456" s="299"/>
      <c r="J1456" s="355"/>
    </row>
    <row r="1457" spans="1:10">
      <c r="A1457" s="297"/>
      <c r="B1457" s="344"/>
      <c r="C1457" s="345"/>
      <c r="D1457" s="297"/>
      <c r="E1457" s="298"/>
      <c r="F1457" s="297"/>
      <c r="G1457" s="299"/>
      <c r="H1457" s="355"/>
      <c r="I1457" s="298"/>
      <c r="J1457" s="355"/>
    </row>
    <row r="1458" spans="1:10">
      <c r="A1458" s="297"/>
      <c r="B1458" s="344"/>
      <c r="C1458" s="345"/>
      <c r="D1458" s="297"/>
      <c r="E1458" s="299"/>
      <c r="F1458" s="297"/>
      <c r="G1458" s="298"/>
      <c r="H1458" s="355"/>
      <c r="I1458" s="299"/>
      <c r="J1458" s="355"/>
    </row>
    <row r="1459" spans="1:10">
      <c r="A1459" s="297"/>
      <c r="B1459" s="344"/>
      <c r="C1459" s="345"/>
      <c r="D1459" s="297"/>
      <c r="E1459" s="298"/>
      <c r="F1459" s="297"/>
      <c r="G1459" s="299"/>
      <c r="H1459" s="355"/>
      <c r="I1459" s="298"/>
      <c r="J1459" s="355"/>
    </row>
    <row r="1460" spans="1:10">
      <c r="A1460" s="297"/>
      <c r="B1460" s="344"/>
      <c r="C1460" s="345"/>
      <c r="D1460" s="297"/>
      <c r="E1460" s="299"/>
      <c r="F1460" s="297"/>
      <c r="G1460" s="299"/>
      <c r="H1460" s="355"/>
      <c r="I1460" s="298"/>
      <c r="J1460" s="355"/>
    </row>
    <row r="1461" spans="1:10">
      <c r="A1461" s="297"/>
      <c r="B1461" s="344"/>
      <c r="C1461" s="346"/>
      <c r="D1461" s="297"/>
      <c r="E1461" s="298"/>
      <c r="F1461" s="297"/>
      <c r="G1461" s="299"/>
      <c r="H1461" s="355"/>
      <c r="I1461" s="299"/>
      <c r="J1461" s="355"/>
    </row>
    <row r="1462" spans="1:10">
      <c r="A1462" s="297"/>
      <c r="B1462" s="344"/>
      <c r="C1462" s="346"/>
      <c r="D1462" s="297"/>
      <c r="E1462" s="298"/>
      <c r="F1462" s="297"/>
      <c r="G1462" s="299"/>
      <c r="H1462" s="355"/>
      <c r="I1462" s="299"/>
      <c r="J1462" s="355"/>
    </row>
    <row r="1463" spans="1:10">
      <c r="A1463" s="297"/>
      <c r="B1463" s="344"/>
      <c r="C1463" s="346"/>
      <c r="D1463" s="297"/>
      <c r="E1463" s="298"/>
      <c r="F1463" s="297"/>
      <c r="G1463" s="299"/>
      <c r="H1463" s="355"/>
      <c r="I1463" s="299"/>
      <c r="J1463" s="355"/>
    </row>
    <row r="1464" spans="1:10">
      <c r="A1464" s="297"/>
      <c r="B1464" s="344"/>
      <c r="C1464" s="346"/>
      <c r="D1464" s="297"/>
      <c r="E1464" s="298"/>
      <c r="F1464" s="297"/>
      <c r="G1464" s="299"/>
      <c r="H1464" s="355"/>
      <c r="I1464" s="299"/>
      <c r="J1464" s="355"/>
    </row>
    <row r="1465" spans="1:10">
      <c r="A1465" s="297"/>
      <c r="B1465" s="344"/>
      <c r="C1465" s="346"/>
      <c r="D1465" s="297"/>
      <c r="E1465" s="298"/>
      <c r="F1465" s="297"/>
      <c r="G1465" s="299"/>
      <c r="H1465" s="355"/>
      <c r="I1465" s="299"/>
      <c r="J1465" s="355"/>
    </row>
    <row r="1466" spans="1:10">
      <c r="A1466" s="297"/>
      <c r="B1466" s="344"/>
      <c r="C1466" s="345"/>
      <c r="D1466" s="297"/>
      <c r="E1466" s="298"/>
      <c r="F1466" s="297"/>
      <c r="G1466" s="299"/>
      <c r="H1466" s="355"/>
      <c r="I1466" s="298"/>
      <c r="J1466" s="355"/>
    </row>
    <row r="1467" spans="1:10">
      <c r="A1467" s="297"/>
      <c r="B1467" s="344"/>
      <c r="C1467" s="345"/>
      <c r="D1467" s="297"/>
      <c r="E1467" s="298"/>
      <c r="F1467" s="297"/>
      <c r="G1467" s="299"/>
      <c r="H1467" s="355"/>
      <c r="I1467" s="299"/>
      <c r="J1467" s="355"/>
    </row>
    <row r="1468" spans="1:10">
      <c r="A1468" s="297"/>
      <c r="B1468" s="344"/>
      <c r="C1468" s="346"/>
      <c r="D1468" s="297"/>
      <c r="E1468" s="299"/>
      <c r="F1468" s="297"/>
      <c r="G1468" s="299"/>
      <c r="H1468" s="355"/>
      <c r="I1468" s="298"/>
      <c r="J1468" s="355"/>
    </row>
    <row r="1469" spans="1:10">
      <c r="A1469" s="297"/>
      <c r="B1469" s="344"/>
      <c r="C1469" s="346"/>
      <c r="D1469" s="297"/>
      <c r="E1469" s="299"/>
      <c r="F1469" s="297"/>
      <c r="G1469" s="299"/>
      <c r="H1469" s="355"/>
      <c r="I1469" s="298"/>
      <c r="J1469" s="355"/>
    </row>
    <row r="1470" spans="1:10">
      <c r="A1470" s="297"/>
      <c r="B1470" s="344"/>
      <c r="C1470" s="345"/>
      <c r="D1470" s="297"/>
      <c r="E1470" s="299"/>
      <c r="F1470" s="297"/>
      <c r="G1470" s="298"/>
      <c r="H1470" s="355"/>
      <c r="I1470" s="299"/>
      <c r="J1470" s="355"/>
    </row>
    <row r="1471" spans="1:10">
      <c r="A1471" s="297"/>
      <c r="B1471" s="344"/>
      <c r="C1471" s="345"/>
      <c r="D1471" s="297"/>
      <c r="E1471" s="298"/>
      <c r="F1471" s="297"/>
      <c r="G1471" s="299"/>
      <c r="H1471" s="355"/>
      <c r="I1471" s="298"/>
      <c r="J1471" s="355"/>
    </row>
    <row r="1472" spans="1:10">
      <c r="A1472" s="297"/>
      <c r="B1472" s="344"/>
      <c r="C1472" s="346"/>
      <c r="D1472" s="297"/>
      <c r="E1472" s="298"/>
      <c r="F1472" s="297"/>
      <c r="G1472" s="299"/>
      <c r="H1472" s="355"/>
      <c r="I1472" s="299"/>
      <c r="J1472" s="355"/>
    </row>
    <row r="1473" spans="1:10">
      <c r="A1473" s="297"/>
      <c r="B1473" s="344"/>
      <c r="C1473" s="345"/>
      <c r="D1473" s="297"/>
      <c r="E1473" s="298"/>
      <c r="F1473" s="297"/>
      <c r="G1473" s="299"/>
      <c r="H1473" s="355"/>
      <c r="I1473" s="299"/>
      <c r="J1473" s="355"/>
    </row>
    <row r="1474" spans="1:10">
      <c r="A1474" s="297"/>
      <c r="B1474" s="344"/>
      <c r="C1474" s="345"/>
      <c r="D1474" s="297"/>
      <c r="E1474" s="299"/>
      <c r="F1474" s="297"/>
      <c r="G1474" s="298"/>
      <c r="H1474" s="355"/>
      <c r="I1474" s="299"/>
      <c r="J1474" s="355"/>
    </row>
    <row r="1475" spans="1:10">
      <c r="A1475" s="297"/>
      <c r="B1475" s="344"/>
      <c r="C1475" s="345"/>
      <c r="D1475" s="297"/>
      <c r="E1475" s="298"/>
      <c r="F1475" s="297"/>
      <c r="G1475" s="299"/>
      <c r="H1475" s="355"/>
      <c r="I1475" s="298"/>
      <c r="J1475" s="355"/>
    </row>
    <row r="1476" spans="1:10">
      <c r="A1476" s="297"/>
      <c r="B1476" s="344"/>
      <c r="C1476" s="346"/>
      <c r="D1476" s="297"/>
      <c r="E1476" s="299"/>
      <c r="F1476" s="297"/>
      <c r="G1476" s="299"/>
      <c r="H1476" s="355"/>
      <c r="I1476" s="298"/>
      <c r="J1476" s="355"/>
    </row>
    <row r="1477" spans="1:10">
      <c r="A1477" s="297"/>
      <c r="B1477" s="344"/>
      <c r="C1477" s="345"/>
      <c r="D1477" s="297"/>
      <c r="E1477" s="299"/>
      <c r="F1477" s="297"/>
      <c r="G1477" s="298"/>
      <c r="H1477" s="355"/>
      <c r="I1477" s="299"/>
      <c r="J1477" s="355"/>
    </row>
    <row r="1478" spans="1:10">
      <c r="A1478" s="297"/>
      <c r="B1478" s="344"/>
      <c r="C1478" s="345"/>
      <c r="D1478" s="297"/>
      <c r="E1478" s="298"/>
      <c r="F1478" s="297"/>
      <c r="G1478" s="299"/>
      <c r="H1478" s="355"/>
      <c r="I1478" s="298"/>
      <c r="J1478" s="355"/>
    </row>
    <row r="1479" spans="1:10">
      <c r="A1479" s="297"/>
      <c r="B1479" s="344"/>
      <c r="C1479" s="346"/>
      <c r="D1479" s="297"/>
      <c r="E1479" s="298"/>
      <c r="F1479" s="297"/>
      <c r="G1479" s="299"/>
      <c r="H1479" s="355"/>
      <c r="I1479" s="299"/>
      <c r="J1479" s="355"/>
    </row>
    <row r="1480" spans="1:10">
      <c r="A1480" s="297"/>
      <c r="B1480" s="344"/>
      <c r="C1480" s="345"/>
      <c r="D1480" s="297"/>
      <c r="E1480" s="298"/>
      <c r="F1480" s="297"/>
      <c r="G1480" s="299"/>
      <c r="H1480" s="355"/>
      <c r="I1480" s="299"/>
      <c r="J1480" s="355"/>
    </row>
    <row r="1481" spans="1:10">
      <c r="A1481" s="297"/>
      <c r="B1481" s="344"/>
      <c r="C1481" s="345"/>
      <c r="D1481" s="297"/>
      <c r="E1481" s="299"/>
      <c r="F1481" s="297"/>
      <c r="G1481" s="298"/>
      <c r="H1481" s="355"/>
      <c r="I1481" s="299"/>
      <c r="J1481" s="355"/>
    </row>
    <row r="1482" spans="1:10">
      <c r="A1482" s="297"/>
      <c r="B1482" s="344"/>
      <c r="C1482" s="345"/>
      <c r="D1482" s="297"/>
      <c r="E1482" s="298"/>
      <c r="F1482" s="297"/>
      <c r="G1482" s="299"/>
      <c r="H1482" s="355"/>
      <c r="I1482" s="298"/>
      <c r="J1482" s="355"/>
    </row>
    <row r="1483" spans="1:10">
      <c r="A1483" s="297"/>
      <c r="B1483" s="344"/>
      <c r="C1483" s="346"/>
      <c r="D1483" s="297"/>
      <c r="E1483" s="299"/>
      <c r="F1483" s="297"/>
      <c r="G1483" s="299"/>
      <c r="H1483" s="355"/>
      <c r="I1483" s="298"/>
      <c r="J1483" s="355"/>
    </row>
    <row r="1484" spans="1:10">
      <c r="A1484" s="301"/>
      <c r="B1484" s="340"/>
      <c r="C1484" s="342"/>
      <c r="D1484" s="301"/>
      <c r="E1484" s="301"/>
      <c r="F1484" s="301"/>
      <c r="G1484" s="301"/>
      <c r="H1484" s="355"/>
      <c r="I1484" s="339"/>
      <c r="J1484" s="355"/>
    </row>
    <row r="1485" spans="1:10">
      <c r="A1485" s="301"/>
      <c r="B1485" s="340"/>
      <c r="C1485" s="342"/>
      <c r="D1485" s="301"/>
      <c r="E1485" s="301"/>
      <c r="F1485" s="301"/>
      <c r="G1485" s="301"/>
      <c r="H1485" s="355"/>
      <c r="I1485" s="339"/>
      <c r="J1485" s="355"/>
    </row>
    <row r="1486" spans="1:10">
      <c r="A1486" s="301"/>
      <c r="B1486" s="340"/>
      <c r="C1486" s="342"/>
      <c r="D1486" s="301"/>
      <c r="E1486" s="301"/>
      <c r="F1486" s="301"/>
      <c r="G1486" s="301"/>
      <c r="H1486" s="355"/>
      <c r="I1486" s="339"/>
      <c r="J1486" s="355"/>
    </row>
    <row r="1487" spans="1:10">
      <c r="A1487" s="301"/>
      <c r="B1487" s="340"/>
      <c r="C1487" s="342"/>
      <c r="D1487" s="301"/>
      <c r="E1487" s="301"/>
      <c r="F1487" s="301"/>
      <c r="G1487" s="301"/>
      <c r="H1487" s="355"/>
      <c r="I1487" s="339"/>
      <c r="J1487" s="355"/>
    </row>
    <row r="1488" spans="1:10">
      <c r="A1488" s="301"/>
      <c r="B1488" s="340"/>
      <c r="C1488" s="342"/>
      <c r="D1488" s="301"/>
      <c r="E1488" s="301"/>
      <c r="F1488" s="301"/>
      <c r="G1488" s="301"/>
      <c r="H1488" s="355"/>
      <c r="I1488" s="339"/>
      <c r="J1488" s="355"/>
    </row>
    <row r="1489" spans="1:10">
      <c r="A1489" s="301"/>
      <c r="B1489" s="340"/>
      <c r="C1489" s="342"/>
      <c r="D1489" s="301"/>
      <c r="E1489" s="301"/>
      <c r="F1489" s="301"/>
      <c r="G1489" s="301"/>
      <c r="H1489" s="355"/>
      <c r="I1489" s="339"/>
      <c r="J1489" s="355"/>
    </row>
    <row r="1490" spans="1:10">
      <c r="A1490" s="301"/>
      <c r="B1490" s="340"/>
      <c r="C1490" s="342"/>
      <c r="D1490" s="301"/>
      <c r="E1490" s="301"/>
      <c r="F1490" s="301"/>
      <c r="G1490" s="301"/>
      <c r="H1490" s="355"/>
      <c r="I1490" s="339"/>
      <c r="J1490" s="355"/>
    </row>
    <row r="1491" spans="1:10">
      <c r="A1491" s="301"/>
      <c r="B1491" s="340"/>
      <c r="C1491" s="342"/>
      <c r="D1491" s="301"/>
      <c r="E1491" s="301"/>
      <c r="F1491" s="301"/>
      <c r="G1491" s="301"/>
      <c r="H1491" s="355"/>
      <c r="I1491" s="339"/>
      <c r="J1491" s="355"/>
    </row>
    <row r="1492" spans="1:10">
      <c r="A1492" s="301"/>
      <c r="B1492" s="340"/>
      <c r="C1492" s="342"/>
      <c r="D1492" s="301"/>
      <c r="E1492" s="301"/>
      <c r="F1492" s="301"/>
      <c r="G1492" s="301"/>
      <c r="H1492" s="355"/>
      <c r="I1492" s="339"/>
      <c r="J1492" s="355"/>
    </row>
    <row r="1493" spans="1:10">
      <c r="A1493" s="301"/>
      <c r="B1493" s="340"/>
      <c r="C1493" s="342"/>
      <c r="D1493" s="301"/>
      <c r="E1493" s="301"/>
      <c r="F1493" s="301"/>
      <c r="G1493" s="301"/>
      <c r="H1493" s="355"/>
      <c r="I1493" s="339"/>
      <c r="J1493" s="355"/>
    </row>
    <row r="1494" spans="1:10">
      <c r="A1494" s="301"/>
      <c r="B1494" s="340"/>
      <c r="C1494" s="342"/>
      <c r="D1494" s="301"/>
      <c r="E1494" s="301"/>
      <c r="F1494" s="301"/>
      <c r="G1494" s="301"/>
      <c r="H1494" s="355"/>
      <c r="I1494" s="339"/>
      <c r="J1494" s="355"/>
    </row>
    <row r="1495" spans="1:10">
      <c r="A1495" s="301"/>
      <c r="B1495" s="340"/>
      <c r="C1495" s="342"/>
      <c r="D1495" s="301"/>
      <c r="E1495" s="301"/>
      <c r="F1495" s="301"/>
      <c r="G1495" s="301"/>
      <c r="H1495" s="355"/>
      <c r="I1495" s="242"/>
      <c r="J1495" s="355"/>
    </row>
    <row r="1496" spans="1:10">
      <c r="A1496" s="301"/>
      <c r="B1496" s="340"/>
      <c r="C1496" s="342"/>
      <c r="D1496" s="301"/>
      <c r="E1496" s="301"/>
      <c r="F1496" s="301"/>
      <c r="G1496" s="301"/>
      <c r="H1496" s="355"/>
      <c r="I1496" s="242"/>
      <c r="J1496" s="355"/>
    </row>
    <row r="1497" spans="1:10">
      <c r="A1497" s="297"/>
      <c r="B1497" s="297"/>
      <c r="C1497" s="341"/>
      <c r="D1497" s="297"/>
      <c r="E1497" s="298"/>
      <c r="F1497" s="297"/>
      <c r="G1497" s="298"/>
      <c r="H1497" s="355"/>
      <c r="I1497" s="242"/>
      <c r="J1497" s="355"/>
    </row>
    <row r="1498" spans="1:10">
      <c r="A1498" s="297"/>
      <c r="B1498" s="297"/>
      <c r="C1498" s="341"/>
      <c r="D1498" s="297"/>
      <c r="E1498" s="298"/>
      <c r="F1498" s="297"/>
      <c r="G1498" s="298"/>
      <c r="H1498" s="355"/>
      <c r="I1498" s="242"/>
      <c r="J1498" s="355"/>
    </row>
    <row r="1499" spans="1:10">
      <c r="A1499" s="297"/>
      <c r="B1499" s="297"/>
      <c r="C1499" s="341"/>
      <c r="D1499" s="297"/>
      <c r="E1499" s="298"/>
      <c r="F1499" s="297"/>
      <c r="G1499" s="299"/>
      <c r="H1499" s="355"/>
      <c r="I1499" s="242"/>
      <c r="J1499" s="355"/>
    </row>
    <row r="1500" spans="1:10">
      <c r="A1500" s="297"/>
      <c r="B1500" s="297"/>
      <c r="C1500" s="341"/>
      <c r="D1500" s="297"/>
      <c r="E1500" s="298"/>
      <c r="F1500" s="297"/>
      <c r="G1500" s="298"/>
      <c r="H1500" s="355"/>
      <c r="I1500" s="242"/>
      <c r="J1500" s="355"/>
    </row>
    <row r="1501" spans="1:10">
      <c r="A1501" s="297"/>
      <c r="B1501" s="297"/>
      <c r="C1501" s="341"/>
      <c r="D1501" s="297"/>
      <c r="E1501" s="299"/>
      <c r="F1501" s="297"/>
      <c r="G1501" s="298"/>
      <c r="H1501" s="297"/>
      <c r="I1501" s="242"/>
      <c r="J1501" s="355"/>
    </row>
    <row r="1502" spans="1:10">
      <c r="A1502" s="301"/>
      <c r="B1502" s="340"/>
      <c r="C1502" s="342"/>
      <c r="D1502" s="301"/>
      <c r="E1502" s="301"/>
      <c r="F1502" s="301"/>
      <c r="G1502" s="301"/>
      <c r="H1502" s="301"/>
      <c r="I1502" s="242"/>
      <c r="J1502" s="355"/>
    </row>
    <row r="1503" spans="1:10">
      <c r="A1503" s="301"/>
      <c r="B1503" s="340"/>
      <c r="C1503" s="342"/>
      <c r="D1503" s="301"/>
      <c r="E1503" s="301"/>
      <c r="F1503" s="301"/>
      <c r="G1503" s="301"/>
      <c r="H1503" s="301"/>
      <c r="I1503" s="242"/>
      <c r="J1503" s="355"/>
    </row>
    <row r="1504" spans="1:10">
      <c r="A1504" s="301"/>
      <c r="B1504" s="340"/>
      <c r="C1504" s="342"/>
      <c r="D1504" s="301"/>
      <c r="E1504" s="301"/>
      <c r="F1504" s="301"/>
      <c r="G1504" s="301"/>
      <c r="H1504" s="301"/>
      <c r="I1504" s="242"/>
      <c r="J1504" s="355"/>
    </row>
    <row r="1505" spans="1:10">
      <c r="A1505" s="301"/>
      <c r="B1505" s="340"/>
      <c r="C1505" s="342"/>
      <c r="D1505" s="301"/>
      <c r="E1505" s="301"/>
      <c r="F1505" s="301"/>
      <c r="G1505" s="301"/>
      <c r="H1505" s="301"/>
      <c r="I1505" s="242"/>
      <c r="J1505" s="355"/>
    </row>
    <row r="1506" spans="1:10">
      <c r="A1506" s="301"/>
      <c r="B1506" s="340"/>
      <c r="C1506" s="342"/>
      <c r="D1506" s="301"/>
      <c r="E1506" s="301"/>
      <c r="F1506" s="301"/>
      <c r="G1506" s="301"/>
      <c r="H1506" s="301"/>
      <c r="I1506" s="242"/>
      <c r="J1506" s="355"/>
    </row>
    <row r="1507" spans="1:10">
      <c r="A1507" s="301"/>
      <c r="B1507" s="340"/>
      <c r="C1507" s="342"/>
      <c r="D1507" s="301"/>
      <c r="E1507" s="301"/>
      <c r="F1507" s="301"/>
      <c r="G1507" s="301"/>
      <c r="H1507" s="301"/>
      <c r="I1507" s="242"/>
      <c r="J1507" s="355"/>
    </row>
    <row r="1508" spans="1:10">
      <c r="A1508" s="301"/>
      <c r="B1508" s="340"/>
      <c r="C1508" s="342"/>
      <c r="D1508" s="301"/>
      <c r="E1508" s="301"/>
      <c r="F1508" s="301"/>
      <c r="G1508" s="301"/>
      <c r="H1508" s="301"/>
      <c r="I1508" s="242"/>
      <c r="J1508" s="355"/>
    </row>
    <row r="1509" spans="1:10">
      <c r="A1509" s="301"/>
      <c r="B1509" s="340"/>
      <c r="C1509" s="342"/>
      <c r="D1509" s="301"/>
      <c r="E1509" s="301"/>
      <c r="F1509" s="301"/>
      <c r="G1509" s="301"/>
      <c r="H1509" s="301"/>
      <c r="I1509" s="242"/>
      <c r="J1509" s="355"/>
    </row>
    <row r="1510" spans="1:10">
      <c r="A1510" s="301"/>
      <c r="B1510" s="340"/>
      <c r="C1510" s="342"/>
      <c r="D1510" s="301"/>
      <c r="E1510" s="301"/>
      <c r="F1510" s="301"/>
      <c r="G1510" s="301"/>
      <c r="H1510" s="301"/>
      <c r="I1510" s="242"/>
      <c r="J1510" s="355"/>
    </row>
    <row r="1511" spans="1:10">
      <c r="A1511" s="301"/>
      <c r="B1511" s="340"/>
      <c r="C1511" s="342"/>
      <c r="D1511" s="301"/>
      <c r="E1511" s="301"/>
      <c r="F1511" s="301"/>
      <c r="G1511" s="301"/>
      <c r="H1511" s="301"/>
      <c r="I1511" s="242"/>
      <c r="J1511" s="355"/>
    </row>
    <row r="1512" spans="1:10">
      <c r="A1512" s="301"/>
      <c r="B1512" s="340"/>
      <c r="C1512" s="342"/>
      <c r="D1512" s="301"/>
      <c r="E1512" s="301"/>
      <c r="F1512" s="301"/>
      <c r="G1512" s="301"/>
      <c r="H1512" s="301"/>
      <c r="I1512" s="242"/>
      <c r="J1512" s="355"/>
    </row>
    <row r="1513" spans="1:10">
      <c r="A1513" s="301"/>
      <c r="B1513" s="340"/>
      <c r="C1513" s="342"/>
      <c r="D1513" s="301"/>
      <c r="E1513" s="301"/>
      <c r="F1513" s="301"/>
      <c r="G1513" s="301"/>
      <c r="H1513" s="301"/>
      <c r="I1513" s="242"/>
      <c r="J1513" s="355"/>
    </row>
    <row r="1514" spans="1:10">
      <c r="A1514" s="301"/>
      <c r="B1514" s="340"/>
      <c r="C1514" s="342"/>
      <c r="D1514" s="301"/>
      <c r="E1514" s="301"/>
      <c r="F1514" s="301"/>
      <c r="G1514" s="301"/>
      <c r="H1514" s="301"/>
      <c r="I1514" s="242"/>
      <c r="J1514" s="355"/>
    </row>
    <row r="1515" spans="1:10">
      <c r="A1515" s="301"/>
      <c r="B1515" s="340"/>
      <c r="C1515" s="342"/>
      <c r="D1515" s="301"/>
      <c r="E1515" s="301"/>
      <c r="F1515" s="301"/>
      <c r="G1515" s="301"/>
      <c r="H1515" s="301"/>
      <c r="I1515" s="242"/>
      <c r="J1515" s="355"/>
    </row>
    <row r="1516" spans="1:10">
      <c r="A1516" s="301"/>
      <c r="B1516" s="340"/>
      <c r="C1516" s="342"/>
      <c r="D1516" s="301"/>
      <c r="E1516" s="301"/>
      <c r="F1516" s="301"/>
      <c r="G1516" s="301"/>
      <c r="H1516" s="301"/>
      <c r="I1516" s="242"/>
      <c r="J1516" s="355"/>
    </row>
    <row r="1517" spans="1:10">
      <c r="A1517" s="301"/>
      <c r="B1517" s="340"/>
      <c r="C1517" s="342"/>
      <c r="D1517" s="301"/>
      <c r="E1517" s="301"/>
      <c r="F1517" s="301"/>
      <c r="G1517" s="301"/>
      <c r="H1517" s="301"/>
      <c r="I1517" s="242"/>
      <c r="J1517" s="355"/>
    </row>
    <row r="1518" spans="1:10">
      <c r="A1518" s="301"/>
      <c r="B1518" s="340"/>
      <c r="C1518" s="342"/>
      <c r="D1518" s="301"/>
      <c r="E1518" s="301"/>
      <c r="F1518" s="301"/>
      <c r="G1518" s="301"/>
      <c r="H1518" s="301"/>
      <c r="I1518" s="242"/>
      <c r="J1518" s="355"/>
    </row>
    <row r="1519" spans="1:10">
      <c r="A1519" s="301"/>
      <c r="B1519" s="340"/>
      <c r="C1519" s="342"/>
      <c r="D1519" s="301"/>
      <c r="E1519" s="301"/>
      <c r="F1519" s="301"/>
      <c r="G1519" s="301"/>
      <c r="H1519" s="301"/>
      <c r="I1519" s="242"/>
      <c r="J1519" s="355"/>
    </row>
    <row r="1520" spans="1:10">
      <c r="A1520" s="301"/>
      <c r="B1520" s="340"/>
      <c r="C1520" s="342"/>
      <c r="D1520" s="301"/>
      <c r="E1520" s="301"/>
      <c r="F1520" s="301"/>
      <c r="G1520" s="301"/>
      <c r="H1520" s="301"/>
      <c r="I1520" s="242"/>
      <c r="J1520" s="355"/>
    </row>
    <row r="1521" spans="1:10">
      <c r="A1521" s="301"/>
      <c r="B1521" s="340"/>
      <c r="C1521" s="342"/>
      <c r="D1521" s="301"/>
      <c r="E1521" s="301"/>
      <c r="F1521" s="301"/>
      <c r="G1521" s="301"/>
      <c r="H1521" s="301"/>
      <c r="I1521" s="242"/>
      <c r="J1521" s="355"/>
    </row>
    <row r="1522" spans="1:10">
      <c r="A1522" s="301"/>
      <c r="B1522" s="340"/>
      <c r="C1522" s="342"/>
      <c r="D1522" s="301"/>
      <c r="E1522" s="301"/>
      <c r="F1522" s="301"/>
      <c r="G1522" s="301"/>
      <c r="H1522" s="301"/>
      <c r="I1522" s="242"/>
      <c r="J1522" s="355"/>
    </row>
    <row r="1523" spans="1:10">
      <c r="A1523" s="301"/>
      <c r="B1523" s="340"/>
      <c r="C1523" s="342"/>
      <c r="D1523" s="301"/>
      <c r="E1523" s="301"/>
      <c r="F1523" s="301"/>
      <c r="G1523" s="301"/>
      <c r="H1523" s="301"/>
      <c r="I1523" s="242"/>
      <c r="J1523" s="355"/>
    </row>
    <row r="1524" spans="1:10">
      <c r="A1524" s="301"/>
      <c r="B1524" s="340"/>
      <c r="C1524" s="342"/>
      <c r="D1524" s="301"/>
      <c r="E1524" s="301"/>
      <c r="F1524" s="301"/>
      <c r="G1524" s="301"/>
      <c r="H1524" s="301"/>
      <c r="I1524" s="242"/>
      <c r="J1524" s="355"/>
    </row>
    <row r="1525" spans="1:10">
      <c r="A1525" s="301"/>
      <c r="B1525" s="340"/>
      <c r="C1525" s="342"/>
      <c r="D1525" s="301"/>
      <c r="E1525" s="301"/>
      <c r="F1525" s="301"/>
      <c r="G1525" s="301"/>
      <c r="H1525" s="301"/>
      <c r="I1525" s="242"/>
      <c r="J1525" s="355"/>
    </row>
    <row r="1526" spans="1:10">
      <c r="A1526" s="301"/>
      <c r="B1526" s="340"/>
      <c r="C1526" s="342"/>
      <c r="D1526" s="301"/>
      <c r="E1526" s="301"/>
      <c r="F1526" s="301"/>
      <c r="G1526" s="301"/>
      <c r="H1526" s="301"/>
      <c r="I1526" s="242"/>
      <c r="J1526" s="355"/>
    </row>
    <row r="1527" spans="1:10">
      <c r="A1527" s="301"/>
      <c r="B1527" s="340"/>
      <c r="C1527" s="342"/>
      <c r="D1527" s="301"/>
      <c r="E1527" s="301"/>
      <c r="F1527" s="301"/>
      <c r="G1527" s="301"/>
      <c r="H1527" s="301"/>
      <c r="I1527" s="242"/>
      <c r="J1527" s="355"/>
    </row>
    <row r="1528" spans="1:10">
      <c r="A1528" s="301"/>
      <c r="B1528" s="340"/>
      <c r="C1528" s="342"/>
      <c r="D1528" s="301"/>
      <c r="E1528" s="301"/>
      <c r="F1528" s="301"/>
      <c r="G1528" s="301"/>
      <c r="H1528" s="301"/>
      <c r="I1528" s="242"/>
      <c r="J1528" s="355"/>
    </row>
    <row r="1529" spans="1:10">
      <c r="A1529" s="301"/>
      <c r="B1529" s="340"/>
      <c r="C1529" s="342"/>
      <c r="D1529" s="301"/>
      <c r="E1529" s="301"/>
      <c r="F1529" s="301"/>
      <c r="G1529" s="301"/>
      <c r="H1529" s="301"/>
      <c r="I1529" s="242"/>
      <c r="J1529" s="355"/>
    </row>
    <row r="1530" spans="1:10">
      <c r="A1530" s="301"/>
      <c r="B1530" s="340"/>
      <c r="C1530" s="342"/>
      <c r="D1530" s="301"/>
      <c r="E1530" s="301"/>
      <c r="F1530" s="301"/>
      <c r="G1530" s="301"/>
      <c r="H1530" s="301"/>
      <c r="I1530" s="242"/>
    </row>
    <row r="1531" spans="1:10">
      <c r="A1531" s="301"/>
      <c r="B1531" s="340"/>
      <c r="C1531" s="342"/>
      <c r="D1531" s="301"/>
      <c r="E1531" s="301"/>
      <c r="F1531" s="301"/>
      <c r="G1531" s="301"/>
      <c r="H1531" s="301"/>
      <c r="I1531" s="242"/>
    </row>
    <row r="1532" spans="1:10">
      <c r="A1532" s="301"/>
      <c r="B1532" s="340"/>
      <c r="C1532" s="342"/>
      <c r="D1532" s="301"/>
      <c r="E1532" s="301"/>
      <c r="F1532" s="301"/>
      <c r="G1532" s="301"/>
      <c r="H1532" s="301"/>
      <c r="I1532" s="242"/>
    </row>
    <row r="1533" spans="1:10">
      <c r="A1533" s="301"/>
      <c r="B1533" s="340"/>
      <c r="C1533" s="342"/>
      <c r="D1533" s="301"/>
      <c r="E1533" s="301"/>
      <c r="F1533" s="301"/>
      <c r="G1533" s="301"/>
      <c r="H1533" s="301"/>
      <c r="I1533" s="242"/>
    </row>
    <row r="1534" spans="1:10">
      <c r="A1534" s="301"/>
      <c r="B1534" s="340"/>
      <c r="C1534" s="342"/>
      <c r="D1534" s="301"/>
      <c r="E1534" s="301"/>
      <c r="F1534" s="301"/>
      <c r="G1534" s="301"/>
      <c r="H1534" s="301"/>
      <c r="I1534" s="242"/>
    </row>
    <row r="1535" spans="1:10">
      <c r="A1535" s="301"/>
      <c r="B1535" s="340"/>
      <c r="C1535" s="342"/>
      <c r="D1535" s="301"/>
      <c r="E1535" s="301"/>
      <c r="F1535" s="301"/>
      <c r="G1535" s="301"/>
      <c r="H1535" s="301"/>
      <c r="I1535" s="242"/>
    </row>
    <row r="1536" spans="1:10">
      <c r="A1536" s="301"/>
      <c r="B1536" s="340"/>
      <c r="C1536" s="342"/>
      <c r="D1536" s="301"/>
      <c r="E1536" s="301"/>
      <c r="F1536" s="301"/>
      <c r="G1536" s="301"/>
      <c r="H1536" s="301"/>
      <c r="I1536" s="242"/>
    </row>
    <row r="1537" spans="1:9">
      <c r="A1537" s="301"/>
      <c r="B1537" s="340"/>
      <c r="C1537" s="342"/>
      <c r="D1537" s="301"/>
      <c r="E1537" s="301"/>
      <c r="F1537" s="301"/>
      <c r="G1537" s="301"/>
      <c r="H1537" s="301"/>
      <c r="I1537" s="242"/>
    </row>
    <row r="1538" spans="1:9">
      <c r="A1538" s="301"/>
      <c r="B1538" s="340"/>
      <c r="C1538" s="342"/>
      <c r="D1538" s="301"/>
      <c r="E1538" s="301"/>
      <c r="F1538" s="301"/>
      <c r="G1538" s="301"/>
      <c r="H1538" s="301"/>
      <c r="I1538" s="242"/>
    </row>
    <row r="1539" spans="1:9">
      <c r="A1539" s="301"/>
      <c r="B1539" s="340"/>
      <c r="C1539" s="342"/>
      <c r="D1539" s="301"/>
      <c r="E1539" s="301"/>
      <c r="F1539" s="301"/>
      <c r="G1539" s="301"/>
      <c r="H1539" s="301"/>
      <c r="I1539" s="242"/>
    </row>
    <row r="1540" spans="1:9">
      <c r="A1540" s="297"/>
      <c r="B1540" s="297"/>
      <c r="C1540" s="341"/>
      <c r="D1540" s="297"/>
      <c r="E1540" s="298"/>
      <c r="F1540" s="297"/>
      <c r="G1540" s="299"/>
      <c r="H1540" s="297"/>
      <c r="I1540" s="242"/>
    </row>
    <row r="1541" spans="1:9">
      <c r="A1541" s="297"/>
      <c r="B1541" s="297"/>
      <c r="C1541" s="341"/>
      <c r="D1541" s="297"/>
      <c r="E1541" s="299"/>
      <c r="F1541" s="297"/>
      <c r="G1541" s="298"/>
      <c r="H1541" s="297"/>
      <c r="I1541" s="242"/>
    </row>
    <row r="1542" spans="1:9">
      <c r="A1542" s="297"/>
      <c r="B1542" s="297"/>
      <c r="C1542" s="341"/>
      <c r="D1542" s="297"/>
      <c r="E1542" s="299"/>
      <c r="F1542" s="297"/>
      <c r="G1542" s="298"/>
      <c r="H1542" s="297"/>
      <c r="I1542" s="242"/>
    </row>
    <row r="1543" spans="1:9">
      <c r="A1543" s="297"/>
      <c r="B1543" s="297"/>
      <c r="C1543" s="341"/>
      <c r="D1543" s="297"/>
      <c r="E1543" s="298"/>
      <c r="F1543" s="297"/>
      <c r="G1543" s="299"/>
      <c r="H1543" s="297"/>
      <c r="I1543" s="242"/>
    </row>
    <row r="1544" spans="1:9">
      <c r="A1544" s="297"/>
      <c r="B1544" s="297"/>
      <c r="C1544" s="341"/>
      <c r="D1544" s="297"/>
      <c r="E1544" s="298"/>
      <c r="F1544" s="297"/>
      <c r="G1544" s="299"/>
      <c r="H1544" s="297"/>
      <c r="I1544" s="242"/>
    </row>
    <row r="1545" spans="1:9">
      <c r="A1545" s="297"/>
      <c r="B1545" s="297"/>
      <c r="C1545" s="341"/>
      <c r="D1545" s="297"/>
      <c r="E1545" s="298"/>
      <c r="F1545" s="297"/>
      <c r="G1545" s="299"/>
      <c r="H1545" s="297"/>
      <c r="I1545" s="242"/>
    </row>
    <row r="1546" spans="1:9">
      <c r="A1546" s="297"/>
      <c r="B1546" s="297"/>
      <c r="C1546" s="341"/>
      <c r="D1546" s="297"/>
      <c r="E1546" s="298"/>
      <c r="F1546" s="297"/>
      <c r="G1546" s="299"/>
      <c r="H1546" s="297"/>
      <c r="I1546" s="242"/>
    </row>
    <row r="1547" spans="1:9">
      <c r="A1547" s="297"/>
      <c r="B1547" s="297"/>
      <c r="C1547" s="341"/>
      <c r="D1547" s="297"/>
      <c r="E1547" s="298"/>
      <c r="F1547" s="297"/>
      <c r="G1547" s="299"/>
      <c r="H1547" s="297"/>
      <c r="I1547" s="242"/>
    </row>
    <row r="1548" spans="1:9">
      <c r="A1548" s="297"/>
      <c r="B1548" s="297"/>
      <c r="C1548" s="341"/>
      <c r="D1548" s="297"/>
      <c r="E1548" s="298"/>
      <c r="F1548" s="297"/>
      <c r="G1548" s="299"/>
      <c r="H1548" s="297"/>
      <c r="I1548" s="242"/>
    </row>
    <row r="1549" spans="1:9">
      <c r="A1549" s="297"/>
      <c r="B1549" s="297"/>
      <c r="C1549" s="341"/>
      <c r="D1549" s="297"/>
      <c r="E1549" s="298"/>
      <c r="F1549" s="297"/>
      <c r="G1549" s="298"/>
      <c r="H1549" s="297"/>
      <c r="I1549" s="242"/>
    </row>
    <row r="1550" spans="1:9">
      <c r="A1550" s="297"/>
      <c r="B1550" s="297"/>
      <c r="C1550" s="341"/>
      <c r="D1550" s="297"/>
      <c r="E1550" s="298"/>
      <c r="F1550" s="297"/>
      <c r="G1550" s="299"/>
      <c r="H1550" s="297"/>
      <c r="I1550" s="242"/>
    </row>
    <row r="1551" spans="1:9">
      <c r="A1551" s="297"/>
      <c r="B1551" s="297"/>
      <c r="C1551" s="341"/>
      <c r="D1551" s="297"/>
      <c r="E1551" s="298"/>
      <c r="F1551" s="297"/>
      <c r="G1551" s="298"/>
      <c r="H1551" s="297"/>
      <c r="I1551" s="242"/>
    </row>
    <row r="1552" spans="1:9">
      <c r="A1552" s="297"/>
      <c r="B1552" s="297"/>
      <c r="C1552" s="341"/>
      <c r="D1552" s="297"/>
      <c r="E1552" s="298"/>
      <c r="F1552" s="297"/>
      <c r="G1552" s="299"/>
      <c r="H1552" s="297"/>
      <c r="I1552" s="242"/>
    </row>
    <row r="1553" spans="1:9">
      <c r="A1553" s="297"/>
      <c r="B1553" s="297"/>
      <c r="C1553" s="341"/>
      <c r="D1553" s="297"/>
      <c r="E1553" s="298"/>
      <c r="F1553" s="297"/>
      <c r="G1553" s="298"/>
      <c r="H1553" s="297"/>
      <c r="I1553" s="242"/>
    </row>
    <row r="1554" spans="1:9">
      <c r="A1554" s="297"/>
      <c r="B1554" s="297"/>
      <c r="C1554" s="341"/>
      <c r="D1554" s="297"/>
      <c r="E1554" s="299"/>
      <c r="F1554" s="297"/>
      <c r="G1554" s="298"/>
      <c r="H1554" s="297"/>
      <c r="I1554" s="242"/>
    </row>
    <row r="1555" spans="1:9">
      <c r="A1555" s="297"/>
      <c r="B1555" s="297"/>
      <c r="C1555" s="341"/>
      <c r="D1555" s="297"/>
      <c r="E1555" s="298"/>
      <c r="F1555" s="297"/>
      <c r="G1555" s="299"/>
      <c r="H1555" s="297"/>
      <c r="I1555" s="242"/>
    </row>
    <row r="1556" spans="1:9">
      <c r="A1556" s="297"/>
      <c r="B1556" s="297"/>
      <c r="C1556" s="341"/>
      <c r="D1556" s="297"/>
      <c r="E1556" s="298"/>
      <c r="F1556" s="297"/>
      <c r="G1556" s="298"/>
      <c r="H1556" s="297"/>
      <c r="I1556" s="242"/>
    </row>
    <row r="1557" spans="1:9">
      <c r="A1557" s="297"/>
      <c r="B1557" s="297"/>
      <c r="C1557" s="341"/>
      <c r="D1557" s="297"/>
      <c r="E1557" s="298"/>
      <c r="F1557" s="297"/>
      <c r="G1557" s="298"/>
      <c r="H1557" s="297"/>
      <c r="I1557" s="242"/>
    </row>
    <row r="1558" spans="1:9">
      <c r="A1558" s="297"/>
      <c r="B1558" s="297"/>
      <c r="C1558" s="341"/>
      <c r="D1558" s="297"/>
      <c r="E1558" s="298"/>
      <c r="F1558" s="297"/>
      <c r="G1558" s="299"/>
      <c r="H1558" s="297"/>
      <c r="I1558" s="242"/>
    </row>
    <row r="1559" spans="1:9">
      <c r="A1559" s="297"/>
      <c r="B1559" s="297"/>
      <c r="C1559" s="341"/>
      <c r="D1559" s="297"/>
      <c r="E1559" s="298"/>
      <c r="F1559" s="297"/>
      <c r="G1559" s="298"/>
      <c r="H1559" s="297"/>
      <c r="I1559" s="242"/>
    </row>
    <row r="1560" spans="1:9">
      <c r="A1560" s="297"/>
      <c r="B1560" s="297"/>
      <c r="C1560" s="341"/>
      <c r="D1560" s="297"/>
      <c r="E1560" s="299"/>
      <c r="F1560" s="297"/>
      <c r="G1560" s="298"/>
      <c r="H1560" s="297"/>
      <c r="I1560" s="242"/>
    </row>
    <row r="1601" spans="1:8">
      <c r="A1601" s="301"/>
      <c r="B1601" s="340"/>
      <c r="C1601" s="342"/>
      <c r="D1601" s="301"/>
      <c r="E1601" s="301"/>
      <c r="F1601" s="301"/>
      <c r="G1601" s="301"/>
      <c r="H1601" s="301"/>
    </row>
    <row r="1602" spans="1:8">
      <c r="A1602" s="301"/>
      <c r="B1602" s="340"/>
      <c r="C1602" s="342"/>
      <c r="D1602" s="301"/>
      <c r="E1602" s="301"/>
      <c r="F1602" s="301"/>
      <c r="G1602" s="301"/>
      <c r="H1602" s="301"/>
    </row>
    <row r="1603" spans="1:8">
      <c r="A1603" s="301"/>
      <c r="B1603" s="340"/>
      <c r="C1603" s="342"/>
      <c r="D1603" s="301"/>
      <c r="E1603" s="301"/>
      <c r="F1603" s="301"/>
      <c r="G1603" s="301"/>
      <c r="H1603" s="301"/>
    </row>
    <row r="1604" spans="1:8">
      <c r="A1604" s="301"/>
      <c r="B1604" s="340"/>
      <c r="C1604" s="342"/>
      <c r="D1604" s="301"/>
      <c r="E1604" s="301"/>
      <c r="F1604" s="301"/>
      <c r="G1604" s="301"/>
      <c r="H1604" s="301"/>
    </row>
    <row r="1605" spans="1:8">
      <c r="A1605" s="301"/>
      <c r="B1605" s="340"/>
      <c r="C1605" s="342"/>
      <c r="D1605" s="301"/>
      <c r="E1605" s="301"/>
      <c r="F1605" s="301"/>
      <c r="G1605" s="301"/>
      <c r="H1605" s="301"/>
    </row>
    <row r="1606" spans="1:8">
      <c r="A1606" s="301"/>
      <c r="B1606" s="340"/>
      <c r="C1606" s="342"/>
      <c r="D1606" s="301"/>
      <c r="E1606" s="301"/>
      <c r="F1606" s="301"/>
      <c r="G1606" s="301"/>
      <c r="H1606" s="301"/>
    </row>
    <row r="1607" spans="1:8">
      <c r="A1607" s="301"/>
      <c r="B1607" s="340"/>
      <c r="C1607" s="342"/>
      <c r="D1607" s="301"/>
      <c r="E1607" s="301"/>
      <c r="F1607" s="301"/>
      <c r="G1607" s="301"/>
      <c r="H1607" s="301"/>
    </row>
    <row r="1608" spans="1:8">
      <c r="A1608" s="301"/>
      <c r="B1608" s="340"/>
      <c r="C1608" s="342"/>
      <c r="D1608" s="301"/>
      <c r="E1608" s="301"/>
      <c r="F1608" s="301"/>
      <c r="G1608" s="301"/>
      <c r="H1608" s="301"/>
    </row>
    <row r="1609" spans="1:8">
      <c r="A1609" s="301"/>
      <c r="B1609" s="340"/>
      <c r="C1609" s="342"/>
      <c r="D1609" s="301"/>
      <c r="E1609" s="301"/>
      <c r="F1609" s="301"/>
      <c r="G1609" s="301"/>
      <c r="H1609" s="301"/>
    </row>
    <row r="1610" spans="1:8">
      <c r="A1610" s="301"/>
      <c r="B1610" s="340"/>
      <c r="C1610" s="342"/>
      <c r="D1610" s="301"/>
      <c r="E1610" s="301"/>
      <c r="F1610" s="301"/>
      <c r="G1610" s="301"/>
      <c r="H1610" s="301"/>
    </row>
    <row r="1611" spans="1:8">
      <c r="A1611" s="301"/>
      <c r="B1611" s="340"/>
      <c r="C1611" s="342"/>
      <c r="D1611" s="301"/>
      <c r="E1611" s="301"/>
      <c r="F1611" s="301"/>
      <c r="G1611" s="301"/>
      <c r="H1611" s="301"/>
    </row>
    <row r="1612" spans="1:8">
      <c r="A1612" s="301"/>
      <c r="B1612" s="340"/>
      <c r="C1612" s="342"/>
      <c r="D1612" s="301"/>
      <c r="E1612" s="301"/>
      <c r="F1612" s="301"/>
      <c r="G1612" s="301"/>
      <c r="H1612" s="301"/>
    </row>
    <row r="1613" spans="1:8">
      <c r="A1613" s="301"/>
      <c r="B1613" s="340"/>
      <c r="C1613" s="342"/>
      <c r="D1613" s="301"/>
      <c r="E1613" s="301"/>
      <c r="F1613" s="301"/>
      <c r="G1613" s="301"/>
      <c r="H1613" s="301"/>
    </row>
    <row r="1614" spans="1:8">
      <c r="A1614" s="301"/>
      <c r="B1614" s="340"/>
      <c r="C1614" s="342"/>
      <c r="D1614" s="301"/>
      <c r="E1614" s="301"/>
      <c r="F1614" s="301"/>
      <c r="G1614" s="301"/>
      <c r="H1614" s="301"/>
    </row>
    <row r="1615" spans="1:8">
      <c r="A1615" s="301"/>
      <c r="B1615" s="340"/>
      <c r="C1615" s="342"/>
      <c r="D1615" s="301"/>
      <c r="E1615" s="301"/>
      <c r="F1615" s="301"/>
      <c r="G1615" s="301"/>
      <c r="H1615" s="301"/>
    </row>
    <row r="1616" spans="1:8">
      <c r="A1616" s="301"/>
      <c r="B1616" s="340"/>
      <c r="C1616" s="342"/>
      <c r="D1616" s="301"/>
      <c r="E1616" s="301"/>
      <c r="F1616" s="301"/>
      <c r="G1616" s="301"/>
      <c r="H1616" s="301"/>
    </row>
    <row r="1617" spans="1:8">
      <c r="A1617" s="301"/>
      <c r="B1617" s="340"/>
      <c r="C1617" s="342"/>
      <c r="D1617" s="301"/>
      <c r="E1617" s="301"/>
      <c r="F1617" s="301"/>
      <c r="G1617" s="301"/>
      <c r="H1617" s="301"/>
    </row>
    <row r="1618" spans="1:8">
      <c r="A1618" s="301"/>
      <c r="B1618" s="340"/>
      <c r="C1618" s="342"/>
      <c r="D1618" s="301"/>
      <c r="E1618" s="301"/>
      <c r="F1618" s="301"/>
      <c r="G1618" s="301"/>
      <c r="H1618" s="301"/>
    </row>
    <row r="1619" spans="1:8">
      <c r="A1619" s="301"/>
      <c r="B1619" s="340"/>
      <c r="C1619" s="342"/>
      <c r="D1619" s="301"/>
      <c r="E1619" s="301"/>
      <c r="F1619" s="301"/>
      <c r="G1619" s="301"/>
      <c r="H1619" s="301"/>
    </row>
    <row r="1620" spans="1:8">
      <c r="A1620" s="301"/>
      <c r="B1620" s="340"/>
      <c r="C1620" s="342"/>
      <c r="D1620" s="301"/>
      <c r="E1620" s="301"/>
      <c r="F1620" s="301"/>
      <c r="G1620" s="301"/>
      <c r="H1620" s="301"/>
    </row>
    <row r="1621" spans="1:8">
      <c r="A1621" s="301"/>
      <c r="B1621" s="340"/>
      <c r="C1621" s="342"/>
      <c r="D1621" s="301"/>
      <c r="E1621" s="301"/>
      <c r="F1621" s="301"/>
      <c r="G1621" s="301"/>
      <c r="H1621" s="301"/>
    </row>
    <row r="1622" spans="1:8">
      <c r="A1622" s="301"/>
      <c r="B1622" s="340"/>
      <c r="C1622" s="342"/>
      <c r="D1622" s="301"/>
      <c r="E1622" s="301"/>
      <c r="F1622" s="301"/>
      <c r="G1622" s="301"/>
      <c r="H1622" s="301"/>
    </row>
    <row r="1623" spans="1:8">
      <c r="A1623" s="301"/>
      <c r="B1623" s="340"/>
      <c r="C1623" s="342"/>
      <c r="D1623" s="301"/>
      <c r="E1623" s="301"/>
      <c r="F1623" s="301"/>
      <c r="G1623" s="301"/>
      <c r="H1623" s="301"/>
    </row>
    <row r="1624" spans="1:8">
      <c r="A1624" s="301"/>
      <c r="B1624" s="340"/>
      <c r="C1624" s="342"/>
      <c r="D1624" s="301"/>
      <c r="E1624" s="301"/>
      <c r="F1624" s="301"/>
      <c r="G1624" s="301"/>
      <c r="H1624" s="301"/>
    </row>
    <row r="1625" spans="1:8">
      <c r="A1625" s="301"/>
      <c r="B1625" s="340"/>
      <c r="C1625" s="342"/>
      <c r="D1625" s="301"/>
      <c r="E1625" s="301"/>
      <c r="F1625" s="301"/>
      <c r="G1625" s="301"/>
      <c r="H1625" s="301"/>
    </row>
    <row r="1626" spans="1:8">
      <c r="A1626" s="301"/>
      <c r="B1626" s="340"/>
      <c r="C1626" s="342"/>
      <c r="D1626" s="301"/>
      <c r="E1626" s="301"/>
      <c r="F1626" s="301"/>
      <c r="G1626" s="301"/>
      <c r="H1626" s="301"/>
    </row>
    <row r="1627" spans="1:8">
      <c r="A1627" s="301"/>
      <c r="B1627" s="340"/>
      <c r="C1627" s="342"/>
      <c r="D1627" s="301"/>
      <c r="E1627" s="301"/>
      <c r="F1627" s="301"/>
      <c r="G1627" s="301"/>
      <c r="H1627" s="301"/>
    </row>
    <row r="1628" spans="1:8">
      <c r="A1628" s="301"/>
      <c r="B1628" s="340"/>
      <c r="C1628" s="342"/>
      <c r="D1628" s="301"/>
      <c r="E1628" s="301"/>
      <c r="F1628" s="301"/>
      <c r="G1628" s="301"/>
      <c r="H1628" s="301"/>
    </row>
    <row r="1629" spans="1:8">
      <c r="A1629" s="301"/>
      <c r="B1629" s="340"/>
      <c r="C1629" s="342"/>
      <c r="D1629" s="301"/>
      <c r="E1629" s="301"/>
      <c r="F1629" s="301"/>
      <c r="G1629" s="301"/>
      <c r="H1629" s="301"/>
    </row>
    <row r="1630" spans="1:8">
      <c r="A1630" s="301"/>
      <c r="B1630" s="340"/>
      <c r="C1630" s="342"/>
      <c r="D1630" s="301"/>
      <c r="E1630" s="301"/>
      <c r="F1630" s="301"/>
      <c r="G1630" s="301"/>
      <c r="H1630" s="301"/>
    </row>
    <row r="1631" spans="1:8">
      <c r="A1631" s="301"/>
      <c r="B1631" s="340"/>
      <c r="C1631" s="342"/>
      <c r="D1631" s="301"/>
      <c r="E1631" s="301"/>
      <c r="F1631" s="301"/>
      <c r="G1631" s="301"/>
      <c r="H1631" s="301"/>
    </row>
    <row r="1632" spans="1:8">
      <c r="A1632" s="301"/>
      <c r="B1632" s="340"/>
      <c r="C1632" s="342"/>
      <c r="D1632" s="301"/>
      <c r="E1632" s="301"/>
      <c r="F1632" s="301"/>
      <c r="G1632" s="301"/>
      <c r="H1632" s="301"/>
    </row>
    <row r="1633" spans="1:8">
      <c r="A1633" s="301"/>
      <c r="B1633" s="340"/>
      <c r="C1633" s="342"/>
      <c r="D1633" s="301"/>
      <c r="E1633" s="301"/>
      <c r="F1633" s="301"/>
      <c r="G1633" s="301"/>
      <c r="H1633" s="301"/>
    </row>
    <row r="1634" spans="1:8">
      <c r="A1634" s="301"/>
      <c r="B1634" s="340"/>
      <c r="C1634" s="342"/>
      <c r="D1634" s="301"/>
      <c r="E1634" s="301"/>
      <c r="F1634" s="301"/>
      <c r="G1634" s="301"/>
      <c r="H1634" s="301"/>
    </row>
    <row r="1635" spans="1:8">
      <c r="A1635" s="301"/>
      <c r="B1635" s="340"/>
      <c r="C1635" s="342"/>
      <c r="D1635" s="301"/>
      <c r="E1635" s="301"/>
      <c r="F1635" s="301"/>
      <c r="G1635" s="301"/>
      <c r="H1635" s="301"/>
    </row>
    <row r="1636" spans="1:8">
      <c r="A1636" s="301"/>
      <c r="B1636" s="340"/>
      <c r="C1636" s="342"/>
      <c r="D1636" s="301"/>
      <c r="E1636" s="301"/>
      <c r="F1636" s="301"/>
      <c r="G1636" s="301"/>
      <c r="H1636" s="301"/>
    </row>
    <row r="1637" spans="1:8">
      <c r="A1637" s="301"/>
      <c r="B1637" s="340"/>
      <c r="C1637" s="342"/>
      <c r="D1637" s="301"/>
      <c r="E1637" s="301"/>
      <c r="F1637" s="301"/>
      <c r="G1637" s="301"/>
      <c r="H1637" s="301"/>
    </row>
    <row r="1638" spans="1:8">
      <c r="A1638" s="301"/>
      <c r="B1638" s="340"/>
      <c r="C1638" s="342"/>
      <c r="D1638" s="301"/>
      <c r="E1638" s="301"/>
      <c r="F1638" s="301"/>
      <c r="G1638" s="301"/>
      <c r="H1638" s="301"/>
    </row>
    <row r="1639" spans="1:8">
      <c r="A1639" s="301"/>
      <c r="B1639" s="340"/>
      <c r="C1639" s="342"/>
      <c r="D1639" s="301"/>
      <c r="E1639" s="301"/>
      <c r="F1639" s="301"/>
      <c r="G1639" s="301"/>
      <c r="H1639" s="301"/>
    </row>
    <row r="1640" spans="1:8">
      <c r="A1640" s="301"/>
      <c r="B1640" s="340"/>
      <c r="C1640" s="342"/>
      <c r="D1640" s="301"/>
      <c r="E1640" s="301"/>
      <c r="F1640" s="301"/>
      <c r="G1640" s="301"/>
      <c r="H1640" s="301"/>
    </row>
    <row r="1641" spans="1:8">
      <c r="A1641" s="301"/>
      <c r="B1641" s="340"/>
      <c r="C1641" s="342"/>
      <c r="D1641" s="301"/>
      <c r="E1641" s="301"/>
      <c r="F1641" s="301"/>
      <c r="G1641" s="301"/>
      <c r="H1641" s="301"/>
    </row>
    <row r="1642" spans="1:8">
      <c r="A1642" s="301"/>
      <c r="B1642" s="340"/>
      <c r="C1642" s="342"/>
      <c r="D1642" s="301"/>
      <c r="E1642" s="301"/>
      <c r="F1642" s="301"/>
      <c r="G1642" s="301"/>
      <c r="H1642" s="301"/>
    </row>
    <row r="1643" spans="1:8">
      <c r="A1643" s="301"/>
      <c r="B1643" s="340"/>
      <c r="C1643" s="342"/>
      <c r="D1643" s="301"/>
      <c r="E1643" s="301"/>
      <c r="F1643" s="301"/>
      <c r="G1643" s="301"/>
      <c r="H1643" s="301"/>
    </row>
    <row r="1644" spans="1:8">
      <c r="A1644" s="301"/>
      <c r="B1644" s="340"/>
      <c r="C1644" s="342"/>
      <c r="D1644" s="301"/>
      <c r="E1644" s="301"/>
      <c r="F1644" s="301"/>
      <c r="G1644" s="301"/>
      <c r="H1644" s="301"/>
    </row>
    <row r="1645" spans="1:8">
      <c r="A1645" s="301"/>
      <c r="B1645" s="340"/>
      <c r="C1645" s="342"/>
      <c r="D1645" s="301"/>
      <c r="E1645" s="301"/>
      <c r="F1645" s="301"/>
      <c r="G1645" s="301"/>
      <c r="H1645" s="301"/>
    </row>
    <row r="1646" spans="1:8">
      <c r="A1646" s="301"/>
      <c r="B1646" s="340"/>
      <c r="C1646" s="342"/>
      <c r="D1646" s="301"/>
      <c r="E1646" s="301"/>
      <c r="F1646" s="301"/>
      <c r="G1646" s="301"/>
      <c r="H1646" s="301"/>
    </row>
    <row r="1647" spans="1:8">
      <c r="A1647" s="301"/>
      <c r="B1647" s="340"/>
      <c r="C1647" s="342"/>
      <c r="D1647" s="301"/>
      <c r="E1647" s="301"/>
      <c r="F1647" s="301"/>
      <c r="G1647" s="301"/>
      <c r="H1647" s="301"/>
    </row>
    <row r="1648" spans="1:8">
      <c r="A1648" s="301"/>
      <c r="B1648" s="340"/>
      <c r="C1648" s="342"/>
      <c r="D1648" s="301"/>
      <c r="E1648" s="301"/>
      <c r="F1648" s="301"/>
      <c r="G1648" s="301"/>
      <c r="H1648" s="301"/>
    </row>
    <row r="1649" spans="1:8">
      <c r="A1649" s="301"/>
      <c r="B1649" s="340"/>
      <c r="C1649" s="342"/>
      <c r="D1649" s="301"/>
      <c r="E1649" s="301"/>
      <c r="F1649" s="301"/>
      <c r="G1649" s="301"/>
      <c r="H1649" s="301"/>
    </row>
    <row r="1650" spans="1:8">
      <c r="A1650" s="301"/>
      <c r="B1650" s="340"/>
      <c r="C1650" s="342"/>
      <c r="D1650" s="301"/>
      <c r="E1650" s="301"/>
      <c r="F1650" s="301"/>
      <c r="G1650" s="301"/>
      <c r="H1650" s="301"/>
    </row>
    <row r="1651" spans="1:8">
      <c r="A1651" s="301"/>
      <c r="B1651" s="340"/>
      <c r="C1651" s="342"/>
      <c r="D1651" s="301"/>
      <c r="E1651" s="301"/>
      <c r="F1651" s="301"/>
      <c r="G1651" s="301"/>
      <c r="H1651" s="301"/>
    </row>
    <row r="1652" spans="1:8">
      <c r="A1652" s="301"/>
      <c r="B1652" s="340"/>
      <c r="C1652" s="342"/>
      <c r="D1652" s="301"/>
      <c r="E1652" s="301"/>
      <c r="F1652" s="301"/>
      <c r="G1652" s="301"/>
      <c r="H1652" s="301"/>
    </row>
    <row r="1653" spans="1:8">
      <c r="A1653" s="301"/>
      <c r="B1653" s="340"/>
      <c r="C1653" s="342"/>
      <c r="D1653" s="301"/>
      <c r="E1653" s="301"/>
      <c r="F1653" s="301"/>
      <c r="G1653" s="301"/>
      <c r="H1653" s="301"/>
    </row>
    <row r="1654" spans="1:8">
      <c r="A1654" s="301"/>
      <c r="B1654" s="340"/>
      <c r="C1654" s="342"/>
      <c r="D1654" s="301"/>
      <c r="E1654" s="301"/>
      <c r="F1654" s="301"/>
      <c r="G1654" s="301"/>
      <c r="H1654" s="301"/>
    </row>
    <row r="1655" spans="1:8">
      <c r="A1655" s="301"/>
      <c r="B1655" s="340"/>
      <c r="C1655" s="342"/>
      <c r="D1655" s="301"/>
      <c r="E1655" s="301"/>
      <c r="F1655" s="301"/>
      <c r="G1655" s="301"/>
      <c r="H1655" s="301"/>
    </row>
    <row r="1656" spans="1:8">
      <c r="A1656" s="301"/>
      <c r="B1656" s="340"/>
      <c r="C1656" s="342"/>
      <c r="D1656" s="301"/>
      <c r="E1656" s="301"/>
      <c r="F1656" s="301"/>
      <c r="G1656" s="301"/>
      <c r="H1656" s="301"/>
    </row>
    <row r="1657" spans="1:8">
      <c r="A1657" s="301"/>
      <c r="B1657" s="340"/>
      <c r="C1657" s="342"/>
      <c r="D1657" s="301"/>
      <c r="E1657" s="301"/>
      <c r="F1657" s="301"/>
      <c r="G1657" s="301"/>
      <c r="H1657" s="301"/>
    </row>
    <row r="1658" spans="1:8">
      <c r="A1658" s="301"/>
      <c r="B1658" s="340"/>
      <c r="C1658" s="342"/>
      <c r="D1658" s="301"/>
      <c r="E1658" s="301"/>
      <c r="F1658" s="301"/>
      <c r="G1658" s="301"/>
      <c r="H1658" s="301"/>
    </row>
    <row r="1659" spans="1:8">
      <c r="A1659" s="301"/>
      <c r="B1659" s="340"/>
      <c r="C1659" s="342"/>
      <c r="D1659" s="301"/>
      <c r="E1659" s="301"/>
      <c r="F1659" s="301"/>
      <c r="G1659" s="301"/>
      <c r="H1659" s="301"/>
    </row>
    <row r="1660" spans="1:8">
      <c r="A1660" s="301"/>
      <c r="B1660" s="340"/>
      <c r="C1660" s="342"/>
      <c r="D1660" s="301"/>
      <c r="E1660" s="301"/>
      <c r="F1660" s="301"/>
      <c r="G1660" s="301"/>
      <c r="H1660" s="301"/>
    </row>
    <row r="1661" spans="1:8">
      <c r="A1661" s="301"/>
      <c r="B1661" s="340"/>
      <c r="C1661" s="342"/>
      <c r="D1661" s="301"/>
      <c r="E1661" s="301"/>
      <c r="F1661" s="301"/>
      <c r="G1661" s="301"/>
      <c r="H1661" s="301"/>
    </row>
    <row r="1662" spans="1:8">
      <c r="A1662" s="301"/>
      <c r="B1662" s="340"/>
      <c r="C1662" s="342"/>
      <c r="D1662" s="301"/>
      <c r="E1662" s="301"/>
      <c r="F1662" s="301"/>
      <c r="G1662" s="301"/>
      <c r="H1662" s="301"/>
    </row>
    <row r="1663" spans="1:8">
      <c r="A1663" s="301"/>
      <c r="B1663" s="340"/>
      <c r="C1663" s="342"/>
      <c r="D1663" s="301"/>
      <c r="E1663" s="301"/>
      <c r="F1663" s="301"/>
      <c r="G1663" s="301"/>
      <c r="H1663" s="301"/>
    </row>
    <row r="1664" spans="1:8">
      <c r="A1664" s="301"/>
      <c r="B1664" s="340"/>
      <c r="C1664" s="342"/>
      <c r="D1664" s="301"/>
      <c r="E1664" s="301"/>
      <c r="F1664" s="301"/>
      <c r="G1664" s="301"/>
      <c r="H1664" s="301"/>
    </row>
    <row r="1665" spans="1:8">
      <c r="A1665" s="301"/>
      <c r="B1665" s="340"/>
      <c r="C1665" s="342"/>
      <c r="D1665" s="301"/>
      <c r="E1665" s="301"/>
      <c r="F1665" s="301"/>
      <c r="G1665" s="301"/>
      <c r="H1665" s="301"/>
    </row>
    <row r="1666" spans="1:8">
      <c r="A1666" s="301"/>
      <c r="B1666" s="340"/>
      <c r="C1666" s="342"/>
      <c r="D1666" s="301"/>
      <c r="E1666" s="301"/>
      <c r="F1666" s="301"/>
      <c r="G1666" s="301"/>
      <c r="H1666" s="301"/>
    </row>
    <row r="1667" spans="1:8">
      <c r="A1667" s="301"/>
      <c r="B1667" s="340"/>
      <c r="C1667" s="342"/>
      <c r="D1667" s="301"/>
      <c r="E1667" s="301"/>
      <c r="F1667" s="301"/>
      <c r="G1667" s="301"/>
      <c r="H1667" s="301"/>
    </row>
    <row r="1668" spans="1:8">
      <c r="A1668" s="301"/>
      <c r="B1668" s="340"/>
      <c r="C1668" s="342"/>
      <c r="D1668" s="301"/>
      <c r="E1668" s="301"/>
      <c r="F1668" s="301"/>
      <c r="G1668" s="301"/>
      <c r="H1668" s="301"/>
    </row>
    <row r="1669" spans="1:8">
      <c r="A1669" s="301"/>
      <c r="B1669" s="340"/>
      <c r="C1669" s="342"/>
      <c r="D1669" s="301"/>
      <c r="E1669" s="301"/>
      <c r="F1669" s="301"/>
      <c r="G1669" s="301"/>
      <c r="H1669" s="301"/>
    </row>
    <row r="1670" spans="1:8">
      <c r="A1670" s="301"/>
      <c r="B1670" s="340"/>
      <c r="C1670" s="342"/>
      <c r="D1670" s="301"/>
      <c r="E1670" s="301"/>
      <c r="F1670" s="301"/>
      <c r="G1670" s="301"/>
      <c r="H1670" s="301"/>
    </row>
    <row r="1671" spans="1:8">
      <c r="A1671" s="301"/>
      <c r="B1671" s="340"/>
      <c r="C1671" s="342"/>
      <c r="D1671" s="301"/>
      <c r="E1671" s="301"/>
      <c r="F1671" s="301"/>
      <c r="G1671" s="301"/>
      <c r="H1671" s="301"/>
    </row>
    <row r="1672" spans="1:8">
      <c r="A1672" s="301"/>
      <c r="B1672" s="340"/>
      <c r="C1672" s="342"/>
      <c r="D1672" s="301"/>
      <c r="E1672" s="301"/>
      <c r="F1672" s="301"/>
      <c r="G1672" s="301"/>
      <c r="H1672" s="301"/>
    </row>
    <row r="1673" spans="1:8">
      <c r="A1673" s="301"/>
      <c r="B1673" s="340"/>
      <c r="C1673" s="342"/>
      <c r="D1673" s="301"/>
      <c r="E1673" s="301"/>
      <c r="F1673" s="301"/>
      <c r="G1673" s="301"/>
      <c r="H1673" s="301"/>
    </row>
    <row r="1674" spans="1:8">
      <c r="A1674" s="301"/>
      <c r="B1674" s="340"/>
      <c r="C1674" s="342"/>
      <c r="D1674" s="301"/>
      <c r="E1674" s="301"/>
      <c r="F1674" s="301"/>
      <c r="G1674" s="301"/>
      <c r="H1674" s="301"/>
    </row>
    <row r="1675" spans="1:8">
      <c r="A1675" s="301"/>
      <c r="B1675" s="340"/>
      <c r="C1675" s="342"/>
      <c r="D1675" s="301"/>
      <c r="E1675" s="301"/>
      <c r="F1675" s="301"/>
      <c r="G1675" s="301"/>
      <c r="H1675" s="301"/>
    </row>
    <row r="1676" spans="1:8">
      <c r="A1676" s="301"/>
      <c r="B1676" s="340"/>
      <c r="C1676" s="342"/>
      <c r="D1676" s="301"/>
      <c r="E1676" s="301"/>
      <c r="F1676" s="301"/>
      <c r="G1676" s="301"/>
      <c r="H1676" s="301"/>
    </row>
    <row r="1677" spans="1:8">
      <c r="A1677" s="301"/>
      <c r="B1677" s="340"/>
      <c r="C1677" s="342"/>
      <c r="D1677" s="301"/>
      <c r="E1677" s="301"/>
      <c r="F1677" s="301"/>
      <c r="G1677" s="301"/>
      <c r="H1677" s="301"/>
    </row>
    <row r="1678" spans="1:8">
      <c r="A1678" s="301"/>
      <c r="B1678" s="340"/>
      <c r="C1678" s="342"/>
      <c r="D1678" s="301"/>
      <c r="E1678" s="301"/>
      <c r="F1678" s="301"/>
      <c r="G1678" s="301"/>
      <c r="H1678" s="30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3"/>
  <sheetViews>
    <sheetView topLeftCell="A25" workbookViewId="0">
      <selection activeCell="A40" sqref="A40:M40"/>
    </sheetView>
  </sheetViews>
  <sheetFormatPr defaultRowHeight="14.4"/>
  <cols>
    <col min="1" max="13" width="9.109375" style="20"/>
  </cols>
  <sheetData>
    <row r="5" spans="1:13" ht="33.6">
      <c r="A5" s="368" t="s">
        <v>2187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7" spans="1:13">
      <c r="A7" s="12" t="s">
        <v>2188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s="16" customFormat="1">
      <c r="A8" s="14" t="s">
        <v>2189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16" customFormat="1">
      <c r="A9" s="14" t="s">
        <v>2190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7" t="s">
        <v>2191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>
      <c r="A11" s="369" t="s">
        <v>2192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  <row r="12" spans="1:13" ht="28.5" customHeight="1">
      <c r="A12" s="367" t="s">
        <v>2193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</row>
    <row r="13" spans="1:13" ht="29.25" customHeight="1">
      <c r="A13" s="370" t="s">
        <v>2194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  <row r="14" spans="1:13" ht="33" customHeight="1">
      <c r="A14" s="370" t="s">
        <v>2195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</row>
    <row r="15" spans="1:13">
      <c r="A15" s="367" t="s">
        <v>2196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</row>
    <row r="16" spans="1:13" ht="28.5" customHeight="1">
      <c r="A16" s="369" t="s">
        <v>2197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</row>
    <row r="17" spans="1:13" ht="28.5" customHeight="1">
      <c r="A17" s="367" t="s">
        <v>2198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</row>
    <row r="18" spans="1:13" ht="36" customHeight="1">
      <c r="A18" s="367" t="s">
        <v>2199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</row>
    <row r="19" spans="1:13" ht="30" customHeight="1">
      <c r="A19" s="369" t="s">
        <v>2200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</row>
    <row r="20" spans="1:13" ht="31.5" customHeight="1">
      <c r="A20" s="368" t="s">
        <v>2201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</row>
    <row r="21" spans="1:1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369" t="s">
        <v>2202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</row>
    <row r="23" spans="1:13" ht="32.25" customHeight="1">
      <c r="A23" s="367" t="s">
        <v>2203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3" ht="32.25" customHeight="1">
      <c r="A24" s="367" t="s">
        <v>2204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</row>
    <row r="25" spans="1:13" ht="22.5" customHeight="1">
      <c r="A25" s="367" t="s">
        <v>2205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</row>
    <row r="26" spans="1:13" ht="33.6">
      <c r="A26" s="368" t="s">
        <v>2206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7" spans="1:13" ht="47.25" customHeight="1">
      <c r="A27" s="369" t="s">
        <v>2207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</row>
    <row r="28" spans="1:13" ht="30.75" customHeight="1">
      <c r="A28" s="367" t="s">
        <v>2208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</row>
    <row r="29" spans="1:13">
      <c r="A29" s="369" t="s">
        <v>2209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13" ht="28.5" customHeight="1">
      <c r="A30" s="367" t="s">
        <v>2210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</row>
    <row r="31" spans="1:13" ht="62.25" customHeight="1">
      <c r="A31" s="367" t="s">
        <v>2211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</row>
    <row r="32" spans="1:13" ht="24" customHeight="1">
      <c r="A32" s="367" t="s">
        <v>2212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</row>
    <row r="33" spans="1:13">
      <c r="A33" s="372" t="s">
        <v>2213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</row>
    <row r="34" spans="1:13">
      <c r="A34" s="372" t="s">
        <v>2214</v>
      </c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</row>
    <row r="35" spans="1:13">
      <c r="A35" s="373" t="s">
        <v>2215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</row>
    <row r="36" spans="1:13" ht="32.25" customHeight="1">
      <c r="A36" s="367" t="s">
        <v>2216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</row>
    <row r="37" spans="1:13" ht="17.25" customHeight="1">
      <c r="A37" s="367" t="s">
        <v>2217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</row>
    <row r="38" spans="1:13" ht="48.75" customHeight="1">
      <c r="A38" s="369" t="s">
        <v>2218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ht="34.5" customHeight="1">
      <c r="A39" s="367" t="s">
        <v>2219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</row>
    <row r="40" spans="1:13" ht="45.75" customHeight="1">
      <c r="A40" s="367" t="s">
        <v>2220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</row>
    <row r="41" spans="1:1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</sheetData>
  <mergeCells count="30">
    <mergeCell ref="A40:M40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28:M28"/>
    <mergeCell ref="A16:M16"/>
    <mergeCell ref="A17:M17"/>
    <mergeCell ref="A18:M18"/>
    <mergeCell ref="A19:M19"/>
    <mergeCell ref="A20:M20"/>
    <mergeCell ref="A22:M22"/>
    <mergeCell ref="A23:M23"/>
    <mergeCell ref="A24:M24"/>
    <mergeCell ref="A25:M25"/>
    <mergeCell ref="A26:M26"/>
    <mergeCell ref="A27:M27"/>
    <mergeCell ref="A15:M15"/>
    <mergeCell ref="A5:M5"/>
    <mergeCell ref="A11:M11"/>
    <mergeCell ref="A12:M12"/>
    <mergeCell ref="A13:M13"/>
    <mergeCell ref="A14:M1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3:B33"/>
  <sheetViews>
    <sheetView workbookViewId="0">
      <selection activeCell="P41" sqref="P41"/>
    </sheetView>
  </sheetViews>
  <sheetFormatPr defaultColWidth="9.109375" defaultRowHeight="14.4"/>
  <cols>
    <col min="1" max="16384" width="9.109375" style="23"/>
  </cols>
  <sheetData>
    <row r="33" spans="1:2" ht="18">
      <c r="A33" s="21" t="s">
        <v>2229</v>
      </c>
      <c r="B33" s="22" t="s">
        <v>2230</v>
      </c>
    </row>
  </sheetData>
  <hyperlinks>
    <hyperlink ref="B3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A1:G31"/>
  <sheetViews>
    <sheetView workbookViewId="0">
      <selection activeCell="E9" sqref="E9"/>
    </sheetView>
  </sheetViews>
  <sheetFormatPr defaultRowHeight="14.4"/>
  <cols>
    <col min="2" max="2" width="67.44140625" customWidth="1"/>
    <col min="3" max="3" width="14.88671875" style="163" customWidth="1"/>
    <col min="4" max="4" width="20.109375" style="163" customWidth="1"/>
    <col min="5" max="5" width="22" style="163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 ht="32.25" customHeight="1">
      <c r="A2" s="59"/>
      <c r="B2" s="85"/>
      <c r="C2" s="165"/>
      <c r="D2" s="165"/>
      <c r="E2" s="173" t="s">
        <v>3714</v>
      </c>
      <c r="F2" s="363"/>
      <c r="G2" s="363"/>
    </row>
    <row r="3" spans="1:7" ht="29.25" customHeight="1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 ht="36.75" customHeight="1">
      <c r="A5" s="61">
        <v>44861</v>
      </c>
      <c r="B5" s="86"/>
      <c r="C5" s="166"/>
      <c r="D5" s="166"/>
      <c r="E5" s="149" t="s">
        <v>2181</v>
      </c>
      <c r="F5" s="364"/>
      <c r="G5" s="364"/>
    </row>
    <row r="6" spans="1:7" ht="24.75" customHeight="1">
      <c r="A6" s="61"/>
      <c r="B6" s="162" t="s">
        <v>3712</v>
      </c>
      <c r="C6" s="168"/>
      <c r="D6" s="166"/>
      <c r="E6" s="158"/>
      <c r="F6" s="157"/>
      <c r="G6" s="157"/>
    </row>
    <row r="7" spans="1:7" ht="24.75" customHeight="1">
      <c r="A7" s="61"/>
      <c r="B7" s="162" t="s">
        <v>3708</v>
      </c>
      <c r="C7" s="168"/>
      <c r="D7" s="166"/>
      <c r="E7" s="158"/>
      <c r="F7" s="157"/>
      <c r="G7" s="157"/>
    </row>
    <row r="8" spans="1:7" ht="24.75" customHeight="1">
      <c r="A8" s="61"/>
      <c r="B8" s="160" t="s">
        <v>3709</v>
      </c>
      <c r="C8" s="169"/>
      <c r="D8" s="166"/>
      <c r="E8" s="158"/>
      <c r="F8" s="157"/>
      <c r="G8" s="157"/>
    </row>
    <row r="9" spans="1:7" ht="24.75" customHeight="1">
      <c r="A9" s="61"/>
      <c r="B9" s="159" t="s">
        <v>3703</v>
      </c>
      <c r="C9" s="170"/>
      <c r="D9" s="166"/>
      <c r="E9" s="158"/>
      <c r="F9" s="157"/>
      <c r="G9" s="157"/>
    </row>
    <row r="10" spans="1:7" ht="24.75" customHeight="1">
      <c r="A10" s="61"/>
      <c r="B10" s="159" t="s">
        <v>3713</v>
      </c>
      <c r="C10" s="170"/>
      <c r="D10" s="166"/>
      <c r="E10" s="158"/>
      <c r="F10" s="157"/>
      <c r="G10" s="157"/>
    </row>
    <row r="11" spans="1:7" ht="24.75" customHeight="1">
      <c r="A11" s="61"/>
      <c r="B11" s="172" t="s">
        <v>3711</v>
      </c>
      <c r="C11" s="170"/>
      <c r="D11" s="174"/>
      <c r="E11" s="158"/>
      <c r="F11" s="157"/>
      <c r="G11" s="157"/>
    </row>
    <row r="12" spans="1:7" ht="24.75" customHeight="1">
      <c r="A12" s="61"/>
      <c r="B12" s="159" t="s">
        <v>3702</v>
      </c>
      <c r="C12" s="170"/>
      <c r="D12" s="166"/>
      <c r="E12" s="158"/>
      <c r="F12" s="157"/>
      <c r="G12" s="157"/>
    </row>
    <row r="13" spans="1:7" ht="24.75" customHeight="1">
      <c r="A13" s="61"/>
      <c r="B13" s="159" t="s">
        <v>3701</v>
      </c>
      <c r="C13" s="170"/>
      <c r="D13" s="166"/>
      <c r="E13" s="158"/>
      <c r="F13" s="157"/>
      <c r="G13" s="157"/>
    </row>
    <row r="14" spans="1:7" ht="24.75" customHeight="1">
      <c r="A14" s="61"/>
      <c r="B14" s="161" t="s">
        <v>3710</v>
      </c>
      <c r="C14" s="171"/>
      <c r="D14" s="166"/>
      <c r="E14" s="158"/>
      <c r="F14" s="157"/>
      <c r="G14" s="157"/>
    </row>
    <row r="15" spans="1:7" ht="24.75" customHeight="1">
      <c r="A15" s="65" t="s">
        <v>2243</v>
      </c>
      <c r="B15" s="86"/>
      <c r="C15" s="166"/>
      <c r="D15" s="166"/>
      <c r="E15" s="148"/>
      <c r="F15" s="63"/>
      <c r="G15" s="63"/>
    </row>
    <row r="16" spans="1:7" ht="24.75" customHeight="1">
      <c r="A16" s="66" t="s">
        <v>0</v>
      </c>
      <c r="B16" s="87" t="s">
        <v>2183</v>
      </c>
      <c r="C16" s="167" t="s">
        <v>3704</v>
      </c>
      <c r="D16" s="167" t="s">
        <v>3623</v>
      </c>
      <c r="E16" s="67" t="s">
        <v>2186</v>
      </c>
      <c r="F16" s="67" t="s">
        <v>2182</v>
      </c>
    </row>
    <row r="17" spans="1:6" ht="24.75" customHeight="1">
      <c r="A17" s="182" t="s">
        <v>3624</v>
      </c>
      <c r="B17" s="175" t="s">
        <v>3638</v>
      </c>
      <c r="C17" s="176" t="s">
        <v>3705</v>
      </c>
      <c r="D17" s="177">
        <v>144</v>
      </c>
      <c r="E17" s="68"/>
      <c r="F17" s="69">
        <f>E17*D17</f>
        <v>0</v>
      </c>
    </row>
    <row r="18" spans="1:6" ht="24.75" customHeight="1">
      <c r="A18" s="183" t="s">
        <v>3625</v>
      </c>
      <c r="B18" s="175" t="s">
        <v>3639</v>
      </c>
      <c r="C18" s="176" t="s">
        <v>3705</v>
      </c>
      <c r="D18" s="177">
        <v>304</v>
      </c>
      <c r="E18" s="68"/>
      <c r="F18" s="69">
        <f t="shared" ref="F18:F31" si="0">E18*D18</f>
        <v>0</v>
      </c>
    </row>
    <row r="19" spans="1:6">
      <c r="A19" s="183" t="s">
        <v>3626</v>
      </c>
      <c r="B19" s="178" t="s">
        <v>3640</v>
      </c>
      <c r="C19" s="176" t="s">
        <v>3705</v>
      </c>
      <c r="D19" s="179">
        <v>120</v>
      </c>
      <c r="E19" s="68"/>
      <c r="F19" s="69">
        <f t="shared" si="0"/>
        <v>0</v>
      </c>
    </row>
    <row r="20" spans="1:6">
      <c r="A20" s="183" t="s">
        <v>3627</v>
      </c>
      <c r="B20" s="178" t="s">
        <v>3641</v>
      </c>
      <c r="C20" s="176" t="s">
        <v>3705</v>
      </c>
      <c r="D20" s="179">
        <v>136</v>
      </c>
      <c r="E20" s="68"/>
      <c r="F20" s="69">
        <f t="shared" si="0"/>
        <v>0</v>
      </c>
    </row>
    <row r="21" spans="1:6">
      <c r="A21" s="183" t="s">
        <v>3628</v>
      </c>
      <c r="B21" s="178" t="s">
        <v>3642</v>
      </c>
      <c r="C21" s="176" t="s">
        <v>3705</v>
      </c>
      <c r="D21" s="179">
        <v>128</v>
      </c>
      <c r="E21" s="68"/>
      <c r="F21" s="69">
        <f t="shared" si="0"/>
        <v>0</v>
      </c>
    </row>
    <row r="22" spans="1:6">
      <c r="A22" s="183" t="s">
        <v>3629</v>
      </c>
      <c r="B22" s="178" t="s">
        <v>3643</v>
      </c>
      <c r="C22" s="176" t="s">
        <v>3705</v>
      </c>
      <c r="D22" s="179">
        <v>160</v>
      </c>
      <c r="E22" s="68"/>
      <c r="F22" s="69">
        <f t="shared" si="0"/>
        <v>0</v>
      </c>
    </row>
    <row r="23" spans="1:6">
      <c r="A23" s="183" t="s">
        <v>3630</v>
      </c>
      <c r="B23" s="175" t="s">
        <v>3644</v>
      </c>
      <c r="C23" s="176" t="s">
        <v>3705</v>
      </c>
      <c r="D23" s="177">
        <v>144</v>
      </c>
      <c r="E23" s="68"/>
      <c r="F23" s="69">
        <f t="shared" si="0"/>
        <v>0</v>
      </c>
    </row>
    <row r="24" spans="1:6">
      <c r="A24" s="182" t="s">
        <v>3631</v>
      </c>
      <c r="B24" s="175" t="s">
        <v>3645</v>
      </c>
      <c r="C24" s="176" t="s">
        <v>3705</v>
      </c>
      <c r="D24" s="177">
        <v>144</v>
      </c>
      <c r="E24" s="68"/>
      <c r="F24" s="69">
        <f t="shared" si="0"/>
        <v>0</v>
      </c>
    </row>
    <row r="25" spans="1:6">
      <c r="A25" s="182" t="s">
        <v>3632</v>
      </c>
      <c r="B25" s="175" t="s">
        <v>3646</v>
      </c>
      <c r="C25" s="176" t="s">
        <v>3705</v>
      </c>
      <c r="D25" s="177">
        <v>144</v>
      </c>
      <c r="E25" s="68"/>
      <c r="F25" s="69">
        <f t="shared" si="0"/>
        <v>0</v>
      </c>
    </row>
    <row r="26" spans="1:6">
      <c r="A26" s="182" t="s">
        <v>3633</v>
      </c>
      <c r="B26" s="175" t="s">
        <v>3647</v>
      </c>
      <c r="C26" s="176" t="s">
        <v>3705</v>
      </c>
      <c r="D26" s="177">
        <v>144</v>
      </c>
      <c r="E26" s="68"/>
      <c r="F26" s="69">
        <f t="shared" si="0"/>
        <v>0</v>
      </c>
    </row>
    <row r="27" spans="1:6">
      <c r="A27" s="182" t="s">
        <v>3634</v>
      </c>
      <c r="B27" s="175" t="s">
        <v>3648</v>
      </c>
      <c r="C27" s="176" t="s">
        <v>3705</v>
      </c>
      <c r="D27" s="177">
        <v>144</v>
      </c>
      <c r="E27" s="68"/>
      <c r="F27" s="69">
        <f t="shared" si="0"/>
        <v>0</v>
      </c>
    </row>
    <row r="28" spans="1:6">
      <c r="A28" s="182" t="s">
        <v>3635</v>
      </c>
      <c r="B28" s="175" t="s">
        <v>3649</v>
      </c>
      <c r="C28" s="176" t="s">
        <v>3705</v>
      </c>
      <c r="D28" s="177">
        <v>144</v>
      </c>
      <c r="E28" s="68"/>
      <c r="F28" s="69">
        <f t="shared" si="0"/>
        <v>0</v>
      </c>
    </row>
    <row r="29" spans="1:6">
      <c r="A29" s="184" t="s">
        <v>3636</v>
      </c>
      <c r="B29" s="175" t="s">
        <v>3650</v>
      </c>
      <c r="C29" s="176" t="s">
        <v>3705</v>
      </c>
      <c r="D29" s="177">
        <v>144</v>
      </c>
      <c r="E29" s="68"/>
      <c r="F29" s="69">
        <f t="shared" si="0"/>
        <v>0</v>
      </c>
    </row>
    <row r="30" spans="1:6">
      <c r="A30" s="184" t="s">
        <v>3637</v>
      </c>
      <c r="B30" s="175" t="s">
        <v>3651</v>
      </c>
      <c r="C30" s="176" t="s">
        <v>3705</v>
      </c>
      <c r="D30" s="177">
        <v>144</v>
      </c>
      <c r="E30" s="68"/>
      <c r="F30" s="69">
        <f t="shared" si="0"/>
        <v>0</v>
      </c>
    </row>
    <row r="31" spans="1:6">
      <c r="A31" s="180" t="s">
        <v>3353</v>
      </c>
      <c r="B31" s="181" t="s">
        <v>3707</v>
      </c>
      <c r="C31" s="176" t="s">
        <v>3706</v>
      </c>
      <c r="D31" s="185">
        <v>550</v>
      </c>
      <c r="E31" s="68"/>
      <c r="F31" s="69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pageSetup paperSize="9" scale="61" fitToHeight="0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workbookViewId="0">
      <selection sqref="A1:I54"/>
    </sheetView>
  </sheetViews>
  <sheetFormatPr defaultRowHeight="14.4"/>
  <cols>
    <col min="2" max="2" width="13.33203125" customWidth="1"/>
    <col min="3" max="3" width="29.109375" customWidth="1"/>
    <col min="4" max="4" width="11" customWidth="1"/>
    <col min="6" max="6" width="13.5546875" customWidth="1"/>
  </cols>
  <sheetData>
    <row r="1" spans="1:9">
      <c r="A1" s="27"/>
      <c r="B1" s="59"/>
      <c r="C1" s="85"/>
      <c r="D1" s="85"/>
      <c r="E1" s="105"/>
      <c r="F1" s="148"/>
      <c r="G1" s="82"/>
      <c r="H1" s="83"/>
      <c r="I1" s="64"/>
    </row>
    <row r="2" spans="1:9">
      <c r="A2" s="27"/>
      <c r="B2" s="59"/>
      <c r="C2" s="85"/>
      <c r="D2" s="85"/>
      <c r="E2" s="106"/>
      <c r="F2" s="149" t="s">
        <v>2178</v>
      </c>
      <c r="G2" s="363"/>
      <c r="H2" s="363"/>
      <c r="I2" s="363"/>
    </row>
    <row r="3" spans="1:9">
      <c r="A3" s="27"/>
      <c r="B3" s="59"/>
      <c r="C3" s="85"/>
      <c r="D3" s="85"/>
      <c r="E3" s="106"/>
      <c r="F3" s="149" t="s">
        <v>2179</v>
      </c>
      <c r="G3" s="363"/>
      <c r="H3" s="363"/>
      <c r="I3" s="363"/>
    </row>
    <row r="4" spans="1:9">
      <c r="A4" s="7"/>
      <c r="B4" s="60"/>
      <c r="C4" s="85"/>
      <c r="D4" s="85"/>
      <c r="E4" s="106"/>
      <c r="F4" s="149" t="s">
        <v>2180</v>
      </c>
      <c r="G4" s="364"/>
      <c r="H4" s="364"/>
      <c r="I4" s="364"/>
    </row>
    <row r="5" spans="1:9">
      <c r="A5" s="7"/>
      <c r="B5" s="61">
        <v>44768</v>
      </c>
      <c r="C5" s="86"/>
      <c r="D5" s="86"/>
      <c r="E5" s="106"/>
      <c r="F5" s="149" t="s">
        <v>2181</v>
      </c>
      <c r="G5" s="364"/>
      <c r="H5" s="364"/>
      <c r="I5" s="364"/>
    </row>
    <row r="6" spans="1:9">
      <c r="A6" s="7"/>
      <c r="B6" s="62"/>
      <c r="C6" s="86"/>
      <c r="D6" s="86"/>
      <c r="E6" s="107"/>
      <c r="F6" s="148"/>
      <c r="G6" s="63"/>
      <c r="H6" s="63"/>
      <c r="I6" s="64"/>
    </row>
    <row r="7" spans="1:9">
      <c r="A7" s="7"/>
      <c r="B7" s="65" t="s">
        <v>2243</v>
      </c>
      <c r="C7" s="86"/>
      <c r="D7" s="86"/>
      <c r="E7" s="107"/>
      <c r="F7" s="148"/>
      <c r="G7" s="63"/>
      <c r="H7" s="63"/>
      <c r="I7" s="64"/>
    </row>
    <row r="8" spans="1:9" ht="21.6">
      <c r="A8" s="27"/>
      <c r="B8" s="66" t="s">
        <v>0</v>
      </c>
      <c r="C8" s="87" t="s">
        <v>2183</v>
      </c>
      <c r="D8" s="87" t="s">
        <v>3622</v>
      </c>
      <c r="E8" s="108" t="s">
        <v>2184</v>
      </c>
      <c r="F8" s="150" t="s">
        <v>2185</v>
      </c>
      <c r="G8" s="67" t="s">
        <v>2186</v>
      </c>
      <c r="H8" s="67" t="s">
        <v>2182</v>
      </c>
      <c r="I8" s="67" t="s">
        <v>1905</v>
      </c>
    </row>
    <row r="9" spans="1:9" ht="42">
      <c r="A9" s="16"/>
      <c r="B9" s="151" t="s">
        <v>596</v>
      </c>
      <c r="C9" s="152" t="s">
        <v>2447</v>
      </c>
      <c r="D9" s="153">
        <v>500</v>
      </c>
      <c r="E9" s="155">
        <v>350</v>
      </c>
      <c r="F9" s="156">
        <v>110</v>
      </c>
      <c r="G9" s="68"/>
      <c r="H9" s="69">
        <f>G9*F9</f>
        <v>0</v>
      </c>
      <c r="I9" s="70" t="s">
        <v>2142</v>
      </c>
    </row>
    <row r="10" spans="1:9" ht="42">
      <c r="A10" s="16"/>
      <c r="B10" s="151" t="s">
        <v>41</v>
      </c>
      <c r="C10" s="152" t="s">
        <v>42</v>
      </c>
      <c r="D10" s="153">
        <v>500</v>
      </c>
      <c r="E10" s="155">
        <v>150</v>
      </c>
      <c r="F10" s="156">
        <v>216</v>
      </c>
      <c r="G10" s="68"/>
      <c r="H10" s="69">
        <f t="shared" ref="H10:H54" si="0">G10*F10</f>
        <v>0</v>
      </c>
      <c r="I10" s="70" t="s">
        <v>2142</v>
      </c>
    </row>
    <row r="11" spans="1:9" ht="42">
      <c r="A11" s="16"/>
      <c r="B11" s="151" t="s">
        <v>3305</v>
      </c>
      <c r="C11" s="152" t="s">
        <v>3306</v>
      </c>
      <c r="D11" s="153">
        <v>450</v>
      </c>
      <c r="E11" s="155">
        <v>360</v>
      </c>
      <c r="F11" s="156">
        <v>109</v>
      </c>
      <c r="G11" s="68"/>
      <c r="H11" s="69">
        <f t="shared" si="0"/>
        <v>0</v>
      </c>
      <c r="I11" s="70" t="s">
        <v>2142</v>
      </c>
    </row>
    <row r="12" spans="1:9" ht="42">
      <c r="A12" s="27"/>
      <c r="B12" s="151" t="s">
        <v>137</v>
      </c>
      <c r="C12" s="152" t="s">
        <v>138</v>
      </c>
      <c r="D12" s="153">
        <v>500</v>
      </c>
      <c r="E12" s="155">
        <v>350</v>
      </c>
      <c r="F12" s="156">
        <v>35</v>
      </c>
      <c r="G12" s="68"/>
      <c r="H12" s="69">
        <f t="shared" si="0"/>
        <v>0</v>
      </c>
      <c r="I12" s="70" t="s">
        <v>2142</v>
      </c>
    </row>
    <row r="13" spans="1:9" ht="42">
      <c r="A13" s="27"/>
      <c r="B13" s="151" t="s">
        <v>3050</v>
      </c>
      <c r="C13" s="152" t="s">
        <v>148</v>
      </c>
      <c r="D13" s="153">
        <v>600</v>
      </c>
      <c r="E13" s="155">
        <v>420</v>
      </c>
      <c r="F13" s="156">
        <v>32</v>
      </c>
      <c r="G13" s="68"/>
      <c r="H13" s="69">
        <f t="shared" si="0"/>
        <v>0</v>
      </c>
      <c r="I13" s="70" t="s">
        <v>2142</v>
      </c>
    </row>
    <row r="14" spans="1:9" ht="42">
      <c r="A14" s="27"/>
      <c r="B14" s="151" t="s">
        <v>154</v>
      </c>
      <c r="C14" s="152" t="s">
        <v>3263</v>
      </c>
      <c r="D14" s="153">
        <v>450</v>
      </c>
      <c r="E14" s="155">
        <v>315</v>
      </c>
      <c r="F14" s="156">
        <v>53</v>
      </c>
      <c r="G14" s="68"/>
      <c r="H14" s="69">
        <f t="shared" si="0"/>
        <v>0</v>
      </c>
      <c r="I14" s="70" t="s">
        <v>2142</v>
      </c>
    </row>
    <row r="15" spans="1:9" ht="42">
      <c r="A15" s="27"/>
      <c r="B15" s="151" t="s">
        <v>153</v>
      </c>
      <c r="C15" s="152" t="s">
        <v>2489</v>
      </c>
      <c r="D15" s="153">
        <v>500</v>
      </c>
      <c r="E15" s="155">
        <v>350</v>
      </c>
      <c r="F15" s="156">
        <v>36</v>
      </c>
      <c r="G15" s="68"/>
      <c r="H15" s="69">
        <f t="shared" si="0"/>
        <v>0</v>
      </c>
      <c r="I15" s="70" t="s">
        <v>2142</v>
      </c>
    </row>
    <row r="16" spans="1:9" ht="42">
      <c r="A16" s="27"/>
      <c r="B16" s="151" t="s">
        <v>218</v>
      </c>
      <c r="C16" s="152" t="s">
        <v>2497</v>
      </c>
      <c r="D16" s="154">
        <v>1000</v>
      </c>
      <c r="E16" s="155">
        <v>800</v>
      </c>
      <c r="F16" s="156">
        <v>156</v>
      </c>
      <c r="G16" s="68"/>
      <c r="H16" s="69">
        <f t="shared" si="0"/>
        <v>0</v>
      </c>
      <c r="I16" s="70" t="s">
        <v>2142</v>
      </c>
    </row>
    <row r="17" spans="1:9" ht="42">
      <c r="A17" s="27"/>
      <c r="B17" s="151" t="s">
        <v>221</v>
      </c>
      <c r="C17" s="152" t="s">
        <v>3204</v>
      </c>
      <c r="D17" s="154">
        <v>1200</v>
      </c>
      <c r="E17" s="155">
        <v>960</v>
      </c>
      <c r="F17" s="156">
        <v>462</v>
      </c>
      <c r="G17" s="68"/>
      <c r="H17" s="69">
        <f t="shared" si="0"/>
        <v>0</v>
      </c>
      <c r="I17" s="70" t="s">
        <v>2142</v>
      </c>
    </row>
    <row r="18" spans="1:9" ht="42">
      <c r="A18" s="27"/>
      <c r="B18" s="151" t="s">
        <v>226</v>
      </c>
      <c r="C18" s="152" t="s">
        <v>3205</v>
      </c>
      <c r="D18" s="154">
        <v>1300</v>
      </c>
      <c r="E18" s="155">
        <v>1040</v>
      </c>
      <c r="F18" s="156">
        <v>231</v>
      </c>
      <c r="G18" s="68"/>
      <c r="H18" s="69">
        <f t="shared" si="0"/>
        <v>0</v>
      </c>
      <c r="I18" s="70" t="s">
        <v>2142</v>
      </c>
    </row>
    <row r="19" spans="1:9" ht="42">
      <c r="A19" s="27"/>
      <c r="B19" s="151" t="s">
        <v>231</v>
      </c>
      <c r="C19" s="152" t="s">
        <v>3207</v>
      </c>
      <c r="D19" s="154">
        <v>1000</v>
      </c>
      <c r="E19" s="155">
        <v>800</v>
      </c>
      <c r="F19" s="156">
        <v>185</v>
      </c>
      <c r="G19" s="68"/>
      <c r="H19" s="69">
        <f t="shared" si="0"/>
        <v>0</v>
      </c>
      <c r="I19" s="70" t="s">
        <v>2142</v>
      </c>
    </row>
    <row r="20" spans="1:9" ht="42">
      <c r="A20" s="27"/>
      <c r="B20" s="151" t="s">
        <v>233</v>
      </c>
      <c r="C20" s="152" t="s">
        <v>3209</v>
      </c>
      <c r="D20" s="154">
        <v>1500</v>
      </c>
      <c r="E20" s="155">
        <v>1200</v>
      </c>
      <c r="F20" s="156">
        <v>417</v>
      </c>
      <c r="G20" s="68"/>
      <c r="H20" s="69">
        <f t="shared" si="0"/>
        <v>0</v>
      </c>
      <c r="I20" s="70" t="s">
        <v>2142</v>
      </c>
    </row>
    <row r="21" spans="1:9" ht="42">
      <c r="A21" s="27"/>
      <c r="B21" s="151" t="s">
        <v>300</v>
      </c>
      <c r="C21" s="152" t="s">
        <v>2527</v>
      </c>
      <c r="D21" s="154">
        <v>1100</v>
      </c>
      <c r="E21" s="155">
        <v>770</v>
      </c>
      <c r="F21" s="156">
        <v>38</v>
      </c>
      <c r="G21" s="68"/>
      <c r="H21" s="69">
        <f t="shared" si="0"/>
        <v>0</v>
      </c>
      <c r="I21" s="70" t="s">
        <v>2142</v>
      </c>
    </row>
    <row r="22" spans="1:9" ht="42">
      <c r="A22" s="27"/>
      <c r="B22" s="151" t="s">
        <v>290</v>
      </c>
      <c r="C22" s="152" t="s">
        <v>3212</v>
      </c>
      <c r="D22" s="153">
        <v>600</v>
      </c>
      <c r="E22" s="155">
        <v>420</v>
      </c>
      <c r="F22" s="156">
        <v>271</v>
      </c>
      <c r="G22" s="68"/>
      <c r="H22" s="69">
        <f t="shared" si="0"/>
        <v>0</v>
      </c>
      <c r="I22" s="70" t="s">
        <v>2142</v>
      </c>
    </row>
    <row r="23" spans="1:9" ht="42">
      <c r="A23" s="27"/>
      <c r="B23" s="151" t="s">
        <v>3056</v>
      </c>
      <c r="C23" s="152" t="s">
        <v>3219</v>
      </c>
      <c r="D23" s="154">
        <v>1000</v>
      </c>
      <c r="E23" s="155">
        <v>700</v>
      </c>
      <c r="F23" s="156">
        <v>71</v>
      </c>
      <c r="G23" s="68"/>
      <c r="H23" s="69">
        <f t="shared" si="0"/>
        <v>0</v>
      </c>
      <c r="I23" s="70" t="s">
        <v>2142</v>
      </c>
    </row>
    <row r="24" spans="1:9" ht="42">
      <c r="A24" s="27"/>
      <c r="B24" s="151" t="s">
        <v>559</v>
      </c>
      <c r="C24" s="152" t="s">
        <v>560</v>
      </c>
      <c r="D24" s="153">
        <v>200</v>
      </c>
      <c r="E24" s="155">
        <v>60</v>
      </c>
      <c r="F24" s="156">
        <v>54</v>
      </c>
      <c r="G24" s="68"/>
      <c r="H24" s="69">
        <f t="shared" si="0"/>
        <v>0</v>
      </c>
      <c r="I24" s="70" t="s">
        <v>2142</v>
      </c>
    </row>
    <row r="25" spans="1:9" ht="42">
      <c r="A25" s="27"/>
      <c r="B25" s="151" t="s">
        <v>553</v>
      </c>
      <c r="C25" s="152" t="s">
        <v>554</v>
      </c>
      <c r="D25" s="153">
        <v>350</v>
      </c>
      <c r="E25" s="155">
        <v>280</v>
      </c>
      <c r="F25" s="156">
        <v>97</v>
      </c>
      <c r="G25" s="68"/>
      <c r="H25" s="69">
        <f t="shared" si="0"/>
        <v>0</v>
      </c>
      <c r="I25" s="70" t="s">
        <v>2142</v>
      </c>
    </row>
    <row r="26" spans="1:9" ht="42">
      <c r="A26" s="27"/>
      <c r="B26" s="151" t="s">
        <v>555</v>
      </c>
      <c r="C26" s="152" t="s">
        <v>556</v>
      </c>
      <c r="D26" s="153">
        <v>250</v>
      </c>
      <c r="E26" s="155">
        <v>200</v>
      </c>
      <c r="F26" s="156">
        <v>53</v>
      </c>
      <c r="G26" s="68"/>
      <c r="H26" s="69">
        <f t="shared" si="0"/>
        <v>0</v>
      </c>
      <c r="I26" s="70" t="s">
        <v>2142</v>
      </c>
    </row>
    <row r="27" spans="1:9" ht="42">
      <c r="A27" s="27"/>
      <c r="B27" s="151" t="s">
        <v>3346</v>
      </c>
      <c r="C27" s="152" t="s">
        <v>3347</v>
      </c>
      <c r="D27" s="153">
        <v>50</v>
      </c>
      <c r="E27" s="155">
        <v>15</v>
      </c>
      <c r="F27" s="156">
        <v>67</v>
      </c>
      <c r="G27" s="68"/>
      <c r="H27" s="69">
        <f t="shared" si="0"/>
        <v>0</v>
      </c>
      <c r="I27" s="70" t="s">
        <v>2142</v>
      </c>
    </row>
    <row r="28" spans="1:9" ht="42">
      <c r="A28" s="27"/>
      <c r="B28" s="151" t="s">
        <v>627</v>
      </c>
      <c r="C28" s="152" t="s">
        <v>2582</v>
      </c>
      <c r="D28" s="153">
        <v>600</v>
      </c>
      <c r="E28" s="155">
        <v>420</v>
      </c>
      <c r="F28" s="156">
        <v>123</v>
      </c>
      <c r="G28" s="68"/>
      <c r="H28" s="69">
        <f t="shared" si="0"/>
        <v>0</v>
      </c>
      <c r="I28" s="70" t="s">
        <v>2142</v>
      </c>
    </row>
    <row r="29" spans="1:9" ht="42">
      <c r="A29" s="27"/>
      <c r="B29" s="151" t="s">
        <v>3361</v>
      </c>
      <c r="C29" s="152" t="s">
        <v>3362</v>
      </c>
      <c r="D29" s="153">
        <v>400</v>
      </c>
      <c r="E29" s="155">
        <v>320</v>
      </c>
      <c r="F29" s="156">
        <v>84</v>
      </c>
      <c r="G29" s="68"/>
      <c r="H29" s="69">
        <f t="shared" si="0"/>
        <v>0</v>
      </c>
      <c r="I29" s="70" t="s">
        <v>2142</v>
      </c>
    </row>
    <row r="30" spans="1:9" ht="42">
      <c r="A30" s="27"/>
      <c r="B30" s="151" t="s">
        <v>784</v>
      </c>
      <c r="C30" s="152" t="s">
        <v>785</v>
      </c>
      <c r="D30" s="153">
        <v>30</v>
      </c>
      <c r="E30" s="155">
        <v>24</v>
      </c>
      <c r="F30" s="156">
        <v>101</v>
      </c>
      <c r="G30" s="68"/>
      <c r="H30" s="69">
        <f t="shared" si="0"/>
        <v>0</v>
      </c>
      <c r="I30" s="70" t="s">
        <v>2142</v>
      </c>
    </row>
    <row r="31" spans="1:9" ht="42">
      <c r="A31" s="27"/>
      <c r="B31" s="151" t="s">
        <v>788</v>
      </c>
      <c r="C31" s="152" t="s">
        <v>789</v>
      </c>
      <c r="D31" s="153">
        <v>200</v>
      </c>
      <c r="E31" s="155">
        <v>160</v>
      </c>
      <c r="F31" s="156">
        <v>146</v>
      </c>
      <c r="G31" s="68"/>
      <c r="H31" s="69">
        <f t="shared" si="0"/>
        <v>0</v>
      </c>
      <c r="I31" s="70" t="s">
        <v>2142</v>
      </c>
    </row>
    <row r="32" spans="1:9" ht="42">
      <c r="A32" s="27"/>
      <c r="B32" s="151" t="s">
        <v>793</v>
      </c>
      <c r="C32" s="152" t="s">
        <v>794</v>
      </c>
      <c r="D32" s="153">
        <v>70</v>
      </c>
      <c r="E32" s="155">
        <v>56</v>
      </c>
      <c r="F32" s="156">
        <v>150</v>
      </c>
      <c r="G32" s="68"/>
      <c r="H32" s="69">
        <f t="shared" si="0"/>
        <v>0</v>
      </c>
      <c r="I32" s="70" t="s">
        <v>2142</v>
      </c>
    </row>
    <row r="33" spans="1:9" ht="42">
      <c r="A33" s="27"/>
      <c r="B33" s="151" t="s">
        <v>2247</v>
      </c>
      <c r="C33" s="152" t="s">
        <v>3369</v>
      </c>
      <c r="D33" s="153">
        <v>200</v>
      </c>
      <c r="E33" s="155">
        <v>140</v>
      </c>
      <c r="F33" s="156">
        <v>92</v>
      </c>
      <c r="G33" s="68"/>
      <c r="H33" s="69">
        <f t="shared" si="0"/>
        <v>0</v>
      </c>
      <c r="I33" s="70" t="s">
        <v>2142</v>
      </c>
    </row>
    <row r="34" spans="1:9" ht="42">
      <c r="A34" s="27"/>
      <c r="B34" s="151" t="s">
        <v>827</v>
      </c>
      <c r="C34" s="152" t="s">
        <v>828</v>
      </c>
      <c r="D34" s="153">
        <v>550</v>
      </c>
      <c r="E34" s="155">
        <v>385</v>
      </c>
      <c r="F34" s="156">
        <v>127</v>
      </c>
      <c r="G34" s="68"/>
      <c r="H34" s="69">
        <f t="shared" si="0"/>
        <v>0</v>
      </c>
      <c r="I34" s="70" t="s">
        <v>2142</v>
      </c>
    </row>
    <row r="35" spans="1:9" ht="42">
      <c r="A35" s="27"/>
      <c r="B35" s="151" t="s">
        <v>874</v>
      </c>
      <c r="C35" s="152" t="s">
        <v>875</v>
      </c>
      <c r="D35" s="154">
        <v>3000</v>
      </c>
      <c r="E35" s="155">
        <v>1500</v>
      </c>
      <c r="F35" s="156">
        <v>32</v>
      </c>
      <c r="G35" s="68"/>
      <c r="H35" s="69">
        <f t="shared" si="0"/>
        <v>0</v>
      </c>
      <c r="I35" s="70" t="s">
        <v>2142</v>
      </c>
    </row>
    <row r="36" spans="1:9" ht="42">
      <c r="A36" s="27"/>
      <c r="B36" s="151" t="s">
        <v>892</v>
      </c>
      <c r="C36" s="152" t="s">
        <v>3234</v>
      </c>
      <c r="D36" s="153">
        <v>650</v>
      </c>
      <c r="E36" s="155">
        <v>455</v>
      </c>
      <c r="F36" s="156">
        <v>63</v>
      </c>
      <c r="G36" s="68"/>
      <c r="H36" s="69">
        <f t="shared" si="0"/>
        <v>0</v>
      </c>
      <c r="I36" s="70" t="s">
        <v>2142</v>
      </c>
    </row>
    <row r="37" spans="1:9" ht="42">
      <c r="A37" s="27"/>
      <c r="B37" s="151" t="s">
        <v>1005</v>
      </c>
      <c r="C37" s="152" t="s">
        <v>1006</v>
      </c>
      <c r="D37" s="153">
        <v>430</v>
      </c>
      <c r="E37" s="155">
        <v>129</v>
      </c>
      <c r="F37" s="156">
        <v>48</v>
      </c>
      <c r="G37" s="68"/>
      <c r="H37" s="69">
        <f t="shared" si="0"/>
        <v>0</v>
      </c>
      <c r="I37" s="70" t="s">
        <v>2142</v>
      </c>
    </row>
    <row r="38" spans="1:9" ht="42">
      <c r="A38" s="27"/>
      <c r="B38" s="151" t="s">
        <v>1038</v>
      </c>
      <c r="C38" s="152" t="s">
        <v>3239</v>
      </c>
      <c r="D38" s="153">
        <v>450</v>
      </c>
      <c r="E38" s="155">
        <v>315</v>
      </c>
      <c r="F38" s="156">
        <v>77</v>
      </c>
      <c r="G38" s="68"/>
      <c r="H38" s="69">
        <f t="shared" si="0"/>
        <v>0</v>
      </c>
      <c r="I38" s="70" t="s">
        <v>2142</v>
      </c>
    </row>
    <row r="39" spans="1:9" ht="42">
      <c r="A39" s="27"/>
      <c r="B39" s="151" t="s">
        <v>1060</v>
      </c>
      <c r="C39" s="152" t="s">
        <v>3276</v>
      </c>
      <c r="D39" s="154">
        <v>2500</v>
      </c>
      <c r="E39" s="155">
        <v>2000</v>
      </c>
      <c r="F39" s="156">
        <v>31</v>
      </c>
      <c r="G39" s="68"/>
      <c r="H39" s="69">
        <f t="shared" si="0"/>
        <v>0</v>
      </c>
      <c r="I39" s="70" t="s">
        <v>2142</v>
      </c>
    </row>
    <row r="40" spans="1:9" ht="42">
      <c r="A40" s="27"/>
      <c r="B40" s="151" t="s">
        <v>1064</v>
      </c>
      <c r="C40" s="152" t="s">
        <v>3277</v>
      </c>
      <c r="D40" s="154">
        <v>1000</v>
      </c>
      <c r="E40" s="155">
        <v>800</v>
      </c>
      <c r="F40" s="156">
        <v>95</v>
      </c>
      <c r="G40" s="68"/>
      <c r="H40" s="69">
        <f t="shared" si="0"/>
        <v>0</v>
      </c>
      <c r="I40" s="70" t="s">
        <v>2142</v>
      </c>
    </row>
    <row r="41" spans="1:9" ht="42">
      <c r="A41" s="27"/>
      <c r="B41" s="151" t="s">
        <v>1069</v>
      </c>
      <c r="C41" s="152" t="s">
        <v>3377</v>
      </c>
      <c r="D41" s="153">
        <v>800</v>
      </c>
      <c r="E41" s="155">
        <v>640</v>
      </c>
      <c r="F41" s="156">
        <v>65</v>
      </c>
      <c r="G41" s="68"/>
      <c r="H41" s="69">
        <f t="shared" si="0"/>
        <v>0</v>
      </c>
      <c r="I41" s="70" t="s">
        <v>2142</v>
      </c>
    </row>
    <row r="42" spans="1:9" ht="42">
      <c r="A42" s="27"/>
      <c r="B42" s="151" t="s">
        <v>1148</v>
      </c>
      <c r="C42" s="152" t="s">
        <v>2653</v>
      </c>
      <c r="D42" s="153">
        <v>700</v>
      </c>
      <c r="E42" s="155">
        <v>490</v>
      </c>
      <c r="F42" s="156">
        <v>198</v>
      </c>
      <c r="G42" s="68"/>
      <c r="H42" s="69">
        <f t="shared" si="0"/>
        <v>0</v>
      </c>
      <c r="I42" s="70" t="s">
        <v>2142</v>
      </c>
    </row>
    <row r="43" spans="1:9" ht="42">
      <c r="A43" s="27"/>
      <c r="B43" s="151" t="s">
        <v>1180</v>
      </c>
      <c r="C43" s="152" t="s">
        <v>2670</v>
      </c>
      <c r="D43" s="153">
        <v>400</v>
      </c>
      <c r="E43" s="155">
        <v>280</v>
      </c>
      <c r="F43" s="156">
        <v>66</v>
      </c>
      <c r="G43" s="68"/>
      <c r="H43" s="69">
        <f t="shared" si="0"/>
        <v>0</v>
      </c>
      <c r="I43" s="70" t="s">
        <v>2142</v>
      </c>
    </row>
    <row r="44" spans="1:9" ht="42">
      <c r="A44" s="27"/>
      <c r="B44" s="151" t="s">
        <v>1346</v>
      </c>
      <c r="C44" s="152" t="s">
        <v>1347</v>
      </c>
      <c r="D44" s="153">
        <v>800</v>
      </c>
      <c r="E44" s="155">
        <v>560</v>
      </c>
      <c r="F44" s="156">
        <v>67</v>
      </c>
      <c r="G44" s="68"/>
      <c r="H44" s="69">
        <f t="shared" si="0"/>
        <v>0</v>
      </c>
      <c r="I44" s="70" t="s">
        <v>2142</v>
      </c>
    </row>
    <row r="45" spans="1:9" ht="42">
      <c r="A45" s="27"/>
      <c r="B45" s="151" t="s">
        <v>1416</v>
      </c>
      <c r="C45" s="152" t="s">
        <v>3005</v>
      </c>
      <c r="D45" s="153">
        <v>300</v>
      </c>
      <c r="E45" s="155">
        <v>210</v>
      </c>
      <c r="F45" s="156">
        <v>130</v>
      </c>
      <c r="G45" s="68"/>
      <c r="H45" s="69">
        <f t="shared" si="0"/>
        <v>0</v>
      </c>
      <c r="I45" s="70" t="s">
        <v>2142</v>
      </c>
    </row>
    <row r="46" spans="1:9" ht="42">
      <c r="A46" s="27"/>
      <c r="B46" s="151" t="s">
        <v>1592</v>
      </c>
      <c r="C46" s="152" t="s">
        <v>3250</v>
      </c>
      <c r="D46" s="153">
        <v>600</v>
      </c>
      <c r="E46" s="155">
        <v>420</v>
      </c>
      <c r="F46" s="156">
        <v>74</v>
      </c>
      <c r="G46" s="68"/>
      <c r="H46" s="69">
        <f t="shared" si="0"/>
        <v>0</v>
      </c>
      <c r="I46" s="70" t="s">
        <v>2142</v>
      </c>
    </row>
    <row r="47" spans="1:9" ht="42">
      <c r="A47" s="27"/>
      <c r="B47" s="151" t="s">
        <v>1616</v>
      </c>
      <c r="C47" s="152" t="s">
        <v>1617</v>
      </c>
      <c r="D47" s="153">
        <v>35</v>
      </c>
      <c r="E47" s="155">
        <v>24.5</v>
      </c>
      <c r="F47" s="156">
        <v>36</v>
      </c>
      <c r="G47" s="68"/>
      <c r="H47" s="69">
        <f t="shared" si="0"/>
        <v>0</v>
      </c>
      <c r="I47" s="70" t="s">
        <v>2142</v>
      </c>
    </row>
    <row r="48" spans="1:9" ht="42">
      <c r="A48" s="27"/>
      <c r="B48" s="151" t="s">
        <v>3599</v>
      </c>
      <c r="C48" s="152" t="s">
        <v>3600</v>
      </c>
      <c r="D48" s="153">
        <v>180</v>
      </c>
      <c r="E48" s="155">
        <v>126</v>
      </c>
      <c r="F48" s="156">
        <v>53</v>
      </c>
      <c r="G48" s="68"/>
      <c r="H48" s="69">
        <f t="shared" si="0"/>
        <v>0</v>
      </c>
      <c r="I48" s="70" t="s">
        <v>2142</v>
      </c>
    </row>
    <row r="49" spans="1:9" ht="42">
      <c r="A49" s="27"/>
      <c r="B49" s="151" t="s">
        <v>1641</v>
      </c>
      <c r="C49" s="152" t="s">
        <v>3031</v>
      </c>
      <c r="D49" s="153">
        <v>350</v>
      </c>
      <c r="E49" s="155">
        <v>245</v>
      </c>
      <c r="F49" s="156">
        <v>156</v>
      </c>
      <c r="G49" s="68"/>
      <c r="H49" s="69">
        <f t="shared" si="0"/>
        <v>0</v>
      </c>
      <c r="I49" s="70" t="s">
        <v>2142</v>
      </c>
    </row>
    <row r="50" spans="1:9" ht="42">
      <c r="A50" s="27"/>
      <c r="B50" s="151" t="s">
        <v>1728</v>
      </c>
      <c r="C50" s="152" t="s">
        <v>1729</v>
      </c>
      <c r="D50" s="153">
        <v>100</v>
      </c>
      <c r="E50" s="155">
        <v>80</v>
      </c>
      <c r="F50" s="156">
        <v>200</v>
      </c>
      <c r="G50" s="68"/>
      <c r="H50" s="69">
        <f t="shared" si="0"/>
        <v>0</v>
      </c>
      <c r="I50" s="70" t="s">
        <v>2142</v>
      </c>
    </row>
    <row r="51" spans="1:9" ht="42">
      <c r="A51" s="27"/>
      <c r="B51" s="151" t="s">
        <v>1732</v>
      </c>
      <c r="C51" s="152" t="s">
        <v>1733</v>
      </c>
      <c r="D51" s="153">
        <v>35</v>
      </c>
      <c r="E51" s="155">
        <v>28</v>
      </c>
      <c r="F51" s="156">
        <v>38</v>
      </c>
      <c r="G51" s="68"/>
      <c r="H51" s="69">
        <f t="shared" si="0"/>
        <v>0</v>
      </c>
      <c r="I51" s="70" t="s">
        <v>2142</v>
      </c>
    </row>
    <row r="52" spans="1:9" ht="42">
      <c r="A52" s="27"/>
      <c r="B52" s="151" t="s">
        <v>3610</v>
      </c>
      <c r="C52" s="152" t="s">
        <v>3611</v>
      </c>
      <c r="D52" s="153">
        <v>95</v>
      </c>
      <c r="E52" s="155">
        <v>76</v>
      </c>
      <c r="F52" s="156">
        <v>34</v>
      </c>
      <c r="G52" s="68"/>
      <c r="H52" s="69">
        <f t="shared" si="0"/>
        <v>0</v>
      </c>
      <c r="I52" s="70" t="s">
        <v>2142</v>
      </c>
    </row>
    <row r="53" spans="1:9" ht="42">
      <c r="A53" s="27"/>
      <c r="B53" s="151" t="s">
        <v>3616</v>
      </c>
      <c r="C53" s="152" t="s">
        <v>3617</v>
      </c>
      <c r="D53" s="153">
        <v>55</v>
      </c>
      <c r="E53" s="155">
        <v>44</v>
      </c>
      <c r="F53" s="156">
        <v>33</v>
      </c>
      <c r="G53" s="68"/>
      <c r="H53" s="69">
        <f t="shared" si="0"/>
        <v>0</v>
      </c>
      <c r="I53" s="70" t="s">
        <v>2142</v>
      </c>
    </row>
    <row r="54" spans="1:9" ht="42">
      <c r="A54" s="27"/>
      <c r="B54" s="151" t="s">
        <v>1938</v>
      </c>
      <c r="C54" s="152" t="s">
        <v>3299</v>
      </c>
      <c r="D54" s="154">
        <v>1000</v>
      </c>
      <c r="E54" s="155">
        <v>800</v>
      </c>
      <c r="F54" s="156">
        <v>41</v>
      </c>
      <c r="G54" s="68"/>
      <c r="H54" s="69">
        <f t="shared" si="0"/>
        <v>0</v>
      </c>
      <c r="I54" s="70" t="s">
        <v>2142</v>
      </c>
    </row>
  </sheetData>
  <mergeCells count="4">
    <mergeCell ref="G2:I2"/>
    <mergeCell ref="G3:I3"/>
    <mergeCell ref="G4:I4"/>
    <mergeCell ref="G5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6" workbookViewId="0">
      <selection activeCell="D17" sqref="D17:D133"/>
    </sheetView>
  </sheetViews>
  <sheetFormatPr defaultRowHeight="14.4"/>
  <cols>
    <col min="1" max="1" width="12.6640625" customWidth="1"/>
    <col min="2" max="2" width="44.33203125" customWidth="1"/>
    <col min="3" max="3" width="11.6640625" customWidth="1"/>
    <col min="4" max="4" width="9.109375" style="223"/>
    <col min="5" max="5" width="16.88671875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>
      <c r="A2" s="59"/>
      <c r="B2" s="85"/>
      <c r="C2" s="165"/>
      <c r="D2" s="165"/>
      <c r="E2" s="149" t="s">
        <v>2178</v>
      </c>
      <c r="F2" s="363"/>
      <c r="G2" s="363"/>
    </row>
    <row r="3" spans="1:7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>
      <c r="A5" s="61">
        <v>44887</v>
      </c>
      <c r="B5" s="86"/>
      <c r="C5" s="166"/>
      <c r="D5" s="166"/>
      <c r="E5" s="149" t="s">
        <v>2181</v>
      </c>
      <c r="F5" s="364"/>
      <c r="G5" s="364"/>
    </row>
    <row r="6" spans="1:7">
      <c r="A6" s="61"/>
      <c r="B6" s="162" t="s">
        <v>4269</v>
      </c>
      <c r="C6" s="168"/>
      <c r="D6" s="166"/>
      <c r="E6" s="158"/>
      <c r="F6" s="157"/>
      <c r="G6" s="157"/>
    </row>
    <row r="7" spans="1:7">
      <c r="A7" s="61"/>
      <c r="B7" s="162" t="s">
        <v>4017</v>
      </c>
      <c r="C7" s="168"/>
      <c r="D7" s="166"/>
      <c r="E7" s="158"/>
      <c r="F7" s="157"/>
      <c r="G7" s="157"/>
    </row>
    <row r="8" spans="1:7">
      <c r="A8" s="61"/>
      <c r="B8" s="160" t="s">
        <v>3709</v>
      </c>
      <c r="C8" s="169"/>
      <c r="D8" s="166"/>
      <c r="E8" s="158"/>
      <c r="F8" s="157"/>
      <c r="G8" s="157"/>
    </row>
    <row r="9" spans="1:7">
      <c r="A9" s="61"/>
      <c r="B9" s="159" t="s">
        <v>3703</v>
      </c>
      <c r="C9" s="170"/>
      <c r="D9" s="166"/>
      <c r="E9" s="158"/>
      <c r="F9" s="157"/>
      <c r="G9" s="157"/>
    </row>
    <row r="10" spans="1:7">
      <c r="A10" s="61"/>
      <c r="B10" s="159" t="s">
        <v>4018</v>
      </c>
      <c r="C10" s="170"/>
      <c r="D10" s="166"/>
      <c r="E10" s="158"/>
      <c r="F10" s="157"/>
      <c r="G10" s="157"/>
    </row>
    <row r="11" spans="1:7">
      <c r="A11" s="61"/>
      <c r="B11" s="172" t="s">
        <v>3711</v>
      </c>
      <c r="C11" s="170"/>
      <c r="D11" s="166"/>
      <c r="E11" s="158"/>
      <c r="F11" s="157"/>
      <c r="G11" s="157"/>
    </row>
    <row r="12" spans="1:7">
      <c r="A12" s="61"/>
      <c r="B12" s="159" t="s">
        <v>3702</v>
      </c>
      <c r="C12" s="170"/>
      <c r="D12" s="166"/>
      <c r="E12" s="158"/>
      <c r="F12" s="157"/>
      <c r="G12" s="157"/>
    </row>
    <row r="13" spans="1:7">
      <c r="A13" s="61"/>
      <c r="B13" s="159" t="s">
        <v>3701</v>
      </c>
      <c r="C13" s="170"/>
      <c r="D13" s="166"/>
      <c r="E13" s="158"/>
      <c r="F13" s="157"/>
      <c r="G13" s="157"/>
    </row>
    <row r="14" spans="1:7">
      <c r="A14" s="61"/>
      <c r="B14" s="161" t="s">
        <v>3710</v>
      </c>
      <c r="C14" s="171"/>
      <c r="D14" s="166"/>
      <c r="E14" s="158"/>
      <c r="F14" s="157"/>
      <c r="G14" s="157"/>
    </row>
    <row r="15" spans="1:7">
      <c r="A15" s="65" t="s">
        <v>2243</v>
      </c>
      <c r="B15" s="86"/>
      <c r="C15" s="166"/>
      <c r="D15" s="166"/>
      <c r="E15" s="148"/>
      <c r="F15" s="63"/>
      <c r="G15" s="63"/>
    </row>
    <row r="16" spans="1:7" ht="21.6">
      <c r="A16" s="66" t="s">
        <v>0</v>
      </c>
      <c r="B16" s="87" t="s">
        <v>2183</v>
      </c>
      <c r="C16" s="167" t="s">
        <v>3704</v>
      </c>
      <c r="D16" s="167" t="s">
        <v>4489</v>
      </c>
      <c r="E16" s="150" t="s">
        <v>4019</v>
      </c>
      <c r="F16" s="67" t="s">
        <v>2186</v>
      </c>
      <c r="G16" s="67" t="s">
        <v>2182</v>
      </c>
    </row>
    <row r="17" spans="1:7">
      <c r="A17" s="207"/>
      <c r="B17" s="208" t="s">
        <v>4381</v>
      </c>
      <c r="C17" s="209" t="s">
        <v>3705</v>
      </c>
      <c r="D17" s="210">
        <v>1000</v>
      </c>
      <c r="E17" s="211" t="s">
        <v>4022</v>
      </c>
      <c r="F17" s="68"/>
      <c r="G17" s="69">
        <f>D17*F17</f>
        <v>0</v>
      </c>
    </row>
    <row r="18" spans="1:7">
      <c r="A18" s="207"/>
      <c r="B18" s="208" t="s">
        <v>4382</v>
      </c>
      <c r="C18" s="209" t="s">
        <v>3705</v>
      </c>
      <c r="D18" s="210">
        <v>1000</v>
      </c>
      <c r="E18" s="211" t="s">
        <v>4022</v>
      </c>
      <c r="F18" s="68"/>
      <c r="G18" s="69">
        <f t="shared" ref="G18:G76" si="0">D18*F18</f>
        <v>0</v>
      </c>
    </row>
    <row r="19" spans="1:7">
      <c r="A19" s="207"/>
      <c r="B19" s="208" t="s">
        <v>4383</v>
      </c>
      <c r="C19" s="209" t="s">
        <v>3705</v>
      </c>
      <c r="D19" s="210">
        <v>1000</v>
      </c>
      <c r="E19" s="211" t="s">
        <v>4022</v>
      </c>
      <c r="F19" s="68"/>
      <c r="G19" s="69">
        <f t="shared" si="0"/>
        <v>0</v>
      </c>
    </row>
    <row r="20" spans="1:7">
      <c r="A20" s="207"/>
      <c r="B20" s="208" t="s">
        <v>4384</v>
      </c>
      <c r="C20" s="209" t="s">
        <v>3705</v>
      </c>
      <c r="D20" s="210">
        <v>1000</v>
      </c>
      <c r="E20" s="211" t="s">
        <v>4022</v>
      </c>
      <c r="F20" s="68"/>
      <c r="G20" s="69">
        <f t="shared" si="0"/>
        <v>0</v>
      </c>
    </row>
    <row r="21" spans="1:7">
      <c r="A21" s="207"/>
      <c r="B21" s="213" t="s">
        <v>4385</v>
      </c>
      <c r="C21" s="209" t="s">
        <v>3705</v>
      </c>
      <c r="D21" s="210">
        <v>1000</v>
      </c>
      <c r="E21" s="211" t="s">
        <v>4022</v>
      </c>
      <c r="F21" s="68"/>
      <c r="G21" s="69">
        <f t="shared" si="0"/>
        <v>0</v>
      </c>
    </row>
    <row r="22" spans="1:7">
      <c r="A22" s="207"/>
      <c r="B22" s="213" t="s">
        <v>4386</v>
      </c>
      <c r="C22" s="209" t="s">
        <v>3705</v>
      </c>
      <c r="D22" s="210">
        <v>1000</v>
      </c>
      <c r="E22" s="211" t="s">
        <v>4022</v>
      </c>
      <c r="F22" s="68"/>
      <c r="G22" s="69">
        <f t="shared" si="0"/>
        <v>0</v>
      </c>
    </row>
    <row r="23" spans="1:7">
      <c r="A23" s="214"/>
      <c r="B23" s="213" t="s">
        <v>4387</v>
      </c>
      <c r="C23" s="209" t="s">
        <v>3705</v>
      </c>
      <c r="D23" s="210">
        <v>1000</v>
      </c>
      <c r="E23" s="211" t="s">
        <v>4022</v>
      </c>
      <c r="F23" s="68"/>
      <c r="G23" s="69">
        <f t="shared" si="0"/>
        <v>0</v>
      </c>
    </row>
    <row r="24" spans="1:7">
      <c r="A24" s="214"/>
      <c r="B24" s="213" t="s">
        <v>4388</v>
      </c>
      <c r="C24" s="209" t="s">
        <v>3705</v>
      </c>
      <c r="D24" s="210">
        <v>1000</v>
      </c>
      <c r="E24" s="211" t="s">
        <v>4022</v>
      </c>
      <c r="F24" s="68"/>
      <c r="G24" s="69">
        <f t="shared" si="0"/>
        <v>0</v>
      </c>
    </row>
    <row r="25" spans="1:7">
      <c r="A25" s="214"/>
      <c r="B25" s="213" t="s">
        <v>4394</v>
      </c>
      <c r="C25" s="209" t="s">
        <v>3705</v>
      </c>
      <c r="D25" s="210">
        <v>1000</v>
      </c>
      <c r="E25" s="211" t="s">
        <v>4022</v>
      </c>
      <c r="F25" s="68"/>
      <c r="G25" s="69">
        <f t="shared" si="0"/>
        <v>0</v>
      </c>
    </row>
    <row r="26" spans="1:7">
      <c r="A26" s="214"/>
      <c r="B26" s="213" t="s">
        <v>4389</v>
      </c>
      <c r="C26" s="209" t="s">
        <v>3705</v>
      </c>
      <c r="D26" s="210">
        <v>1000</v>
      </c>
      <c r="E26" s="211" t="s">
        <v>4022</v>
      </c>
      <c r="F26" s="68"/>
      <c r="G26" s="69">
        <f t="shared" si="0"/>
        <v>0</v>
      </c>
    </row>
    <row r="27" spans="1:7">
      <c r="A27" s="214"/>
      <c r="B27" s="213" t="s">
        <v>4390</v>
      </c>
      <c r="C27" s="209" t="s">
        <v>3705</v>
      </c>
      <c r="D27" s="210">
        <v>1000</v>
      </c>
      <c r="E27" s="211" t="s">
        <v>4022</v>
      </c>
      <c r="F27" s="68"/>
      <c r="G27" s="69">
        <f t="shared" si="0"/>
        <v>0</v>
      </c>
    </row>
    <row r="28" spans="1:7">
      <c r="A28" s="214"/>
      <c r="B28" s="213" t="s">
        <v>4391</v>
      </c>
      <c r="C28" s="209" t="s">
        <v>3705</v>
      </c>
      <c r="D28" s="210">
        <v>1000</v>
      </c>
      <c r="E28" s="211" t="s">
        <v>4022</v>
      </c>
      <c r="F28" s="68"/>
      <c r="G28" s="69">
        <f t="shared" si="0"/>
        <v>0</v>
      </c>
    </row>
    <row r="29" spans="1:7">
      <c r="A29" s="214"/>
      <c r="B29" s="213" t="s">
        <v>4392</v>
      </c>
      <c r="C29" s="209" t="s">
        <v>3705</v>
      </c>
      <c r="D29" s="210">
        <v>1000</v>
      </c>
      <c r="E29" s="211" t="s">
        <v>4022</v>
      </c>
      <c r="F29" s="68"/>
      <c r="G29" s="69">
        <f t="shared" si="0"/>
        <v>0</v>
      </c>
    </row>
    <row r="30" spans="1:7">
      <c r="A30" s="215"/>
      <c r="B30" s="208" t="s">
        <v>4393</v>
      </c>
      <c r="C30" s="209" t="s">
        <v>3705</v>
      </c>
      <c r="D30" s="210">
        <v>1000</v>
      </c>
      <c r="E30" s="164" t="s">
        <v>4022</v>
      </c>
      <c r="F30" s="68"/>
      <c r="G30" s="69">
        <f t="shared" si="0"/>
        <v>0</v>
      </c>
    </row>
    <row r="31" spans="1:7">
      <c r="A31" s="134"/>
      <c r="B31" s="218" t="s">
        <v>4395</v>
      </c>
      <c r="C31" s="134" t="s">
        <v>3705</v>
      </c>
      <c r="D31" s="219">
        <v>800</v>
      </c>
      <c r="E31" s="164" t="s">
        <v>4038</v>
      </c>
      <c r="F31" s="134"/>
      <c r="G31" s="69">
        <f t="shared" si="0"/>
        <v>0</v>
      </c>
    </row>
    <row r="32" spans="1:7">
      <c r="A32" s="134"/>
      <c r="B32" s="218" t="s">
        <v>4396</v>
      </c>
      <c r="C32" s="134" t="s">
        <v>3705</v>
      </c>
      <c r="D32" s="219">
        <v>800</v>
      </c>
      <c r="E32" s="164" t="s">
        <v>4038</v>
      </c>
      <c r="F32" s="134"/>
      <c r="G32" s="69">
        <f t="shared" si="0"/>
        <v>0</v>
      </c>
    </row>
    <row r="33" spans="1:7">
      <c r="A33" s="134"/>
      <c r="B33" s="218" t="s">
        <v>4397</v>
      </c>
      <c r="C33" s="134" t="s">
        <v>3705</v>
      </c>
      <c r="D33" s="219">
        <v>800</v>
      </c>
      <c r="E33" s="164" t="s">
        <v>4038</v>
      </c>
      <c r="F33" s="134"/>
      <c r="G33" s="69">
        <f t="shared" si="0"/>
        <v>0</v>
      </c>
    </row>
    <row r="34" spans="1:7">
      <c r="A34" s="134"/>
      <c r="B34" s="218" t="s">
        <v>4398</v>
      </c>
      <c r="C34" s="134" t="s">
        <v>3705</v>
      </c>
      <c r="D34" s="219">
        <v>800</v>
      </c>
      <c r="E34" s="164" t="s">
        <v>4038</v>
      </c>
      <c r="F34" s="134"/>
      <c r="G34" s="69">
        <f t="shared" si="0"/>
        <v>0</v>
      </c>
    </row>
    <row r="35" spans="1:7">
      <c r="A35" s="134"/>
      <c r="B35" s="218" t="s">
        <v>4399</v>
      </c>
      <c r="C35" s="134" t="s">
        <v>3705</v>
      </c>
      <c r="D35" s="219">
        <v>800</v>
      </c>
      <c r="E35" s="164" t="s">
        <v>4038</v>
      </c>
      <c r="F35" s="134"/>
      <c r="G35" s="69">
        <f t="shared" si="0"/>
        <v>0</v>
      </c>
    </row>
    <row r="36" spans="1:7">
      <c r="A36" s="134"/>
      <c r="B36" s="218" t="s">
        <v>4400</v>
      </c>
      <c r="C36" s="134" t="s">
        <v>3705</v>
      </c>
      <c r="D36" s="219">
        <v>800</v>
      </c>
      <c r="E36" s="164" t="s">
        <v>4038</v>
      </c>
      <c r="F36" s="134"/>
      <c r="G36" s="69">
        <f t="shared" si="0"/>
        <v>0</v>
      </c>
    </row>
    <row r="37" spans="1:7">
      <c r="A37" s="134"/>
      <c r="B37" s="218" t="s">
        <v>4401</v>
      </c>
      <c r="C37" s="134" t="s">
        <v>3705</v>
      </c>
      <c r="D37" s="219">
        <v>800</v>
      </c>
      <c r="E37" s="164" t="s">
        <v>4038</v>
      </c>
      <c r="F37" s="134"/>
      <c r="G37" s="69">
        <f t="shared" si="0"/>
        <v>0</v>
      </c>
    </row>
    <row r="38" spans="1:7">
      <c r="A38" s="134"/>
      <c r="B38" s="218" t="s">
        <v>4402</v>
      </c>
      <c r="C38" s="134" t="s">
        <v>3705</v>
      </c>
      <c r="D38" s="219">
        <v>800</v>
      </c>
      <c r="E38" s="164" t="s">
        <v>4038</v>
      </c>
      <c r="F38" s="134"/>
      <c r="G38" s="69">
        <f t="shared" si="0"/>
        <v>0</v>
      </c>
    </row>
    <row r="39" spans="1:7">
      <c r="A39" s="134"/>
      <c r="B39" s="218" t="s">
        <v>4403</v>
      </c>
      <c r="C39" s="134" t="s">
        <v>3705</v>
      </c>
      <c r="D39" s="219">
        <v>800</v>
      </c>
      <c r="E39" s="164" t="s">
        <v>4038</v>
      </c>
      <c r="F39" s="134"/>
      <c r="G39" s="69">
        <f t="shared" si="0"/>
        <v>0</v>
      </c>
    </row>
    <row r="40" spans="1:7">
      <c r="A40" s="134"/>
      <c r="B40" s="218" t="s">
        <v>4404</v>
      </c>
      <c r="C40" s="134" t="s">
        <v>3705</v>
      </c>
      <c r="D40" s="219">
        <v>800</v>
      </c>
      <c r="E40" s="164" t="s">
        <v>4038</v>
      </c>
      <c r="F40" s="134"/>
      <c r="G40" s="69">
        <f t="shared" si="0"/>
        <v>0</v>
      </c>
    </row>
    <row r="41" spans="1:7">
      <c r="A41" s="134"/>
      <c r="B41" s="218" t="s">
        <v>4405</v>
      </c>
      <c r="C41" s="134" t="s">
        <v>3705</v>
      </c>
      <c r="D41" s="219">
        <v>800</v>
      </c>
      <c r="E41" s="164" t="s">
        <v>4038</v>
      </c>
      <c r="F41" s="134"/>
      <c r="G41" s="69">
        <f t="shared" si="0"/>
        <v>0</v>
      </c>
    </row>
    <row r="42" spans="1:7">
      <c r="A42" s="134"/>
      <c r="B42" s="220" t="s">
        <v>4406</v>
      </c>
      <c r="C42" s="134" t="s">
        <v>3705</v>
      </c>
      <c r="D42" s="219">
        <v>800</v>
      </c>
      <c r="E42" s="164" t="s">
        <v>4038</v>
      </c>
      <c r="F42" s="134"/>
      <c r="G42" s="69">
        <f t="shared" si="0"/>
        <v>0</v>
      </c>
    </row>
    <row r="43" spans="1:7">
      <c r="A43" s="134"/>
      <c r="B43" s="218" t="s">
        <v>4407</v>
      </c>
      <c r="C43" s="134" t="s">
        <v>3705</v>
      </c>
      <c r="D43" s="219">
        <v>800</v>
      </c>
      <c r="E43" s="164" t="s">
        <v>4038</v>
      </c>
      <c r="F43" s="134"/>
      <c r="G43" s="69">
        <f t="shared" si="0"/>
        <v>0</v>
      </c>
    </row>
    <row r="44" spans="1:7">
      <c r="A44" s="134"/>
      <c r="B44" s="220" t="s">
        <v>4408</v>
      </c>
      <c r="C44" s="134" t="s">
        <v>3705</v>
      </c>
      <c r="D44" s="219">
        <v>800</v>
      </c>
      <c r="E44" s="164" t="s">
        <v>4038</v>
      </c>
      <c r="F44" s="134"/>
      <c r="G44" s="69">
        <f t="shared" si="0"/>
        <v>0</v>
      </c>
    </row>
    <row r="45" spans="1:7">
      <c r="A45" s="134"/>
      <c r="B45" s="220" t="s">
        <v>4409</v>
      </c>
      <c r="C45" s="134" t="s">
        <v>3705</v>
      </c>
      <c r="D45" s="219">
        <v>1200</v>
      </c>
      <c r="E45" s="164" t="s">
        <v>4054</v>
      </c>
      <c r="F45" s="134"/>
      <c r="G45" s="69">
        <f t="shared" si="0"/>
        <v>0</v>
      </c>
    </row>
    <row r="46" spans="1:7">
      <c r="A46" s="134"/>
      <c r="B46" s="220" t="s">
        <v>1911</v>
      </c>
      <c r="C46" s="134" t="s">
        <v>3705</v>
      </c>
      <c r="D46" s="219">
        <v>1200</v>
      </c>
      <c r="E46" s="164" t="s">
        <v>4054</v>
      </c>
      <c r="F46" s="134"/>
      <c r="G46" s="69">
        <f t="shared" si="0"/>
        <v>0</v>
      </c>
    </row>
    <row r="47" spans="1:7">
      <c r="A47" s="134"/>
      <c r="B47" s="220" t="s">
        <v>1912</v>
      </c>
      <c r="C47" s="134" t="s">
        <v>3705</v>
      </c>
      <c r="D47" s="219">
        <v>1200</v>
      </c>
      <c r="E47" s="164" t="s">
        <v>4054</v>
      </c>
      <c r="F47" s="134"/>
      <c r="G47" s="69">
        <f t="shared" si="0"/>
        <v>0</v>
      </c>
    </row>
    <row r="48" spans="1:7">
      <c r="A48" s="134"/>
      <c r="B48" s="220" t="s">
        <v>4410</v>
      </c>
      <c r="C48" s="134" t="s">
        <v>3705</v>
      </c>
      <c r="D48" s="219">
        <v>1200</v>
      </c>
      <c r="E48" s="164" t="s">
        <v>4054</v>
      </c>
      <c r="F48" s="134"/>
      <c r="G48" s="69">
        <f t="shared" si="0"/>
        <v>0</v>
      </c>
    </row>
    <row r="49" spans="1:7">
      <c r="A49" s="134"/>
      <c r="B49" s="220" t="s">
        <v>4411</v>
      </c>
      <c r="C49" s="134" t="s">
        <v>3705</v>
      </c>
      <c r="D49" s="219">
        <v>1200</v>
      </c>
      <c r="E49" s="164" t="s">
        <v>4054</v>
      </c>
      <c r="F49" s="134"/>
      <c r="G49" s="69">
        <f t="shared" si="0"/>
        <v>0</v>
      </c>
    </row>
    <row r="50" spans="1:7">
      <c r="A50" s="134"/>
      <c r="B50" s="220" t="s">
        <v>1989</v>
      </c>
      <c r="C50" s="134" t="s">
        <v>3705</v>
      </c>
      <c r="D50" s="219">
        <v>1200</v>
      </c>
      <c r="E50" s="164" t="s">
        <v>4054</v>
      </c>
      <c r="F50" s="134"/>
      <c r="G50" s="69">
        <f t="shared" si="0"/>
        <v>0</v>
      </c>
    </row>
    <row r="51" spans="1:7">
      <c r="A51" s="134"/>
      <c r="B51" s="220" t="s">
        <v>4412</v>
      </c>
      <c r="C51" s="134" t="s">
        <v>3705</v>
      </c>
      <c r="D51" s="219">
        <v>1200</v>
      </c>
      <c r="E51" s="164" t="s">
        <v>4054</v>
      </c>
      <c r="F51" s="134"/>
      <c r="G51" s="69">
        <f t="shared" si="0"/>
        <v>0</v>
      </c>
    </row>
    <row r="52" spans="1:7">
      <c r="A52" s="134"/>
      <c r="B52" s="220" t="s">
        <v>1987</v>
      </c>
      <c r="C52" s="134" t="s">
        <v>3705</v>
      </c>
      <c r="D52" s="219">
        <v>1200</v>
      </c>
      <c r="E52" s="164" t="s">
        <v>4054</v>
      </c>
      <c r="F52" s="134"/>
      <c r="G52" s="69">
        <f t="shared" si="0"/>
        <v>0</v>
      </c>
    </row>
    <row r="53" spans="1:7">
      <c r="A53" s="134"/>
      <c r="B53" s="220" t="s">
        <v>4413</v>
      </c>
      <c r="C53" s="134" t="s">
        <v>3705</v>
      </c>
      <c r="D53" s="219">
        <v>1200</v>
      </c>
      <c r="E53" s="164" t="s">
        <v>4054</v>
      </c>
      <c r="F53" s="134"/>
      <c r="G53" s="69">
        <f t="shared" si="0"/>
        <v>0</v>
      </c>
    </row>
    <row r="54" spans="1:7">
      <c r="A54" s="134"/>
      <c r="B54" s="220" t="s">
        <v>1988</v>
      </c>
      <c r="C54" s="134" t="s">
        <v>3705</v>
      </c>
      <c r="D54" s="219">
        <v>1200</v>
      </c>
      <c r="E54" s="164" t="s">
        <v>4054</v>
      </c>
      <c r="F54" s="134"/>
      <c r="G54" s="69">
        <f t="shared" si="0"/>
        <v>0</v>
      </c>
    </row>
    <row r="55" spans="1:7">
      <c r="A55" s="134"/>
      <c r="B55" s="220" t="s">
        <v>4414</v>
      </c>
      <c r="C55" s="134" t="s">
        <v>3705</v>
      </c>
      <c r="D55" s="219">
        <v>600</v>
      </c>
      <c r="E55" s="164" t="s">
        <v>4067</v>
      </c>
      <c r="F55" s="134"/>
      <c r="G55" s="69">
        <f t="shared" si="0"/>
        <v>0</v>
      </c>
    </row>
    <row r="56" spans="1:7">
      <c r="A56" s="134"/>
      <c r="B56" s="220" t="s">
        <v>4415</v>
      </c>
      <c r="C56" s="134" t="s">
        <v>3705</v>
      </c>
      <c r="D56" s="219">
        <v>600</v>
      </c>
      <c r="E56" s="164" t="s">
        <v>4067</v>
      </c>
      <c r="F56" s="134"/>
      <c r="G56" s="69">
        <f t="shared" si="0"/>
        <v>0</v>
      </c>
    </row>
    <row r="57" spans="1:7">
      <c r="A57" s="134"/>
      <c r="B57" s="220" t="s">
        <v>4416</v>
      </c>
      <c r="C57" s="134" t="s">
        <v>3705</v>
      </c>
      <c r="D57" s="219">
        <v>600</v>
      </c>
      <c r="E57" s="164" t="s">
        <v>4067</v>
      </c>
      <c r="F57" s="134"/>
      <c r="G57" s="69">
        <f t="shared" si="0"/>
        <v>0</v>
      </c>
    </row>
    <row r="58" spans="1:7">
      <c r="A58" s="134"/>
      <c r="B58" s="220" t="s">
        <v>4417</v>
      </c>
      <c r="C58" s="134" t="s">
        <v>3705</v>
      </c>
      <c r="D58" s="219">
        <v>600</v>
      </c>
      <c r="E58" s="164" t="s">
        <v>4067</v>
      </c>
      <c r="F58" s="134"/>
      <c r="G58" s="69">
        <f t="shared" si="0"/>
        <v>0</v>
      </c>
    </row>
    <row r="59" spans="1:7">
      <c r="A59" s="134"/>
      <c r="B59" s="220" t="s">
        <v>4418</v>
      </c>
      <c r="C59" s="134" t="s">
        <v>3705</v>
      </c>
      <c r="D59" s="219">
        <v>600</v>
      </c>
      <c r="E59" s="164" t="s">
        <v>4067</v>
      </c>
      <c r="F59" s="134"/>
      <c r="G59" s="69">
        <f t="shared" si="0"/>
        <v>0</v>
      </c>
    </row>
    <row r="60" spans="1:7">
      <c r="A60" s="134"/>
      <c r="B60" s="220" t="s">
        <v>4419</v>
      </c>
      <c r="C60" s="134" t="s">
        <v>3705</v>
      </c>
      <c r="D60" s="219">
        <v>600</v>
      </c>
      <c r="E60" s="164" t="s">
        <v>4067</v>
      </c>
      <c r="F60" s="134"/>
      <c r="G60" s="69">
        <f t="shared" si="0"/>
        <v>0</v>
      </c>
    </row>
    <row r="61" spans="1:7">
      <c r="A61" s="134"/>
      <c r="B61" s="220" t="s">
        <v>4420</v>
      </c>
      <c r="C61" s="134" t="s">
        <v>3705</v>
      </c>
      <c r="D61" s="219">
        <v>600</v>
      </c>
      <c r="E61" s="164" t="s">
        <v>4067</v>
      </c>
      <c r="F61" s="134"/>
      <c r="G61" s="69">
        <f t="shared" si="0"/>
        <v>0</v>
      </c>
    </row>
    <row r="62" spans="1:7">
      <c r="A62" s="134"/>
      <c r="B62" s="220" t="s">
        <v>4421</v>
      </c>
      <c r="C62" s="134" t="s">
        <v>3705</v>
      </c>
      <c r="D62" s="219">
        <v>600</v>
      </c>
      <c r="E62" s="164" t="s">
        <v>4067</v>
      </c>
      <c r="F62" s="134"/>
      <c r="G62" s="69">
        <f t="shared" si="0"/>
        <v>0</v>
      </c>
    </row>
    <row r="63" spans="1:7">
      <c r="A63" s="134"/>
      <c r="B63" s="220" t="s">
        <v>4422</v>
      </c>
      <c r="C63" s="134" t="s">
        <v>3705</v>
      </c>
      <c r="D63" s="219">
        <v>600</v>
      </c>
      <c r="E63" s="164" t="s">
        <v>4067</v>
      </c>
      <c r="F63" s="134"/>
      <c r="G63" s="69">
        <f t="shared" si="0"/>
        <v>0</v>
      </c>
    </row>
    <row r="64" spans="1:7">
      <c r="A64" s="134"/>
      <c r="B64" s="220" t="s">
        <v>4423</v>
      </c>
      <c r="C64" s="134" t="s">
        <v>3705</v>
      </c>
      <c r="D64" s="219">
        <v>600</v>
      </c>
      <c r="E64" s="164" t="s">
        <v>4067</v>
      </c>
      <c r="F64" s="134"/>
      <c r="G64" s="69">
        <f t="shared" si="0"/>
        <v>0</v>
      </c>
    </row>
    <row r="65" spans="1:7">
      <c r="A65" s="134"/>
      <c r="B65" s="220" t="s">
        <v>4424</v>
      </c>
      <c r="C65" s="134" t="s">
        <v>3705</v>
      </c>
      <c r="D65" s="219">
        <v>600</v>
      </c>
      <c r="E65" s="164" t="s">
        <v>4067</v>
      </c>
      <c r="F65" s="134"/>
      <c r="G65" s="69">
        <f t="shared" si="0"/>
        <v>0</v>
      </c>
    </row>
    <row r="66" spans="1:7">
      <c r="A66" s="134"/>
      <c r="B66" s="220" t="s">
        <v>4425</v>
      </c>
      <c r="C66" s="134" t="s">
        <v>3705</v>
      </c>
      <c r="D66" s="219">
        <v>600</v>
      </c>
      <c r="E66" s="164" t="s">
        <v>4067</v>
      </c>
      <c r="F66" s="134"/>
      <c r="G66" s="69">
        <f t="shared" si="0"/>
        <v>0</v>
      </c>
    </row>
    <row r="67" spans="1:7">
      <c r="A67" s="134"/>
      <c r="B67" s="220" t="s">
        <v>4426</v>
      </c>
      <c r="C67" s="134" t="s">
        <v>3705</v>
      </c>
      <c r="D67" s="219">
        <v>600</v>
      </c>
      <c r="E67" s="164" t="s">
        <v>4067</v>
      </c>
      <c r="F67" s="134"/>
      <c r="G67" s="69">
        <f t="shared" si="0"/>
        <v>0</v>
      </c>
    </row>
    <row r="68" spans="1:7">
      <c r="A68" s="134"/>
      <c r="B68" s="220" t="s">
        <v>4428</v>
      </c>
      <c r="C68" s="134" t="s">
        <v>3705</v>
      </c>
      <c r="D68" s="219">
        <v>600</v>
      </c>
      <c r="E68" s="164" t="s">
        <v>4067</v>
      </c>
      <c r="F68" s="134"/>
      <c r="G68" s="69">
        <f t="shared" si="0"/>
        <v>0</v>
      </c>
    </row>
    <row r="69" spans="1:7">
      <c r="A69" s="134"/>
      <c r="B69" s="220" t="s">
        <v>4427</v>
      </c>
      <c r="C69" s="134" t="s">
        <v>3705</v>
      </c>
      <c r="D69" s="219">
        <v>600</v>
      </c>
      <c r="E69" s="164" t="s">
        <v>4067</v>
      </c>
      <c r="F69" s="134"/>
      <c r="G69" s="69">
        <f t="shared" si="0"/>
        <v>0</v>
      </c>
    </row>
    <row r="70" spans="1:7">
      <c r="A70" s="134"/>
      <c r="B70" s="220" t="s">
        <v>4429</v>
      </c>
      <c r="C70" s="134" t="s">
        <v>3705</v>
      </c>
      <c r="D70" s="219">
        <v>550</v>
      </c>
      <c r="E70" s="164" t="s">
        <v>4084</v>
      </c>
      <c r="F70" s="134"/>
      <c r="G70" s="69">
        <f t="shared" si="0"/>
        <v>0</v>
      </c>
    </row>
    <row r="71" spans="1:7">
      <c r="A71" s="134"/>
      <c r="B71" s="218" t="s">
        <v>4430</v>
      </c>
      <c r="C71" s="134" t="s">
        <v>3705</v>
      </c>
      <c r="D71" s="219">
        <v>550</v>
      </c>
      <c r="E71" s="164" t="s">
        <v>4084</v>
      </c>
      <c r="F71" s="134"/>
      <c r="G71" s="69">
        <f t="shared" si="0"/>
        <v>0</v>
      </c>
    </row>
    <row r="72" spans="1:7">
      <c r="A72" s="134"/>
      <c r="B72" s="220" t="s">
        <v>4432</v>
      </c>
      <c r="C72" s="134" t="s">
        <v>3705</v>
      </c>
      <c r="D72" s="219">
        <v>550</v>
      </c>
      <c r="E72" s="164" t="s">
        <v>4084</v>
      </c>
      <c r="F72" s="134"/>
      <c r="G72" s="69">
        <f t="shared" si="0"/>
        <v>0</v>
      </c>
    </row>
    <row r="73" spans="1:7">
      <c r="A73" s="134"/>
      <c r="B73" s="220" t="s">
        <v>4431</v>
      </c>
      <c r="C73" s="134" t="s">
        <v>3705</v>
      </c>
      <c r="D73" s="219">
        <v>550</v>
      </c>
      <c r="E73" s="164" t="s">
        <v>4084</v>
      </c>
      <c r="F73" s="134"/>
      <c r="G73" s="69">
        <f t="shared" si="0"/>
        <v>0</v>
      </c>
    </row>
    <row r="74" spans="1:7">
      <c r="A74" s="134"/>
      <c r="B74" s="220" t="s">
        <v>4433</v>
      </c>
      <c r="C74" s="134" t="s">
        <v>3705</v>
      </c>
      <c r="D74" s="219">
        <v>550</v>
      </c>
      <c r="E74" s="164" t="s">
        <v>4084</v>
      </c>
      <c r="F74" s="134"/>
      <c r="G74" s="69">
        <f t="shared" si="0"/>
        <v>0</v>
      </c>
    </row>
    <row r="75" spans="1:7">
      <c r="A75" s="134"/>
      <c r="B75" s="220" t="s">
        <v>4434</v>
      </c>
      <c r="C75" s="134" t="s">
        <v>3705</v>
      </c>
      <c r="D75" s="219">
        <v>550</v>
      </c>
      <c r="E75" s="164" t="s">
        <v>4084</v>
      </c>
      <c r="F75" s="134"/>
      <c r="G75" s="69">
        <f t="shared" si="0"/>
        <v>0</v>
      </c>
    </row>
    <row r="76" spans="1:7">
      <c r="A76" s="134"/>
      <c r="B76" s="220" t="s">
        <v>4435</v>
      </c>
      <c r="C76" s="134" t="s">
        <v>3705</v>
      </c>
      <c r="D76" s="219">
        <v>550</v>
      </c>
      <c r="E76" s="164" t="s">
        <v>4084</v>
      </c>
      <c r="F76" s="134"/>
      <c r="G76" s="69">
        <f t="shared" si="0"/>
        <v>0</v>
      </c>
    </row>
    <row r="77" spans="1:7">
      <c r="A77" s="134"/>
      <c r="B77" s="220" t="s">
        <v>4436</v>
      </c>
      <c r="C77" s="134" t="s">
        <v>3705</v>
      </c>
      <c r="D77" s="219">
        <v>550</v>
      </c>
      <c r="E77" s="164" t="s">
        <v>4084</v>
      </c>
      <c r="F77" s="134"/>
      <c r="G77" s="69">
        <f t="shared" ref="G77:G133" si="1">D77*F77</f>
        <v>0</v>
      </c>
    </row>
    <row r="78" spans="1:7">
      <c r="A78" s="134"/>
      <c r="B78" s="222" t="s">
        <v>4437</v>
      </c>
      <c r="C78" s="134" t="s">
        <v>3705</v>
      </c>
      <c r="D78" s="219">
        <v>550</v>
      </c>
      <c r="E78" s="164" t="s">
        <v>4084</v>
      </c>
      <c r="F78" s="134"/>
      <c r="G78" s="69">
        <f t="shared" si="1"/>
        <v>0</v>
      </c>
    </row>
    <row r="79" spans="1:7">
      <c r="A79" s="134"/>
      <c r="B79" s="218" t="s">
        <v>4438</v>
      </c>
      <c r="C79" s="134" t="s">
        <v>3705</v>
      </c>
      <c r="D79" s="219">
        <v>400</v>
      </c>
      <c r="E79" s="164" t="s">
        <v>4095</v>
      </c>
      <c r="F79" s="134"/>
      <c r="G79" s="69">
        <f t="shared" si="1"/>
        <v>0</v>
      </c>
    </row>
    <row r="80" spans="1:7">
      <c r="A80" s="134"/>
      <c r="B80" s="218" t="s">
        <v>4439</v>
      </c>
      <c r="C80" s="134" t="s">
        <v>3705</v>
      </c>
      <c r="D80" s="219">
        <v>400</v>
      </c>
      <c r="E80" s="164" t="s">
        <v>4095</v>
      </c>
      <c r="F80" s="134"/>
      <c r="G80" s="69">
        <f t="shared" si="1"/>
        <v>0</v>
      </c>
    </row>
    <row r="81" spans="1:7">
      <c r="A81" s="134"/>
      <c r="B81" s="218" t="s">
        <v>4440</v>
      </c>
      <c r="C81" s="134" t="s">
        <v>3705</v>
      </c>
      <c r="D81" s="219">
        <v>400</v>
      </c>
      <c r="E81" s="164" t="s">
        <v>4095</v>
      </c>
      <c r="F81" s="134"/>
      <c r="G81" s="69">
        <f t="shared" si="1"/>
        <v>0</v>
      </c>
    </row>
    <row r="82" spans="1:7">
      <c r="A82" s="134"/>
      <c r="B82" s="218" t="s">
        <v>4441</v>
      </c>
      <c r="C82" s="134" t="s">
        <v>3705</v>
      </c>
      <c r="D82" s="219">
        <v>400</v>
      </c>
      <c r="E82" s="164" t="s">
        <v>4095</v>
      </c>
      <c r="F82" s="134"/>
      <c r="G82" s="69">
        <f t="shared" si="1"/>
        <v>0</v>
      </c>
    </row>
    <row r="83" spans="1:7">
      <c r="A83" s="134"/>
      <c r="B83" s="218" t="s">
        <v>4442</v>
      </c>
      <c r="C83" s="134" t="s">
        <v>3705</v>
      </c>
      <c r="D83" s="219">
        <v>400</v>
      </c>
      <c r="E83" s="164" t="s">
        <v>4095</v>
      </c>
      <c r="F83" s="134"/>
      <c r="G83" s="69">
        <f t="shared" si="1"/>
        <v>0</v>
      </c>
    </row>
    <row r="84" spans="1:7">
      <c r="A84" s="134"/>
      <c r="B84" s="218" t="s">
        <v>4443</v>
      </c>
      <c r="C84" s="134" t="s">
        <v>3705</v>
      </c>
      <c r="D84" s="219">
        <v>400</v>
      </c>
      <c r="E84" s="164" t="s">
        <v>4095</v>
      </c>
      <c r="F84" s="134"/>
      <c r="G84" s="69">
        <f t="shared" si="1"/>
        <v>0</v>
      </c>
    </row>
    <row r="85" spans="1:7">
      <c r="A85" s="134"/>
      <c r="B85" s="218" t="s">
        <v>4444</v>
      </c>
      <c r="C85" s="134" t="s">
        <v>3705</v>
      </c>
      <c r="D85" s="219">
        <v>400</v>
      </c>
      <c r="E85" s="164" t="s">
        <v>4095</v>
      </c>
      <c r="F85" s="134"/>
      <c r="G85" s="69">
        <f t="shared" si="1"/>
        <v>0</v>
      </c>
    </row>
    <row r="86" spans="1:7">
      <c r="A86" s="134"/>
      <c r="B86" s="218" t="s">
        <v>4445</v>
      </c>
      <c r="C86" s="134" t="s">
        <v>3705</v>
      </c>
      <c r="D86" s="219">
        <v>400</v>
      </c>
      <c r="E86" s="164" t="s">
        <v>4095</v>
      </c>
      <c r="F86" s="134"/>
      <c r="G86" s="69">
        <f t="shared" si="1"/>
        <v>0</v>
      </c>
    </row>
    <row r="87" spans="1:7">
      <c r="A87" s="134"/>
      <c r="B87" s="218" t="s">
        <v>4446</v>
      </c>
      <c r="C87" s="134" t="s">
        <v>3705</v>
      </c>
      <c r="D87" s="219">
        <v>400</v>
      </c>
      <c r="E87" s="164" t="s">
        <v>4095</v>
      </c>
      <c r="F87" s="134"/>
      <c r="G87" s="69">
        <f t="shared" si="1"/>
        <v>0</v>
      </c>
    </row>
    <row r="88" spans="1:7">
      <c r="A88" s="134"/>
      <c r="B88" s="218" t="s">
        <v>4447</v>
      </c>
      <c r="C88" s="134" t="s">
        <v>3705</v>
      </c>
      <c r="D88" s="219">
        <v>400</v>
      </c>
      <c r="E88" s="164" t="s">
        <v>4095</v>
      </c>
      <c r="F88" s="134"/>
      <c r="G88" s="69">
        <f t="shared" si="1"/>
        <v>0</v>
      </c>
    </row>
    <row r="89" spans="1:7">
      <c r="A89" s="134"/>
      <c r="B89" s="218" t="s">
        <v>4448</v>
      </c>
      <c r="C89" s="134" t="s">
        <v>3705</v>
      </c>
      <c r="D89" s="219">
        <v>400</v>
      </c>
      <c r="E89" s="164" t="s">
        <v>4095</v>
      </c>
      <c r="F89" s="134"/>
      <c r="G89" s="69">
        <f t="shared" si="1"/>
        <v>0</v>
      </c>
    </row>
    <row r="90" spans="1:7">
      <c r="A90" s="134"/>
      <c r="B90" s="218" t="s">
        <v>4449</v>
      </c>
      <c r="C90" s="134" t="s">
        <v>3705</v>
      </c>
      <c r="D90" s="219">
        <v>400</v>
      </c>
      <c r="E90" s="164" t="s">
        <v>4095</v>
      </c>
      <c r="F90" s="134"/>
      <c r="G90" s="69">
        <f t="shared" si="1"/>
        <v>0</v>
      </c>
    </row>
    <row r="91" spans="1:7">
      <c r="A91" s="134"/>
      <c r="B91" s="218" t="s">
        <v>1986</v>
      </c>
      <c r="C91" s="134" t="s">
        <v>3705</v>
      </c>
      <c r="D91" s="219">
        <v>400</v>
      </c>
      <c r="E91" s="164" t="s">
        <v>4095</v>
      </c>
      <c r="F91" s="134"/>
      <c r="G91" s="69">
        <f t="shared" si="1"/>
        <v>0</v>
      </c>
    </row>
    <row r="92" spans="1:7">
      <c r="A92" s="134"/>
      <c r="B92" s="218" t="s">
        <v>4450</v>
      </c>
      <c r="C92" s="134" t="s">
        <v>3705</v>
      </c>
      <c r="D92" s="219">
        <v>400</v>
      </c>
      <c r="E92" s="164" t="s">
        <v>4095</v>
      </c>
      <c r="F92" s="134"/>
      <c r="G92" s="69">
        <f t="shared" si="1"/>
        <v>0</v>
      </c>
    </row>
    <row r="93" spans="1:7">
      <c r="A93" s="134"/>
      <c r="B93" s="218" t="s">
        <v>4451</v>
      </c>
      <c r="C93" s="134" t="s">
        <v>3705</v>
      </c>
      <c r="D93" s="219">
        <v>400</v>
      </c>
      <c r="E93" s="164" t="s">
        <v>4095</v>
      </c>
      <c r="F93" s="134"/>
      <c r="G93" s="69">
        <f t="shared" si="1"/>
        <v>0</v>
      </c>
    </row>
    <row r="94" spans="1:7">
      <c r="A94" s="134"/>
      <c r="B94" s="218" t="s">
        <v>4452</v>
      </c>
      <c r="C94" s="134" t="s">
        <v>3705</v>
      </c>
      <c r="D94" s="219">
        <v>400</v>
      </c>
      <c r="E94" s="164" t="s">
        <v>4095</v>
      </c>
      <c r="F94" s="134"/>
      <c r="G94" s="69">
        <f t="shared" si="1"/>
        <v>0</v>
      </c>
    </row>
    <row r="95" spans="1:7">
      <c r="A95" s="134"/>
      <c r="B95" s="218" t="s">
        <v>4453</v>
      </c>
      <c r="C95" s="134" t="s">
        <v>3705</v>
      </c>
      <c r="D95" s="219">
        <v>400</v>
      </c>
      <c r="E95" s="164" t="s">
        <v>4095</v>
      </c>
      <c r="F95" s="134"/>
      <c r="G95" s="69">
        <f t="shared" si="1"/>
        <v>0</v>
      </c>
    </row>
    <row r="96" spans="1:7">
      <c r="A96" s="134"/>
      <c r="B96" s="218" t="s">
        <v>1985</v>
      </c>
      <c r="C96" s="134" t="s">
        <v>3705</v>
      </c>
      <c r="D96" s="219">
        <v>400</v>
      </c>
      <c r="E96" s="164" t="s">
        <v>4095</v>
      </c>
      <c r="F96" s="134"/>
      <c r="G96" s="69">
        <f t="shared" si="1"/>
        <v>0</v>
      </c>
    </row>
    <row r="97" spans="1:7">
      <c r="A97" s="134"/>
      <c r="B97" s="218" t="s">
        <v>1984</v>
      </c>
      <c r="C97" s="134" t="s">
        <v>3705</v>
      </c>
      <c r="D97" s="219">
        <v>400</v>
      </c>
      <c r="E97" s="164" t="s">
        <v>4095</v>
      </c>
      <c r="F97" s="134"/>
      <c r="G97" s="69">
        <f t="shared" si="1"/>
        <v>0</v>
      </c>
    </row>
    <row r="98" spans="1:7">
      <c r="A98" s="134"/>
      <c r="B98" s="218" t="s">
        <v>4454</v>
      </c>
      <c r="C98" s="134" t="s">
        <v>3705</v>
      </c>
      <c r="D98" s="219">
        <v>400</v>
      </c>
      <c r="E98" s="164" t="s">
        <v>4095</v>
      </c>
      <c r="F98" s="134"/>
      <c r="G98" s="69">
        <f t="shared" si="1"/>
        <v>0</v>
      </c>
    </row>
    <row r="99" spans="1:7">
      <c r="A99" s="134"/>
      <c r="B99" s="218" t="s">
        <v>4455</v>
      </c>
      <c r="C99" s="134" t="s">
        <v>3705</v>
      </c>
      <c r="D99" s="219">
        <v>400</v>
      </c>
      <c r="E99" s="164" t="s">
        <v>4095</v>
      </c>
      <c r="F99" s="134"/>
      <c r="G99" s="69">
        <f t="shared" si="1"/>
        <v>0</v>
      </c>
    </row>
    <row r="100" spans="1:7">
      <c r="A100" s="134"/>
      <c r="B100" s="218" t="s">
        <v>4457</v>
      </c>
      <c r="C100" s="134" t="s">
        <v>3705</v>
      </c>
      <c r="D100" s="219">
        <v>400</v>
      </c>
      <c r="E100" s="164" t="s">
        <v>4095</v>
      </c>
      <c r="F100" s="134"/>
      <c r="G100" s="69">
        <f t="shared" si="1"/>
        <v>0</v>
      </c>
    </row>
    <row r="101" spans="1:7">
      <c r="A101" s="134"/>
      <c r="B101" s="218" t="s">
        <v>4456</v>
      </c>
      <c r="C101" s="134" t="s">
        <v>3705</v>
      </c>
      <c r="D101" s="219">
        <v>400</v>
      </c>
      <c r="E101" s="164" t="s">
        <v>4095</v>
      </c>
      <c r="F101" s="134"/>
      <c r="G101" s="69">
        <f t="shared" si="1"/>
        <v>0</v>
      </c>
    </row>
    <row r="102" spans="1:7">
      <c r="A102" s="134"/>
      <c r="B102" s="220" t="s">
        <v>4458</v>
      </c>
      <c r="C102" s="134" t="s">
        <v>3705</v>
      </c>
      <c r="D102" s="219">
        <v>550</v>
      </c>
      <c r="E102" s="164" t="s">
        <v>4120</v>
      </c>
      <c r="F102" s="134"/>
      <c r="G102" s="69">
        <f t="shared" si="1"/>
        <v>0</v>
      </c>
    </row>
    <row r="103" spans="1:7">
      <c r="A103" s="134"/>
      <c r="B103" s="220" t="s">
        <v>4459</v>
      </c>
      <c r="C103" s="134" t="s">
        <v>3705</v>
      </c>
      <c r="D103" s="219">
        <v>550</v>
      </c>
      <c r="E103" s="164" t="s">
        <v>4120</v>
      </c>
      <c r="F103" s="134"/>
      <c r="G103" s="69">
        <f t="shared" si="1"/>
        <v>0</v>
      </c>
    </row>
    <row r="104" spans="1:7">
      <c r="A104" s="134"/>
      <c r="B104" s="220" t="s">
        <v>4460</v>
      </c>
      <c r="C104" s="134" t="s">
        <v>3705</v>
      </c>
      <c r="D104" s="219">
        <v>550</v>
      </c>
      <c r="E104" s="164" t="s">
        <v>4120</v>
      </c>
      <c r="F104" s="134"/>
      <c r="G104" s="69">
        <f t="shared" si="1"/>
        <v>0</v>
      </c>
    </row>
    <row r="105" spans="1:7">
      <c r="A105" s="134"/>
      <c r="B105" s="220" t="s">
        <v>4461</v>
      </c>
      <c r="C105" s="134" t="s">
        <v>3705</v>
      </c>
      <c r="D105" s="219">
        <v>550</v>
      </c>
      <c r="E105" s="164" t="s">
        <v>4120</v>
      </c>
      <c r="F105" s="134"/>
      <c r="G105" s="69">
        <f t="shared" si="1"/>
        <v>0</v>
      </c>
    </row>
    <row r="106" spans="1:7">
      <c r="A106" s="134"/>
      <c r="B106" s="220" t="s">
        <v>4462</v>
      </c>
      <c r="C106" s="134" t="s">
        <v>3705</v>
      </c>
      <c r="D106" s="219">
        <v>550</v>
      </c>
      <c r="E106" s="164" t="s">
        <v>4120</v>
      </c>
      <c r="F106" s="134"/>
      <c r="G106" s="69">
        <f t="shared" si="1"/>
        <v>0</v>
      </c>
    </row>
    <row r="107" spans="1:7">
      <c r="A107" s="134"/>
      <c r="B107" s="220" t="s">
        <v>4463</v>
      </c>
      <c r="C107" s="134" t="s">
        <v>3705</v>
      </c>
      <c r="D107" s="219">
        <v>550</v>
      </c>
      <c r="E107" s="164" t="s">
        <v>4120</v>
      </c>
      <c r="F107" s="134"/>
      <c r="G107" s="69">
        <f t="shared" si="1"/>
        <v>0</v>
      </c>
    </row>
    <row r="108" spans="1:7">
      <c r="A108" s="134"/>
      <c r="B108" s="220" t="s">
        <v>4464</v>
      </c>
      <c r="C108" s="134" t="s">
        <v>3705</v>
      </c>
      <c r="D108" s="219">
        <v>550</v>
      </c>
      <c r="E108" s="164" t="s">
        <v>4120</v>
      </c>
      <c r="F108" s="134"/>
      <c r="G108" s="69">
        <f t="shared" si="1"/>
        <v>0</v>
      </c>
    </row>
    <row r="109" spans="1:7">
      <c r="A109" s="134"/>
      <c r="B109" s="220" t="s">
        <v>4465</v>
      </c>
      <c r="C109" s="134" t="s">
        <v>3705</v>
      </c>
      <c r="D109" s="219">
        <v>550</v>
      </c>
      <c r="E109" s="164" t="s">
        <v>4120</v>
      </c>
      <c r="F109" s="134"/>
      <c r="G109" s="69">
        <f t="shared" si="1"/>
        <v>0</v>
      </c>
    </row>
    <row r="110" spans="1:7">
      <c r="A110" s="134"/>
      <c r="B110" s="218" t="s">
        <v>4466</v>
      </c>
      <c r="C110" s="134" t="s">
        <v>3705</v>
      </c>
      <c r="D110" s="219">
        <v>550</v>
      </c>
      <c r="E110" s="164" t="s">
        <v>4130</v>
      </c>
      <c r="F110" s="134"/>
      <c r="G110" s="69">
        <f t="shared" si="1"/>
        <v>0</v>
      </c>
    </row>
    <row r="111" spans="1:7">
      <c r="A111" s="134"/>
      <c r="B111" s="218" t="s">
        <v>4467</v>
      </c>
      <c r="C111" s="134" t="s">
        <v>3705</v>
      </c>
      <c r="D111" s="219">
        <v>550</v>
      </c>
      <c r="E111" s="164" t="s">
        <v>4130</v>
      </c>
      <c r="F111" s="134"/>
      <c r="G111" s="69">
        <f t="shared" si="1"/>
        <v>0</v>
      </c>
    </row>
    <row r="112" spans="1:7">
      <c r="A112" s="134"/>
      <c r="B112" s="218" t="s">
        <v>4468</v>
      </c>
      <c r="C112" s="134" t="s">
        <v>3705</v>
      </c>
      <c r="D112" s="219">
        <v>550</v>
      </c>
      <c r="E112" s="164" t="s">
        <v>4130</v>
      </c>
      <c r="F112" s="134"/>
      <c r="G112" s="69">
        <f t="shared" si="1"/>
        <v>0</v>
      </c>
    </row>
    <row r="113" spans="1:7">
      <c r="A113" s="134"/>
      <c r="B113" s="218" t="s">
        <v>4469</v>
      </c>
      <c r="C113" s="134" t="s">
        <v>3705</v>
      </c>
      <c r="D113" s="219">
        <v>550</v>
      </c>
      <c r="E113" s="164" t="s">
        <v>4130</v>
      </c>
      <c r="F113" s="134"/>
      <c r="G113" s="69">
        <f t="shared" si="1"/>
        <v>0</v>
      </c>
    </row>
    <row r="114" spans="1:7">
      <c r="A114" s="134"/>
      <c r="B114" s="218" t="s">
        <v>4470</v>
      </c>
      <c r="C114" s="134" t="s">
        <v>3705</v>
      </c>
      <c r="D114" s="219">
        <v>550</v>
      </c>
      <c r="E114" s="164" t="s">
        <v>4130</v>
      </c>
      <c r="F114" s="134"/>
      <c r="G114" s="69">
        <f t="shared" si="1"/>
        <v>0</v>
      </c>
    </row>
    <row r="115" spans="1:7">
      <c r="A115" s="134"/>
      <c r="B115" s="218" t="s">
        <v>4471</v>
      </c>
      <c r="C115" s="134" t="s">
        <v>3705</v>
      </c>
      <c r="D115" s="219">
        <v>550</v>
      </c>
      <c r="E115" s="164" t="s">
        <v>4130</v>
      </c>
      <c r="F115" s="134"/>
      <c r="G115" s="69">
        <f t="shared" si="1"/>
        <v>0</v>
      </c>
    </row>
    <row r="116" spans="1:7">
      <c r="A116" s="134"/>
      <c r="B116" s="218" t="s">
        <v>4472</v>
      </c>
      <c r="C116" s="134" t="s">
        <v>3705</v>
      </c>
      <c r="D116" s="219">
        <v>550</v>
      </c>
      <c r="E116" s="164" t="s">
        <v>4130</v>
      </c>
      <c r="F116" s="134"/>
      <c r="G116" s="69">
        <f t="shared" si="1"/>
        <v>0</v>
      </c>
    </row>
    <row r="117" spans="1:7">
      <c r="A117" s="134"/>
      <c r="B117" s="218" t="s">
        <v>2246</v>
      </c>
      <c r="C117" s="134" t="s">
        <v>3705</v>
      </c>
      <c r="D117" s="219">
        <v>250</v>
      </c>
      <c r="E117" s="164"/>
      <c r="F117" s="134"/>
      <c r="G117" s="69">
        <f t="shared" si="1"/>
        <v>0</v>
      </c>
    </row>
    <row r="118" spans="1:7">
      <c r="A118" s="134"/>
      <c r="B118" s="218" t="s">
        <v>4473</v>
      </c>
      <c r="C118" s="134" t="s">
        <v>3705</v>
      </c>
      <c r="D118" s="219">
        <v>250</v>
      </c>
      <c r="E118" s="164"/>
      <c r="F118" s="134"/>
      <c r="G118" s="69">
        <f t="shared" si="1"/>
        <v>0</v>
      </c>
    </row>
    <row r="119" spans="1:7">
      <c r="A119" s="134"/>
      <c r="B119" s="218" t="s">
        <v>4474</v>
      </c>
      <c r="C119" s="134" t="s">
        <v>3705</v>
      </c>
      <c r="D119" s="219">
        <v>250</v>
      </c>
      <c r="E119" s="164"/>
      <c r="F119" s="134"/>
      <c r="G119" s="69">
        <f t="shared" si="1"/>
        <v>0</v>
      </c>
    </row>
    <row r="120" spans="1:7">
      <c r="A120" s="134"/>
      <c r="B120" s="218" t="s">
        <v>4475</v>
      </c>
      <c r="C120" s="134" t="s">
        <v>3705</v>
      </c>
      <c r="D120" s="219">
        <v>250</v>
      </c>
      <c r="E120" s="164"/>
      <c r="F120" s="134"/>
      <c r="G120" s="69">
        <f t="shared" si="1"/>
        <v>0</v>
      </c>
    </row>
    <row r="121" spans="1:7">
      <c r="A121" s="134"/>
      <c r="B121" s="218" t="s">
        <v>4476</v>
      </c>
      <c r="C121" s="134" t="s">
        <v>3705</v>
      </c>
      <c r="D121" s="219">
        <v>250</v>
      </c>
      <c r="E121" s="164"/>
      <c r="F121" s="134"/>
      <c r="G121" s="69">
        <f t="shared" si="1"/>
        <v>0</v>
      </c>
    </row>
    <row r="122" spans="1:7">
      <c r="A122" s="134"/>
      <c r="B122" s="218" t="s">
        <v>4477</v>
      </c>
      <c r="C122" s="134" t="s">
        <v>3705</v>
      </c>
      <c r="D122" s="219">
        <v>250</v>
      </c>
      <c r="E122" s="164"/>
      <c r="F122" s="134"/>
      <c r="G122" s="69">
        <f t="shared" si="1"/>
        <v>0</v>
      </c>
    </row>
    <row r="123" spans="1:7">
      <c r="A123" s="134"/>
      <c r="B123" s="218" t="s">
        <v>4478</v>
      </c>
      <c r="C123" s="134" t="s">
        <v>3705</v>
      </c>
      <c r="D123" s="219">
        <v>250</v>
      </c>
      <c r="E123" s="164"/>
      <c r="F123" s="134"/>
      <c r="G123" s="69">
        <f t="shared" si="1"/>
        <v>0</v>
      </c>
    </row>
    <row r="124" spans="1:7">
      <c r="A124" s="134"/>
      <c r="B124" s="218" t="s">
        <v>4479</v>
      </c>
      <c r="C124" s="134" t="s">
        <v>3705</v>
      </c>
      <c r="D124" s="219">
        <v>250</v>
      </c>
      <c r="E124" s="164"/>
      <c r="F124" s="134"/>
      <c r="G124" s="69">
        <f t="shared" si="1"/>
        <v>0</v>
      </c>
    </row>
    <row r="125" spans="1:7">
      <c r="A125" s="134"/>
      <c r="B125" s="218" t="s">
        <v>4480</v>
      </c>
      <c r="C125" s="134" t="s">
        <v>3705</v>
      </c>
      <c r="D125" s="219">
        <v>270</v>
      </c>
      <c r="E125" s="164"/>
      <c r="F125" s="134"/>
      <c r="G125" s="69">
        <f t="shared" si="1"/>
        <v>0</v>
      </c>
    </row>
    <row r="126" spans="1:7">
      <c r="A126" s="134"/>
      <c r="B126" s="218" t="s">
        <v>4481</v>
      </c>
      <c r="C126" s="134" t="s">
        <v>3705</v>
      </c>
      <c r="D126" s="219">
        <v>270</v>
      </c>
      <c r="E126" s="164"/>
      <c r="F126" s="134"/>
      <c r="G126" s="69">
        <f t="shared" si="1"/>
        <v>0</v>
      </c>
    </row>
    <row r="127" spans="1:7">
      <c r="A127" s="134"/>
      <c r="B127" s="218" t="s">
        <v>4482</v>
      </c>
      <c r="C127" s="134" t="s">
        <v>3705</v>
      </c>
      <c r="D127" s="219">
        <v>270</v>
      </c>
      <c r="E127" s="164"/>
      <c r="F127" s="134"/>
      <c r="G127" s="69">
        <f t="shared" si="1"/>
        <v>0</v>
      </c>
    </row>
    <row r="128" spans="1:7">
      <c r="A128" s="134"/>
      <c r="B128" s="218" t="s">
        <v>4483</v>
      </c>
      <c r="C128" s="134" t="s">
        <v>3705</v>
      </c>
      <c r="D128" s="219">
        <v>270</v>
      </c>
      <c r="E128" s="164"/>
      <c r="F128" s="134"/>
      <c r="G128" s="69">
        <f t="shared" si="1"/>
        <v>0</v>
      </c>
    </row>
    <row r="129" spans="1:7">
      <c r="A129" s="134"/>
      <c r="B129" s="218" t="s">
        <v>4484</v>
      </c>
      <c r="C129" s="134" t="s">
        <v>3705</v>
      </c>
      <c r="D129" s="219">
        <v>270</v>
      </c>
      <c r="E129" s="164"/>
      <c r="F129" s="134"/>
      <c r="G129" s="69">
        <f t="shared" si="1"/>
        <v>0</v>
      </c>
    </row>
    <row r="130" spans="1:7">
      <c r="A130" s="134"/>
      <c r="B130" s="218" t="s">
        <v>4485</v>
      </c>
      <c r="C130" s="134" t="s">
        <v>3705</v>
      </c>
      <c r="D130" s="219">
        <v>270</v>
      </c>
      <c r="E130" s="164"/>
      <c r="F130" s="134"/>
      <c r="G130" s="69">
        <f t="shared" si="1"/>
        <v>0</v>
      </c>
    </row>
    <row r="131" spans="1:7">
      <c r="A131" s="134"/>
      <c r="B131" s="218" t="s">
        <v>4486</v>
      </c>
      <c r="C131" s="134" t="s">
        <v>3705</v>
      </c>
      <c r="D131" s="219">
        <v>270</v>
      </c>
      <c r="E131" s="164"/>
      <c r="F131" s="134"/>
      <c r="G131" s="69">
        <f t="shared" si="1"/>
        <v>0</v>
      </c>
    </row>
    <row r="132" spans="1:7">
      <c r="A132" s="134"/>
      <c r="B132" s="134" t="s">
        <v>4487</v>
      </c>
      <c r="C132" s="124" t="s">
        <v>4180</v>
      </c>
      <c r="D132" s="219">
        <v>160</v>
      </c>
      <c r="E132" s="134" t="s">
        <v>4182</v>
      </c>
      <c r="F132" s="134"/>
      <c r="G132" s="69">
        <f t="shared" si="1"/>
        <v>0</v>
      </c>
    </row>
    <row r="133" spans="1:7">
      <c r="A133" s="134"/>
      <c r="B133" s="134" t="s">
        <v>4488</v>
      </c>
      <c r="C133" s="124" t="s">
        <v>4180</v>
      </c>
      <c r="D133" s="219">
        <v>160</v>
      </c>
      <c r="E133" s="134" t="s">
        <v>4182</v>
      </c>
      <c r="F133" s="134"/>
      <c r="G133" s="69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J18" sqref="J18"/>
    </sheetView>
  </sheetViews>
  <sheetFormatPr defaultRowHeight="14.4"/>
  <cols>
    <col min="1" max="1" width="12.6640625" customWidth="1"/>
    <col min="2" max="2" width="44.33203125" customWidth="1"/>
    <col min="4" max="4" width="9.109375" style="223"/>
    <col min="5" max="5" width="16.88671875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>
      <c r="A2" s="59"/>
      <c r="B2" s="85"/>
      <c r="C2" s="165"/>
      <c r="D2" s="165"/>
      <c r="E2" s="149" t="s">
        <v>2178</v>
      </c>
      <c r="F2" s="363"/>
      <c r="G2" s="363"/>
    </row>
    <row r="3" spans="1:7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>
      <c r="A5" s="61">
        <v>44882</v>
      </c>
      <c r="B5" s="86"/>
      <c r="C5" s="166"/>
      <c r="D5" s="166"/>
      <c r="E5" s="149" t="s">
        <v>2181</v>
      </c>
      <c r="F5" s="364"/>
      <c r="G5" s="364"/>
    </row>
    <row r="6" spans="1:7">
      <c r="A6" s="61"/>
      <c r="B6" s="162" t="s">
        <v>4269</v>
      </c>
      <c r="C6" s="168"/>
      <c r="D6" s="166"/>
      <c r="E6" s="158"/>
      <c r="F6" s="157"/>
      <c r="G6" s="157"/>
    </row>
    <row r="7" spans="1:7">
      <c r="A7" s="61"/>
      <c r="B7" s="162" t="s">
        <v>4017</v>
      </c>
      <c r="C7" s="168"/>
      <c r="D7" s="166"/>
      <c r="E7" s="158"/>
      <c r="F7" s="157"/>
      <c r="G7" s="157"/>
    </row>
    <row r="8" spans="1:7">
      <c r="A8" s="61"/>
      <c r="B8" s="160" t="s">
        <v>3709</v>
      </c>
      <c r="C8" s="169"/>
      <c r="D8" s="166"/>
      <c r="E8" s="158"/>
      <c r="F8" s="157"/>
      <c r="G8" s="157"/>
    </row>
    <row r="9" spans="1:7">
      <c r="A9" s="61"/>
      <c r="B9" s="159" t="s">
        <v>3703</v>
      </c>
      <c r="C9" s="170"/>
      <c r="D9" s="166"/>
      <c r="E9" s="158"/>
      <c r="F9" s="157"/>
      <c r="G9" s="157"/>
    </row>
    <row r="10" spans="1:7">
      <c r="A10" s="61"/>
      <c r="B10" s="159" t="s">
        <v>4018</v>
      </c>
      <c r="C10" s="170"/>
      <c r="D10" s="166"/>
      <c r="E10" s="158"/>
      <c r="F10" s="157"/>
      <c r="G10" s="157"/>
    </row>
    <row r="11" spans="1:7">
      <c r="A11" s="61"/>
      <c r="B11" s="172" t="s">
        <v>3711</v>
      </c>
      <c r="C11" s="170"/>
      <c r="D11" s="166"/>
      <c r="E11" s="158"/>
      <c r="F11" s="157"/>
      <c r="G11" s="157"/>
    </row>
    <row r="12" spans="1:7">
      <c r="A12" s="61"/>
      <c r="B12" s="159" t="s">
        <v>3702</v>
      </c>
      <c r="C12" s="170"/>
      <c r="D12" s="166"/>
      <c r="E12" s="158"/>
      <c r="F12" s="157"/>
      <c r="G12" s="157"/>
    </row>
    <row r="13" spans="1:7">
      <c r="A13" s="61"/>
      <c r="B13" s="159" t="s">
        <v>3701</v>
      </c>
      <c r="C13" s="170"/>
      <c r="D13" s="166"/>
      <c r="E13" s="158"/>
      <c r="F13" s="157"/>
      <c r="G13" s="157"/>
    </row>
    <row r="14" spans="1:7">
      <c r="A14" s="61"/>
      <c r="B14" s="161" t="s">
        <v>3710</v>
      </c>
      <c r="C14" s="171"/>
      <c r="D14" s="166"/>
      <c r="E14" s="158"/>
      <c r="F14" s="157"/>
      <c r="G14" s="157"/>
    </row>
    <row r="15" spans="1:7">
      <c r="A15" s="65" t="s">
        <v>2243</v>
      </c>
      <c r="B15" s="86"/>
      <c r="C15" s="166"/>
      <c r="D15" s="166"/>
      <c r="E15" s="148"/>
      <c r="F15" s="63"/>
      <c r="G15" s="63"/>
    </row>
    <row r="16" spans="1:7" ht="21.6">
      <c r="A16" s="66" t="s">
        <v>0</v>
      </c>
      <c r="B16" s="87" t="s">
        <v>2183</v>
      </c>
      <c r="C16" s="167" t="s">
        <v>3704</v>
      </c>
      <c r="D16" s="167" t="s">
        <v>3623</v>
      </c>
      <c r="E16" s="150" t="s">
        <v>4019</v>
      </c>
      <c r="F16" s="67" t="s">
        <v>2186</v>
      </c>
      <c r="G16" s="67" t="s">
        <v>2182</v>
      </c>
    </row>
    <row r="17" spans="1:7">
      <c r="A17" s="200"/>
      <c r="B17" s="201" t="s">
        <v>4020</v>
      </c>
      <c r="C17" s="202"/>
      <c r="D17" s="203"/>
      <c r="E17" s="204"/>
      <c r="F17" s="205"/>
      <c r="G17" s="206"/>
    </row>
    <row r="18" spans="1:7">
      <c r="A18" s="207"/>
      <c r="B18" s="208" t="s">
        <v>4021</v>
      </c>
      <c r="C18" s="209" t="s">
        <v>3705</v>
      </c>
      <c r="D18" s="210">
        <v>320</v>
      </c>
      <c r="E18" s="211" t="s">
        <v>4022</v>
      </c>
      <c r="F18" s="68"/>
      <c r="G18" s="69">
        <f>D18*F18</f>
        <v>0</v>
      </c>
    </row>
    <row r="19" spans="1:7">
      <c r="A19" s="207"/>
      <c r="B19" s="208" t="s">
        <v>4023</v>
      </c>
      <c r="C19" s="209" t="s">
        <v>3705</v>
      </c>
      <c r="D19" s="212">
        <v>320</v>
      </c>
      <c r="E19" s="211" t="s">
        <v>4022</v>
      </c>
      <c r="F19" s="68"/>
      <c r="G19" s="69">
        <f t="shared" ref="G19:G82" si="0">D19*F19</f>
        <v>0</v>
      </c>
    </row>
    <row r="20" spans="1:7">
      <c r="A20" s="207"/>
      <c r="B20" s="208" t="s">
        <v>4024</v>
      </c>
      <c r="C20" s="209" t="s">
        <v>3705</v>
      </c>
      <c r="D20" s="212">
        <v>320</v>
      </c>
      <c r="E20" s="211" t="s">
        <v>4022</v>
      </c>
      <c r="F20" s="68"/>
      <c r="G20" s="69">
        <f t="shared" si="0"/>
        <v>0</v>
      </c>
    </row>
    <row r="21" spans="1:7">
      <c r="A21" s="207"/>
      <c r="B21" s="208" t="s">
        <v>4025</v>
      </c>
      <c r="C21" s="209" t="s">
        <v>3705</v>
      </c>
      <c r="D21" s="212">
        <v>320</v>
      </c>
      <c r="E21" s="211" t="s">
        <v>4022</v>
      </c>
      <c r="F21" s="68"/>
      <c r="G21" s="69">
        <f t="shared" si="0"/>
        <v>0</v>
      </c>
    </row>
    <row r="22" spans="1:7">
      <c r="A22" s="207"/>
      <c r="B22" s="213" t="s">
        <v>4026</v>
      </c>
      <c r="C22" s="209" t="s">
        <v>3705</v>
      </c>
      <c r="D22" s="212">
        <v>320</v>
      </c>
      <c r="E22" s="211" t="s">
        <v>4022</v>
      </c>
      <c r="F22" s="68"/>
      <c r="G22" s="69">
        <f t="shared" si="0"/>
        <v>0</v>
      </c>
    </row>
    <row r="23" spans="1:7">
      <c r="A23" s="207"/>
      <c r="B23" s="213" t="s">
        <v>4027</v>
      </c>
      <c r="C23" s="209" t="s">
        <v>3705</v>
      </c>
      <c r="D23" s="210">
        <v>320</v>
      </c>
      <c r="E23" s="211" t="s">
        <v>4022</v>
      </c>
      <c r="F23" s="68"/>
      <c r="G23" s="69">
        <f t="shared" si="0"/>
        <v>0</v>
      </c>
    </row>
    <row r="24" spans="1:7">
      <c r="A24" s="214"/>
      <c r="B24" s="213" t="s">
        <v>4028</v>
      </c>
      <c r="C24" s="209" t="s">
        <v>3705</v>
      </c>
      <c r="D24" s="210">
        <v>320</v>
      </c>
      <c r="E24" s="211" t="s">
        <v>4022</v>
      </c>
      <c r="F24" s="68"/>
      <c r="G24" s="69">
        <f t="shared" si="0"/>
        <v>0</v>
      </c>
    </row>
    <row r="25" spans="1:7">
      <c r="A25" s="214"/>
      <c r="B25" s="213" t="s">
        <v>4029</v>
      </c>
      <c r="C25" s="209" t="s">
        <v>3705</v>
      </c>
      <c r="D25" s="210">
        <v>320</v>
      </c>
      <c r="E25" s="211" t="s">
        <v>4022</v>
      </c>
      <c r="F25" s="68"/>
      <c r="G25" s="69">
        <f t="shared" si="0"/>
        <v>0</v>
      </c>
    </row>
    <row r="26" spans="1:7">
      <c r="A26" s="214"/>
      <c r="B26" s="213" t="s">
        <v>4030</v>
      </c>
      <c r="C26" s="209" t="s">
        <v>3705</v>
      </c>
      <c r="D26" s="210">
        <v>320</v>
      </c>
      <c r="E26" s="211" t="s">
        <v>4022</v>
      </c>
      <c r="F26" s="68"/>
      <c r="G26" s="69">
        <f t="shared" si="0"/>
        <v>0</v>
      </c>
    </row>
    <row r="27" spans="1:7">
      <c r="A27" s="214"/>
      <c r="B27" s="213" t="s">
        <v>4031</v>
      </c>
      <c r="C27" s="209" t="s">
        <v>3705</v>
      </c>
      <c r="D27" s="210">
        <v>320</v>
      </c>
      <c r="E27" s="211" t="s">
        <v>4022</v>
      </c>
      <c r="F27" s="68"/>
      <c r="G27" s="69">
        <f t="shared" si="0"/>
        <v>0</v>
      </c>
    </row>
    <row r="28" spans="1:7">
      <c r="A28" s="214"/>
      <c r="B28" s="213" t="s">
        <v>4032</v>
      </c>
      <c r="C28" s="209" t="s">
        <v>3705</v>
      </c>
      <c r="D28" s="210">
        <v>320</v>
      </c>
      <c r="E28" s="211" t="s">
        <v>4022</v>
      </c>
      <c r="F28" s="68"/>
      <c r="G28" s="69">
        <f t="shared" si="0"/>
        <v>0</v>
      </c>
    </row>
    <row r="29" spans="1:7">
      <c r="A29" s="214"/>
      <c r="B29" s="213" t="s">
        <v>4033</v>
      </c>
      <c r="C29" s="209" t="s">
        <v>3705</v>
      </c>
      <c r="D29" s="210">
        <v>320</v>
      </c>
      <c r="E29" s="211" t="s">
        <v>4022</v>
      </c>
      <c r="F29" s="68"/>
      <c r="G29" s="69">
        <f t="shared" si="0"/>
        <v>0</v>
      </c>
    </row>
    <row r="30" spans="1:7">
      <c r="A30" s="214"/>
      <c r="B30" s="213" t="s">
        <v>4034</v>
      </c>
      <c r="C30" s="209" t="s">
        <v>3705</v>
      </c>
      <c r="D30" s="210">
        <v>320</v>
      </c>
      <c r="E30" s="211" t="s">
        <v>4022</v>
      </c>
      <c r="F30" s="68"/>
      <c r="G30" s="69">
        <f t="shared" si="0"/>
        <v>0</v>
      </c>
    </row>
    <row r="31" spans="1:7">
      <c r="A31" s="215"/>
      <c r="B31" s="208" t="s">
        <v>4035</v>
      </c>
      <c r="C31" s="209" t="s">
        <v>3705</v>
      </c>
      <c r="D31" s="164">
        <v>320</v>
      </c>
      <c r="E31" s="164" t="s">
        <v>4022</v>
      </c>
      <c r="F31" s="68"/>
      <c r="G31" s="69">
        <f t="shared" si="0"/>
        <v>0</v>
      </c>
    </row>
    <row r="32" spans="1:7">
      <c r="A32" s="216"/>
      <c r="B32" s="201" t="s">
        <v>4036</v>
      </c>
      <c r="C32" s="216"/>
      <c r="D32" s="217"/>
      <c r="E32" s="216"/>
      <c r="F32" s="216"/>
      <c r="G32" s="206">
        <f t="shared" si="0"/>
        <v>0</v>
      </c>
    </row>
    <row r="33" spans="1:7">
      <c r="A33" s="134"/>
      <c r="B33" s="218" t="s">
        <v>4037</v>
      </c>
      <c r="C33" s="134" t="s">
        <v>3705</v>
      </c>
      <c r="D33" s="219">
        <v>320</v>
      </c>
      <c r="E33" s="164" t="s">
        <v>4038</v>
      </c>
      <c r="F33" s="134"/>
      <c r="G33" s="69">
        <f t="shared" si="0"/>
        <v>0</v>
      </c>
    </row>
    <row r="34" spans="1:7">
      <c r="A34" s="134"/>
      <c r="B34" s="218" t="s">
        <v>4039</v>
      </c>
      <c r="C34" s="134" t="s">
        <v>3705</v>
      </c>
      <c r="D34" s="219">
        <v>320</v>
      </c>
      <c r="E34" s="164" t="s">
        <v>4038</v>
      </c>
      <c r="F34" s="134"/>
      <c r="G34" s="69">
        <f t="shared" si="0"/>
        <v>0</v>
      </c>
    </row>
    <row r="35" spans="1:7">
      <c r="A35" s="134"/>
      <c r="B35" s="218" t="s">
        <v>4040</v>
      </c>
      <c r="C35" s="134" t="s">
        <v>3705</v>
      </c>
      <c r="D35" s="219">
        <v>320</v>
      </c>
      <c r="E35" s="164" t="s">
        <v>4038</v>
      </c>
      <c r="F35" s="134"/>
      <c r="G35" s="69">
        <f t="shared" si="0"/>
        <v>0</v>
      </c>
    </row>
    <row r="36" spans="1:7">
      <c r="A36" s="134"/>
      <c r="B36" s="218" t="s">
        <v>4041</v>
      </c>
      <c r="C36" s="134" t="s">
        <v>3705</v>
      </c>
      <c r="D36" s="219">
        <v>320</v>
      </c>
      <c r="E36" s="164" t="s">
        <v>4038</v>
      </c>
      <c r="F36" s="134"/>
      <c r="G36" s="69">
        <f t="shared" si="0"/>
        <v>0</v>
      </c>
    </row>
    <row r="37" spans="1:7">
      <c r="A37" s="134"/>
      <c r="B37" s="218" t="s">
        <v>4042</v>
      </c>
      <c r="C37" s="134" t="s">
        <v>3705</v>
      </c>
      <c r="D37" s="219">
        <v>320</v>
      </c>
      <c r="E37" s="164" t="s">
        <v>4038</v>
      </c>
      <c r="F37" s="134"/>
      <c r="G37" s="69">
        <f t="shared" si="0"/>
        <v>0</v>
      </c>
    </row>
    <row r="38" spans="1:7">
      <c r="A38" s="134"/>
      <c r="B38" s="218" t="s">
        <v>4043</v>
      </c>
      <c r="C38" s="134" t="s">
        <v>3705</v>
      </c>
      <c r="D38" s="219">
        <v>320</v>
      </c>
      <c r="E38" s="164" t="s">
        <v>4038</v>
      </c>
      <c r="F38" s="134"/>
      <c r="G38" s="69">
        <f t="shared" si="0"/>
        <v>0</v>
      </c>
    </row>
    <row r="39" spans="1:7">
      <c r="A39" s="134"/>
      <c r="B39" s="218" t="s">
        <v>4044</v>
      </c>
      <c r="C39" s="134" t="s">
        <v>3705</v>
      </c>
      <c r="D39" s="219">
        <v>320</v>
      </c>
      <c r="E39" s="164" t="s">
        <v>4038</v>
      </c>
      <c r="F39" s="134"/>
      <c r="G39" s="69">
        <f t="shared" si="0"/>
        <v>0</v>
      </c>
    </row>
    <row r="40" spans="1:7">
      <c r="A40" s="134"/>
      <c r="B40" s="218" t="s">
        <v>4045</v>
      </c>
      <c r="C40" s="134" t="s">
        <v>3705</v>
      </c>
      <c r="D40" s="219">
        <v>320</v>
      </c>
      <c r="E40" s="164" t="s">
        <v>4038</v>
      </c>
      <c r="F40" s="134"/>
      <c r="G40" s="69">
        <f t="shared" si="0"/>
        <v>0</v>
      </c>
    </row>
    <row r="41" spans="1:7">
      <c r="A41" s="134"/>
      <c r="B41" s="218" t="s">
        <v>4046</v>
      </c>
      <c r="C41" s="134" t="s">
        <v>3705</v>
      </c>
      <c r="D41" s="219">
        <v>320</v>
      </c>
      <c r="E41" s="164" t="s">
        <v>4038</v>
      </c>
      <c r="F41" s="134"/>
      <c r="G41" s="69">
        <f t="shared" si="0"/>
        <v>0</v>
      </c>
    </row>
    <row r="42" spans="1:7">
      <c r="A42" s="134"/>
      <c r="B42" s="218" t="s">
        <v>4047</v>
      </c>
      <c r="C42" s="134" t="s">
        <v>3705</v>
      </c>
      <c r="D42" s="219">
        <v>320</v>
      </c>
      <c r="E42" s="164" t="s">
        <v>4038</v>
      </c>
      <c r="F42" s="134"/>
      <c r="G42" s="69">
        <f t="shared" si="0"/>
        <v>0</v>
      </c>
    </row>
    <row r="43" spans="1:7">
      <c r="A43" s="134"/>
      <c r="B43" s="218" t="s">
        <v>4048</v>
      </c>
      <c r="C43" s="134" t="s">
        <v>3705</v>
      </c>
      <c r="D43" s="219">
        <v>320</v>
      </c>
      <c r="E43" s="164" t="s">
        <v>4038</v>
      </c>
      <c r="F43" s="134"/>
      <c r="G43" s="69">
        <f t="shared" si="0"/>
        <v>0</v>
      </c>
    </row>
    <row r="44" spans="1:7">
      <c r="A44" s="134"/>
      <c r="B44" s="220" t="s">
        <v>4049</v>
      </c>
      <c r="C44" s="134" t="s">
        <v>3705</v>
      </c>
      <c r="D44" s="219">
        <v>320</v>
      </c>
      <c r="E44" s="164" t="s">
        <v>4038</v>
      </c>
      <c r="F44" s="134"/>
      <c r="G44" s="69">
        <f t="shared" si="0"/>
        <v>0</v>
      </c>
    </row>
    <row r="45" spans="1:7">
      <c r="A45" s="134"/>
      <c r="B45" s="218" t="s">
        <v>4050</v>
      </c>
      <c r="C45" s="134" t="s">
        <v>3705</v>
      </c>
      <c r="D45" s="219">
        <v>320</v>
      </c>
      <c r="E45" s="164" t="s">
        <v>4038</v>
      </c>
      <c r="F45" s="134"/>
      <c r="G45" s="69">
        <f t="shared" si="0"/>
        <v>0</v>
      </c>
    </row>
    <row r="46" spans="1:7">
      <c r="A46" s="134"/>
      <c r="B46" s="220" t="s">
        <v>4051</v>
      </c>
      <c r="C46" s="134" t="s">
        <v>3705</v>
      </c>
      <c r="D46" s="219">
        <v>320</v>
      </c>
      <c r="E46" s="164" t="s">
        <v>4038</v>
      </c>
      <c r="F46" s="134"/>
      <c r="G46" s="69">
        <f t="shared" si="0"/>
        <v>0</v>
      </c>
    </row>
    <row r="47" spans="1:7">
      <c r="A47" s="216"/>
      <c r="B47" s="201" t="s">
        <v>4052</v>
      </c>
      <c r="C47" s="216"/>
      <c r="D47" s="217"/>
      <c r="E47" s="221"/>
      <c r="F47" s="216"/>
      <c r="G47" s="206">
        <f t="shared" si="0"/>
        <v>0</v>
      </c>
    </row>
    <row r="48" spans="1:7">
      <c r="A48" s="134"/>
      <c r="B48" s="220" t="s">
        <v>4053</v>
      </c>
      <c r="C48" s="134" t="s">
        <v>3705</v>
      </c>
      <c r="D48" s="219">
        <v>432</v>
      </c>
      <c r="E48" s="164" t="s">
        <v>4054</v>
      </c>
      <c r="F48" s="134"/>
      <c r="G48" s="69">
        <f t="shared" si="0"/>
        <v>0</v>
      </c>
    </row>
    <row r="49" spans="1:7">
      <c r="A49" s="134"/>
      <c r="B49" s="220" t="s">
        <v>4055</v>
      </c>
      <c r="C49" s="134" t="s">
        <v>3705</v>
      </c>
      <c r="D49" s="219">
        <v>432</v>
      </c>
      <c r="E49" s="164" t="s">
        <v>4054</v>
      </c>
      <c r="F49" s="134"/>
      <c r="G49" s="69">
        <f t="shared" si="0"/>
        <v>0</v>
      </c>
    </row>
    <row r="50" spans="1:7">
      <c r="A50" s="134"/>
      <c r="B50" s="220" t="s">
        <v>4056</v>
      </c>
      <c r="C50" s="134" t="s">
        <v>3705</v>
      </c>
      <c r="D50" s="219">
        <v>432</v>
      </c>
      <c r="E50" s="164" t="s">
        <v>4054</v>
      </c>
      <c r="F50" s="134"/>
      <c r="G50" s="69">
        <f t="shared" si="0"/>
        <v>0</v>
      </c>
    </row>
    <row r="51" spans="1:7">
      <c r="A51" s="134"/>
      <c r="B51" s="220" t="s">
        <v>4057</v>
      </c>
      <c r="C51" s="134" t="s">
        <v>3705</v>
      </c>
      <c r="D51" s="219">
        <v>432</v>
      </c>
      <c r="E51" s="164" t="s">
        <v>4054</v>
      </c>
      <c r="F51" s="134"/>
      <c r="G51" s="69">
        <f t="shared" si="0"/>
        <v>0</v>
      </c>
    </row>
    <row r="52" spans="1:7">
      <c r="A52" s="134"/>
      <c r="B52" s="220" t="s">
        <v>4058</v>
      </c>
      <c r="C52" s="134" t="s">
        <v>3705</v>
      </c>
      <c r="D52" s="219">
        <v>432</v>
      </c>
      <c r="E52" s="164" t="s">
        <v>4054</v>
      </c>
      <c r="F52" s="134"/>
      <c r="G52" s="69">
        <f t="shared" si="0"/>
        <v>0</v>
      </c>
    </row>
    <row r="53" spans="1:7">
      <c r="A53" s="216"/>
      <c r="B53" s="201" t="s">
        <v>4059</v>
      </c>
      <c r="C53" s="216"/>
      <c r="D53" s="217"/>
      <c r="E53" s="221"/>
      <c r="F53" s="216"/>
      <c r="G53" s="206">
        <f t="shared" si="0"/>
        <v>0</v>
      </c>
    </row>
    <row r="54" spans="1:7">
      <c r="A54" s="134"/>
      <c r="B54" s="220" t="s">
        <v>4060</v>
      </c>
      <c r="C54" s="134" t="s">
        <v>3705</v>
      </c>
      <c r="D54" s="219">
        <v>432</v>
      </c>
      <c r="E54" s="164" t="s">
        <v>4054</v>
      </c>
      <c r="F54" s="134"/>
      <c r="G54" s="69">
        <f t="shared" si="0"/>
        <v>0</v>
      </c>
    </row>
    <row r="55" spans="1:7">
      <c r="A55" s="134"/>
      <c r="B55" s="220" t="s">
        <v>4061</v>
      </c>
      <c r="C55" s="134" t="s">
        <v>3705</v>
      </c>
      <c r="D55" s="219">
        <v>432</v>
      </c>
      <c r="E55" s="164" t="s">
        <v>4054</v>
      </c>
      <c r="F55" s="134"/>
      <c r="G55" s="69">
        <f t="shared" si="0"/>
        <v>0</v>
      </c>
    </row>
    <row r="56" spans="1:7">
      <c r="A56" s="134"/>
      <c r="B56" s="220" t="s">
        <v>4062</v>
      </c>
      <c r="C56" s="134" t="s">
        <v>3705</v>
      </c>
      <c r="D56" s="219">
        <v>432</v>
      </c>
      <c r="E56" s="164" t="s">
        <v>4054</v>
      </c>
      <c r="F56" s="134"/>
      <c r="G56" s="69">
        <f t="shared" si="0"/>
        <v>0</v>
      </c>
    </row>
    <row r="57" spans="1:7">
      <c r="A57" s="134"/>
      <c r="B57" s="220" t="s">
        <v>4063</v>
      </c>
      <c r="C57" s="134" t="s">
        <v>3705</v>
      </c>
      <c r="D57" s="219">
        <v>432</v>
      </c>
      <c r="E57" s="164" t="s">
        <v>4054</v>
      </c>
      <c r="F57" s="134"/>
      <c r="G57" s="69">
        <f t="shared" si="0"/>
        <v>0</v>
      </c>
    </row>
    <row r="58" spans="1:7">
      <c r="A58" s="134"/>
      <c r="B58" s="220" t="s">
        <v>4064</v>
      </c>
      <c r="C58" s="134" t="s">
        <v>3705</v>
      </c>
      <c r="D58" s="219">
        <v>432</v>
      </c>
      <c r="E58" s="164" t="s">
        <v>4054</v>
      </c>
      <c r="F58" s="134"/>
      <c r="G58" s="69">
        <f t="shared" si="0"/>
        <v>0</v>
      </c>
    </row>
    <row r="59" spans="1:7">
      <c r="A59" s="216"/>
      <c r="B59" s="201" t="s">
        <v>4065</v>
      </c>
      <c r="C59" s="216"/>
      <c r="D59" s="217"/>
      <c r="E59" s="221"/>
      <c r="F59" s="216"/>
      <c r="G59" s="206">
        <f t="shared" si="0"/>
        <v>0</v>
      </c>
    </row>
    <row r="60" spans="1:7">
      <c r="A60" s="134"/>
      <c r="B60" s="220" t="s">
        <v>4066</v>
      </c>
      <c r="C60" s="134" t="s">
        <v>3705</v>
      </c>
      <c r="D60" s="219">
        <v>200</v>
      </c>
      <c r="E60" s="164" t="s">
        <v>4067</v>
      </c>
      <c r="F60" s="134"/>
      <c r="G60" s="69">
        <f t="shared" si="0"/>
        <v>0</v>
      </c>
    </row>
    <row r="61" spans="1:7">
      <c r="A61" s="134"/>
      <c r="B61" s="220" t="s">
        <v>4068</v>
      </c>
      <c r="C61" s="134" t="s">
        <v>3705</v>
      </c>
      <c r="D61" s="219">
        <v>200</v>
      </c>
      <c r="E61" s="164" t="s">
        <v>4067</v>
      </c>
      <c r="F61" s="134"/>
      <c r="G61" s="69">
        <f t="shared" si="0"/>
        <v>0</v>
      </c>
    </row>
    <row r="62" spans="1:7">
      <c r="A62" s="134"/>
      <c r="B62" s="220" t="s">
        <v>4069</v>
      </c>
      <c r="C62" s="134" t="s">
        <v>3705</v>
      </c>
      <c r="D62" s="219">
        <v>200</v>
      </c>
      <c r="E62" s="164" t="s">
        <v>4067</v>
      </c>
      <c r="F62" s="134"/>
      <c r="G62" s="69">
        <f t="shared" si="0"/>
        <v>0</v>
      </c>
    </row>
    <row r="63" spans="1:7">
      <c r="A63" s="134"/>
      <c r="B63" s="220" t="s">
        <v>4070</v>
      </c>
      <c r="C63" s="134" t="s">
        <v>3705</v>
      </c>
      <c r="D63" s="219">
        <v>200</v>
      </c>
      <c r="E63" s="164" t="s">
        <v>4067</v>
      </c>
      <c r="F63" s="134"/>
      <c r="G63" s="69">
        <f t="shared" si="0"/>
        <v>0</v>
      </c>
    </row>
    <row r="64" spans="1:7">
      <c r="A64" s="134"/>
      <c r="B64" s="220" t="s">
        <v>4071</v>
      </c>
      <c r="C64" s="134" t="s">
        <v>3705</v>
      </c>
      <c r="D64" s="219">
        <v>200</v>
      </c>
      <c r="E64" s="164" t="s">
        <v>4067</v>
      </c>
      <c r="F64" s="134"/>
      <c r="G64" s="69">
        <f t="shared" si="0"/>
        <v>0</v>
      </c>
    </row>
    <row r="65" spans="1:7">
      <c r="A65" s="134"/>
      <c r="B65" s="220" t="s">
        <v>4072</v>
      </c>
      <c r="C65" s="134" t="s">
        <v>3705</v>
      </c>
      <c r="D65" s="219">
        <v>200</v>
      </c>
      <c r="E65" s="164" t="s">
        <v>4067</v>
      </c>
      <c r="F65" s="134"/>
      <c r="G65" s="69">
        <f t="shared" si="0"/>
        <v>0</v>
      </c>
    </row>
    <row r="66" spans="1:7">
      <c r="A66" s="134"/>
      <c r="B66" s="220" t="s">
        <v>4073</v>
      </c>
      <c r="C66" s="134" t="s">
        <v>3705</v>
      </c>
      <c r="D66" s="219">
        <v>200</v>
      </c>
      <c r="E66" s="164" t="s">
        <v>4067</v>
      </c>
      <c r="F66" s="134"/>
      <c r="G66" s="69">
        <f t="shared" si="0"/>
        <v>0</v>
      </c>
    </row>
    <row r="67" spans="1:7">
      <c r="A67" s="134"/>
      <c r="B67" s="220" t="s">
        <v>4074</v>
      </c>
      <c r="C67" s="134" t="s">
        <v>3705</v>
      </c>
      <c r="D67" s="219">
        <v>200</v>
      </c>
      <c r="E67" s="164" t="s">
        <v>4067</v>
      </c>
      <c r="F67" s="134"/>
      <c r="G67" s="69">
        <f t="shared" si="0"/>
        <v>0</v>
      </c>
    </row>
    <row r="68" spans="1:7">
      <c r="A68" s="134"/>
      <c r="B68" s="220" t="s">
        <v>4075</v>
      </c>
      <c r="C68" s="134" t="s">
        <v>3705</v>
      </c>
      <c r="D68" s="219">
        <v>200</v>
      </c>
      <c r="E68" s="164" t="s">
        <v>4067</v>
      </c>
      <c r="F68" s="134"/>
      <c r="G68" s="69">
        <f t="shared" si="0"/>
        <v>0</v>
      </c>
    </row>
    <row r="69" spans="1:7">
      <c r="A69" s="134"/>
      <c r="B69" s="220" t="s">
        <v>4076</v>
      </c>
      <c r="C69" s="134" t="s">
        <v>3705</v>
      </c>
      <c r="D69" s="219">
        <v>200</v>
      </c>
      <c r="E69" s="164" t="s">
        <v>4067</v>
      </c>
      <c r="F69" s="134"/>
      <c r="G69" s="69">
        <f t="shared" si="0"/>
        <v>0</v>
      </c>
    </row>
    <row r="70" spans="1:7">
      <c r="A70" s="134"/>
      <c r="B70" s="220" t="s">
        <v>4077</v>
      </c>
      <c r="C70" s="134" t="s">
        <v>3705</v>
      </c>
      <c r="D70" s="219">
        <v>200</v>
      </c>
      <c r="E70" s="164" t="s">
        <v>4067</v>
      </c>
      <c r="F70" s="134"/>
      <c r="G70" s="69">
        <f t="shared" si="0"/>
        <v>0</v>
      </c>
    </row>
    <row r="71" spans="1:7">
      <c r="A71" s="134"/>
      <c r="B71" s="220" t="s">
        <v>4078</v>
      </c>
      <c r="C71" s="134" t="s">
        <v>3705</v>
      </c>
      <c r="D71" s="219">
        <v>200</v>
      </c>
      <c r="E71" s="164" t="s">
        <v>4067</v>
      </c>
      <c r="F71" s="134"/>
      <c r="G71" s="69">
        <f t="shared" si="0"/>
        <v>0</v>
      </c>
    </row>
    <row r="72" spans="1:7">
      <c r="A72" s="134"/>
      <c r="B72" s="220" t="s">
        <v>4079</v>
      </c>
      <c r="C72" s="134" t="s">
        <v>3705</v>
      </c>
      <c r="D72" s="219">
        <v>200</v>
      </c>
      <c r="E72" s="164" t="s">
        <v>4067</v>
      </c>
      <c r="F72" s="134"/>
      <c r="G72" s="69">
        <f t="shared" si="0"/>
        <v>0</v>
      </c>
    </row>
    <row r="73" spans="1:7">
      <c r="A73" s="134"/>
      <c r="B73" s="220" t="s">
        <v>4080</v>
      </c>
      <c r="C73" s="134" t="s">
        <v>3705</v>
      </c>
      <c r="D73" s="219">
        <v>200</v>
      </c>
      <c r="E73" s="164" t="s">
        <v>4067</v>
      </c>
      <c r="F73" s="134"/>
      <c r="G73" s="69">
        <f t="shared" si="0"/>
        <v>0</v>
      </c>
    </row>
    <row r="74" spans="1:7">
      <c r="A74" s="134"/>
      <c r="B74" s="220" t="s">
        <v>4081</v>
      </c>
      <c r="C74" s="134" t="s">
        <v>3705</v>
      </c>
      <c r="D74" s="219">
        <v>200</v>
      </c>
      <c r="E74" s="164" t="s">
        <v>4067</v>
      </c>
      <c r="F74" s="134"/>
      <c r="G74" s="69">
        <f t="shared" si="0"/>
        <v>0</v>
      </c>
    </row>
    <row r="75" spans="1:7">
      <c r="A75" s="216"/>
      <c r="B75" s="201" t="s">
        <v>4082</v>
      </c>
      <c r="C75" s="216"/>
      <c r="D75" s="217"/>
      <c r="E75" s="221"/>
      <c r="F75" s="216"/>
      <c r="G75" s="206">
        <f t="shared" si="0"/>
        <v>0</v>
      </c>
    </row>
    <row r="76" spans="1:7">
      <c r="A76" s="134"/>
      <c r="B76" s="220" t="s">
        <v>4083</v>
      </c>
      <c r="C76" s="134" t="s">
        <v>3705</v>
      </c>
      <c r="D76" s="219">
        <v>144</v>
      </c>
      <c r="E76" s="164" t="s">
        <v>4084</v>
      </c>
      <c r="F76" s="134"/>
      <c r="G76" s="69">
        <f t="shared" si="0"/>
        <v>0</v>
      </c>
    </row>
    <row r="77" spans="1:7">
      <c r="A77" s="134"/>
      <c r="B77" s="218" t="s">
        <v>4085</v>
      </c>
      <c r="C77" s="134" t="s">
        <v>3705</v>
      </c>
      <c r="D77" s="219">
        <v>144</v>
      </c>
      <c r="E77" s="164" t="s">
        <v>4084</v>
      </c>
      <c r="F77" s="134"/>
      <c r="G77" s="69">
        <f t="shared" si="0"/>
        <v>0</v>
      </c>
    </row>
    <row r="78" spans="1:7">
      <c r="A78" s="134"/>
      <c r="B78" s="220" t="s">
        <v>4086</v>
      </c>
      <c r="C78" s="134" t="s">
        <v>3705</v>
      </c>
      <c r="D78" s="219">
        <v>144</v>
      </c>
      <c r="E78" s="164" t="s">
        <v>4084</v>
      </c>
      <c r="F78" s="134"/>
      <c r="G78" s="69">
        <f t="shared" si="0"/>
        <v>0</v>
      </c>
    </row>
    <row r="79" spans="1:7">
      <c r="A79" s="134"/>
      <c r="B79" s="220" t="s">
        <v>4087</v>
      </c>
      <c r="C79" s="134" t="s">
        <v>3705</v>
      </c>
      <c r="D79" s="219">
        <v>144</v>
      </c>
      <c r="E79" s="164" t="s">
        <v>4084</v>
      </c>
      <c r="F79" s="134"/>
      <c r="G79" s="69">
        <f t="shared" si="0"/>
        <v>0</v>
      </c>
    </row>
    <row r="80" spans="1:7">
      <c r="A80" s="134"/>
      <c r="B80" s="220" t="s">
        <v>4088</v>
      </c>
      <c r="C80" s="134" t="s">
        <v>3705</v>
      </c>
      <c r="D80" s="219">
        <v>144</v>
      </c>
      <c r="E80" s="164" t="s">
        <v>4084</v>
      </c>
      <c r="F80" s="134"/>
      <c r="G80" s="69">
        <f t="shared" si="0"/>
        <v>0</v>
      </c>
    </row>
    <row r="81" spans="1:7">
      <c r="A81" s="134"/>
      <c r="B81" s="220" t="s">
        <v>4089</v>
      </c>
      <c r="C81" s="134" t="s">
        <v>3705</v>
      </c>
      <c r="D81" s="219">
        <v>144</v>
      </c>
      <c r="E81" s="164" t="s">
        <v>4084</v>
      </c>
      <c r="F81" s="134"/>
      <c r="G81" s="69">
        <f t="shared" si="0"/>
        <v>0</v>
      </c>
    </row>
    <row r="82" spans="1:7">
      <c r="A82" s="134"/>
      <c r="B82" s="220" t="s">
        <v>4090</v>
      </c>
      <c r="C82" s="134" t="s">
        <v>3705</v>
      </c>
      <c r="D82" s="219">
        <v>144</v>
      </c>
      <c r="E82" s="164" t="s">
        <v>4084</v>
      </c>
      <c r="F82" s="134"/>
      <c r="G82" s="69">
        <f t="shared" si="0"/>
        <v>0</v>
      </c>
    </row>
    <row r="83" spans="1:7">
      <c r="A83" s="134"/>
      <c r="B83" s="220" t="s">
        <v>4091</v>
      </c>
      <c r="C83" s="134" t="s">
        <v>3705</v>
      </c>
      <c r="D83" s="219">
        <v>144</v>
      </c>
      <c r="E83" s="164" t="s">
        <v>4084</v>
      </c>
      <c r="F83" s="134"/>
      <c r="G83" s="69">
        <f t="shared" ref="G83:G145" si="1">D83*F83</f>
        <v>0</v>
      </c>
    </row>
    <row r="84" spans="1:7">
      <c r="A84" s="134"/>
      <c r="B84" s="222" t="s">
        <v>4092</v>
      </c>
      <c r="C84" s="134" t="s">
        <v>3705</v>
      </c>
      <c r="D84" s="219">
        <v>144</v>
      </c>
      <c r="E84" s="164" t="s">
        <v>4084</v>
      </c>
      <c r="F84" s="134"/>
      <c r="G84" s="69">
        <f t="shared" si="1"/>
        <v>0</v>
      </c>
    </row>
    <row r="85" spans="1:7">
      <c r="A85" s="216"/>
      <c r="B85" s="201" t="s">
        <v>4093</v>
      </c>
      <c r="C85" s="216"/>
      <c r="D85" s="217"/>
      <c r="E85" s="221"/>
      <c r="F85" s="216"/>
      <c r="G85" s="206">
        <f t="shared" si="1"/>
        <v>0</v>
      </c>
    </row>
    <row r="86" spans="1:7">
      <c r="A86" s="134"/>
      <c r="B86" s="218" t="s">
        <v>4094</v>
      </c>
      <c r="C86" s="134" t="s">
        <v>3705</v>
      </c>
      <c r="D86" s="219">
        <v>100</v>
      </c>
      <c r="E86" s="164" t="s">
        <v>4095</v>
      </c>
      <c r="F86" s="134"/>
      <c r="G86" s="69">
        <f t="shared" si="1"/>
        <v>0</v>
      </c>
    </row>
    <row r="87" spans="1:7">
      <c r="A87" s="134"/>
      <c r="B87" s="218" t="s">
        <v>4096</v>
      </c>
      <c r="C87" s="134" t="s">
        <v>3705</v>
      </c>
      <c r="D87" s="219">
        <v>100</v>
      </c>
      <c r="E87" s="164" t="s">
        <v>4095</v>
      </c>
      <c r="F87" s="134"/>
      <c r="G87" s="69">
        <f t="shared" si="1"/>
        <v>0</v>
      </c>
    </row>
    <row r="88" spans="1:7">
      <c r="A88" s="134"/>
      <c r="B88" s="218" t="s">
        <v>4097</v>
      </c>
      <c r="C88" s="134" t="s">
        <v>3705</v>
      </c>
      <c r="D88" s="219">
        <v>100</v>
      </c>
      <c r="E88" s="164" t="s">
        <v>4095</v>
      </c>
      <c r="F88" s="134"/>
      <c r="G88" s="69">
        <f t="shared" si="1"/>
        <v>0</v>
      </c>
    </row>
    <row r="89" spans="1:7">
      <c r="A89" s="134"/>
      <c r="B89" s="218" t="s">
        <v>4098</v>
      </c>
      <c r="C89" s="134" t="s">
        <v>3705</v>
      </c>
      <c r="D89" s="219">
        <v>100</v>
      </c>
      <c r="E89" s="164" t="s">
        <v>4095</v>
      </c>
      <c r="F89" s="134"/>
      <c r="G89" s="69">
        <f t="shared" si="1"/>
        <v>0</v>
      </c>
    </row>
    <row r="90" spans="1:7">
      <c r="A90" s="134"/>
      <c r="B90" s="218" t="s">
        <v>4099</v>
      </c>
      <c r="C90" s="134" t="s">
        <v>3705</v>
      </c>
      <c r="D90" s="219">
        <v>100</v>
      </c>
      <c r="E90" s="164" t="s">
        <v>4095</v>
      </c>
      <c r="F90" s="134"/>
      <c r="G90" s="69">
        <f t="shared" si="1"/>
        <v>0</v>
      </c>
    </row>
    <row r="91" spans="1:7">
      <c r="A91" s="134"/>
      <c r="B91" s="218" t="s">
        <v>4100</v>
      </c>
      <c r="C91" s="134" t="s">
        <v>3705</v>
      </c>
      <c r="D91" s="219">
        <v>100</v>
      </c>
      <c r="E91" s="164" t="s">
        <v>4095</v>
      </c>
      <c r="F91" s="134"/>
      <c r="G91" s="69">
        <f t="shared" si="1"/>
        <v>0</v>
      </c>
    </row>
    <row r="92" spans="1:7">
      <c r="A92" s="134"/>
      <c r="B92" s="218" t="s">
        <v>4101</v>
      </c>
      <c r="C92" s="134" t="s">
        <v>3705</v>
      </c>
      <c r="D92" s="219">
        <v>100</v>
      </c>
      <c r="E92" s="164" t="s">
        <v>4095</v>
      </c>
      <c r="F92" s="134"/>
      <c r="G92" s="69">
        <f t="shared" si="1"/>
        <v>0</v>
      </c>
    </row>
    <row r="93" spans="1:7">
      <c r="A93" s="134"/>
      <c r="B93" s="218" t="s">
        <v>4102</v>
      </c>
      <c r="C93" s="134" t="s">
        <v>3705</v>
      </c>
      <c r="D93" s="219">
        <v>100</v>
      </c>
      <c r="E93" s="164" t="s">
        <v>4095</v>
      </c>
      <c r="F93" s="134"/>
      <c r="G93" s="69">
        <f t="shared" si="1"/>
        <v>0</v>
      </c>
    </row>
    <row r="94" spans="1:7">
      <c r="A94" s="134"/>
      <c r="B94" s="218" t="s">
        <v>4103</v>
      </c>
      <c r="C94" s="134" t="s">
        <v>3705</v>
      </c>
      <c r="D94" s="219">
        <v>100</v>
      </c>
      <c r="E94" s="164" t="s">
        <v>4095</v>
      </c>
      <c r="F94" s="134"/>
      <c r="G94" s="69">
        <f t="shared" si="1"/>
        <v>0</v>
      </c>
    </row>
    <row r="95" spans="1:7">
      <c r="A95" s="134"/>
      <c r="B95" s="218" t="s">
        <v>4104</v>
      </c>
      <c r="C95" s="134" t="s">
        <v>3705</v>
      </c>
      <c r="D95" s="219">
        <v>100</v>
      </c>
      <c r="E95" s="164" t="s">
        <v>4095</v>
      </c>
      <c r="F95" s="134"/>
      <c r="G95" s="69">
        <f t="shared" si="1"/>
        <v>0</v>
      </c>
    </row>
    <row r="96" spans="1:7">
      <c r="A96" s="134"/>
      <c r="B96" s="218" t="s">
        <v>4105</v>
      </c>
      <c r="C96" s="134" t="s">
        <v>3705</v>
      </c>
      <c r="D96" s="219">
        <v>100</v>
      </c>
      <c r="E96" s="164" t="s">
        <v>4095</v>
      </c>
      <c r="F96" s="134"/>
      <c r="G96" s="69">
        <f t="shared" si="1"/>
        <v>0</v>
      </c>
    </row>
    <row r="97" spans="1:7">
      <c r="A97" s="134"/>
      <c r="B97" s="218" t="s">
        <v>4106</v>
      </c>
      <c r="C97" s="134" t="s">
        <v>3705</v>
      </c>
      <c r="D97" s="219">
        <v>100</v>
      </c>
      <c r="E97" s="164" t="s">
        <v>4095</v>
      </c>
      <c r="F97" s="134"/>
      <c r="G97" s="69">
        <f t="shared" si="1"/>
        <v>0</v>
      </c>
    </row>
    <row r="98" spans="1:7">
      <c r="A98" s="134"/>
      <c r="B98" s="218" t="s">
        <v>4107</v>
      </c>
      <c r="C98" s="134" t="s">
        <v>3705</v>
      </c>
      <c r="D98" s="219">
        <v>100</v>
      </c>
      <c r="E98" s="164" t="s">
        <v>4095</v>
      </c>
      <c r="F98" s="134"/>
      <c r="G98" s="69">
        <f t="shared" si="1"/>
        <v>0</v>
      </c>
    </row>
    <row r="99" spans="1:7">
      <c r="A99" s="134"/>
      <c r="B99" s="218" t="s">
        <v>4108</v>
      </c>
      <c r="C99" s="134" t="s">
        <v>3705</v>
      </c>
      <c r="D99" s="219">
        <v>100</v>
      </c>
      <c r="E99" s="164" t="s">
        <v>4095</v>
      </c>
      <c r="F99" s="134"/>
      <c r="G99" s="69">
        <f t="shared" si="1"/>
        <v>0</v>
      </c>
    </row>
    <row r="100" spans="1:7">
      <c r="A100" s="134"/>
      <c r="B100" s="218" t="s">
        <v>4109</v>
      </c>
      <c r="C100" s="134" t="s">
        <v>3705</v>
      </c>
      <c r="D100" s="219">
        <v>100</v>
      </c>
      <c r="E100" s="164" t="s">
        <v>4095</v>
      </c>
      <c r="F100" s="134"/>
      <c r="G100" s="69">
        <f t="shared" si="1"/>
        <v>0</v>
      </c>
    </row>
    <row r="101" spans="1:7">
      <c r="A101" s="134"/>
      <c r="B101" s="218" t="s">
        <v>4110</v>
      </c>
      <c r="C101" s="134" t="s">
        <v>3705</v>
      </c>
      <c r="D101" s="219">
        <v>100</v>
      </c>
      <c r="E101" s="164" t="s">
        <v>4095</v>
      </c>
      <c r="F101" s="134"/>
      <c r="G101" s="69">
        <f t="shared" si="1"/>
        <v>0</v>
      </c>
    </row>
    <row r="102" spans="1:7">
      <c r="A102" s="134"/>
      <c r="B102" s="218" t="s">
        <v>4111</v>
      </c>
      <c r="C102" s="134" t="s">
        <v>3705</v>
      </c>
      <c r="D102" s="219">
        <v>100</v>
      </c>
      <c r="E102" s="164" t="s">
        <v>4095</v>
      </c>
      <c r="F102" s="134"/>
      <c r="G102" s="69">
        <f t="shared" si="1"/>
        <v>0</v>
      </c>
    </row>
    <row r="103" spans="1:7">
      <c r="A103" s="134"/>
      <c r="B103" s="218" t="s">
        <v>4112</v>
      </c>
      <c r="C103" s="134" t="s">
        <v>3705</v>
      </c>
      <c r="D103" s="219">
        <v>100</v>
      </c>
      <c r="E103" s="164" t="s">
        <v>4095</v>
      </c>
      <c r="F103" s="134"/>
      <c r="G103" s="69">
        <f t="shared" si="1"/>
        <v>0</v>
      </c>
    </row>
    <row r="104" spans="1:7">
      <c r="A104" s="134"/>
      <c r="B104" s="218" t="s">
        <v>4113</v>
      </c>
      <c r="C104" s="134" t="s">
        <v>3705</v>
      </c>
      <c r="D104" s="219">
        <v>100</v>
      </c>
      <c r="E104" s="164" t="s">
        <v>4095</v>
      </c>
      <c r="F104" s="134"/>
      <c r="G104" s="69">
        <f t="shared" si="1"/>
        <v>0</v>
      </c>
    </row>
    <row r="105" spans="1:7">
      <c r="A105" s="134"/>
      <c r="B105" s="218" t="s">
        <v>4114</v>
      </c>
      <c r="C105" s="134" t="s">
        <v>3705</v>
      </c>
      <c r="D105" s="219">
        <v>100</v>
      </c>
      <c r="E105" s="164" t="s">
        <v>4095</v>
      </c>
      <c r="F105" s="134"/>
      <c r="G105" s="69">
        <f t="shared" si="1"/>
        <v>0</v>
      </c>
    </row>
    <row r="106" spans="1:7">
      <c r="A106" s="134"/>
      <c r="B106" s="218" t="s">
        <v>4115</v>
      </c>
      <c r="C106" s="134" t="s">
        <v>3705</v>
      </c>
      <c r="D106" s="219">
        <v>100</v>
      </c>
      <c r="E106" s="164" t="s">
        <v>4095</v>
      </c>
      <c r="F106" s="134"/>
      <c r="G106" s="69">
        <f t="shared" si="1"/>
        <v>0</v>
      </c>
    </row>
    <row r="107" spans="1:7">
      <c r="A107" s="134"/>
      <c r="B107" s="218" t="s">
        <v>4116</v>
      </c>
      <c r="C107" s="134" t="s">
        <v>3705</v>
      </c>
      <c r="D107" s="219">
        <v>100</v>
      </c>
      <c r="E107" s="164" t="s">
        <v>4095</v>
      </c>
      <c r="F107" s="134"/>
      <c r="G107" s="69">
        <f t="shared" si="1"/>
        <v>0</v>
      </c>
    </row>
    <row r="108" spans="1:7">
      <c r="A108" s="134"/>
      <c r="B108" s="218" t="s">
        <v>4117</v>
      </c>
      <c r="C108" s="134" t="s">
        <v>3705</v>
      </c>
      <c r="D108" s="219">
        <v>100</v>
      </c>
      <c r="E108" s="164" t="s">
        <v>4095</v>
      </c>
      <c r="F108" s="134"/>
      <c r="G108" s="69">
        <f t="shared" si="1"/>
        <v>0</v>
      </c>
    </row>
    <row r="109" spans="1:7">
      <c r="A109" s="216"/>
      <c r="B109" s="201" t="s">
        <v>4118</v>
      </c>
      <c r="C109" s="216"/>
      <c r="D109" s="217"/>
      <c r="E109" s="221"/>
      <c r="F109" s="216"/>
      <c r="G109" s="206">
        <f t="shared" si="1"/>
        <v>0</v>
      </c>
    </row>
    <row r="110" spans="1:7">
      <c r="A110" s="134"/>
      <c r="B110" s="220" t="s">
        <v>4119</v>
      </c>
      <c r="C110" s="134" t="s">
        <v>3705</v>
      </c>
      <c r="D110" s="219">
        <v>120</v>
      </c>
      <c r="E110" s="164" t="s">
        <v>4120</v>
      </c>
      <c r="F110" s="134"/>
      <c r="G110" s="69">
        <f t="shared" si="1"/>
        <v>0</v>
      </c>
    </row>
    <row r="111" spans="1:7">
      <c r="A111" s="134"/>
      <c r="B111" s="220" t="s">
        <v>4121</v>
      </c>
      <c r="C111" s="134" t="s">
        <v>3705</v>
      </c>
      <c r="D111" s="219">
        <v>120</v>
      </c>
      <c r="E111" s="164" t="s">
        <v>4120</v>
      </c>
      <c r="F111" s="134"/>
      <c r="G111" s="69">
        <f t="shared" si="1"/>
        <v>0</v>
      </c>
    </row>
    <row r="112" spans="1:7">
      <c r="A112" s="134"/>
      <c r="B112" s="220" t="s">
        <v>4122</v>
      </c>
      <c r="C112" s="134" t="s">
        <v>3705</v>
      </c>
      <c r="D112" s="219">
        <v>120</v>
      </c>
      <c r="E112" s="164" t="s">
        <v>4120</v>
      </c>
      <c r="F112" s="134"/>
      <c r="G112" s="69">
        <f t="shared" si="1"/>
        <v>0</v>
      </c>
    </row>
    <row r="113" spans="1:7">
      <c r="A113" s="134"/>
      <c r="B113" s="220" t="s">
        <v>4123</v>
      </c>
      <c r="C113" s="134" t="s">
        <v>3705</v>
      </c>
      <c r="D113" s="219">
        <v>120</v>
      </c>
      <c r="E113" s="164" t="s">
        <v>4120</v>
      </c>
      <c r="F113" s="134"/>
      <c r="G113" s="69">
        <f t="shared" si="1"/>
        <v>0</v>
      </c>
    </row>
    <row r="114" spans="1:7">
      <c r="A114" s="134"/>
      <c r="B114" s="220" t="s">
        <v>4124</v>
      </c>
      <c r="C114" s="134" t="s">
        <v>3705</v>
      </c>
      <c r="D114" s="219">
        <v>120</v>
      </c>
      <c r="E114" s="164" t="s">
        <v>4120</v>
      </c>
      <c r="F114" s="134"/>
      <c r="G114" s="69">
        <f t="shared" si="1"/>
        <v>0</v>
      </c>
    </row>
    <row r="115" spans="1:7">
      <c r="A115" s="134"/>
      <c r="B115" s="220" t="s">
        <v>4125</v>
      </c>
      <c r="C115" s="134" t="s">
        <v>3705</v>
      </c>
      <c r="D115" s="219">
        <v>120</v>
      </c>
      <c r="E115" s="164" t="s">
        <v>4120</v>
      </c>
      <c r="F115" s="134"/>
      <c r="G115" s="69">
        <f t="shared" si="1"/>
        <v>0</v>
      </c>
    </row>
    <row r="116" spans="1:7">
      <c r="A116" s="134"/>
      <c r="B116" s="220" t="s">
        <v>4126</v>
      </c>
      <c r="C116" s="134" t="s">
        <v>3705</v>
      </c>
      <c r="D116" s="219">
        <v>120</v>
      </c>
      <c r="E116" s="164" t="s">
        <v>4120</v>
      </c>
      <c r="F116" s="134"/>
      <c r="G116" s="69">
        <f t="shared" si="1"/>
        <v>0</v>
      </c>
    </row>
    <row r="117" spans="1:7">
      <c r="A117" s="134"/>
      <c r="B117" s="220" t="s">
        <v>4127</v>
      </c>
      <c r="C117" s="134" t="s">
        <v>3705</v>
      </c>
      <c r="D117" s="219">
        <v>120</v>
      </c>
      <c r="E117" s="164" t="s">
        <v>4120</v>
      </c>
      <c r="F117" s="134"/>
      <c r="G117" s="69">
        <f t="shared" si="1"/>
        <v>0</v>
      </c>
    </row>
    <row r="118" spans="1:7">
      <c r="A118" s="216"/>
      <c r="B118" s="201" t="s">
        <v>4128</v>
      </c>
      <c r="C118" s="216"/>
      <c r="D118" s="217"/>
      <c r="E118" s="221"/>
      <c r="F118" s="216"/>
      <c r="G118" s="206">
        <f t="shared" si="1"/>
        <v>0</v>
      </c>
    </row>
    <row r="119" spans="1:7">
      <c r="A119" s="134"/>
      <c r="B119" s="218" t="s">
        <v>4129</v>
      </c>
      <c r="C119" s="134" t="s">
        <v>3705</v>
      </c>
      <c r="D119" s="219">
        <v>140</v>
      </c>
      <c r="E119" s="164" t="s">
        <v>4130</v>
      </c>
      <c r="F119" s="134"/>
      <c r="G119" s="69">
        <f t="shared" si="1"/>
        <v>0</v>
      </c>
    </row>
    <row r="120" spans="1:7">
      <c r="A120" s="134"/>
      <c r="B120" s="218" t="s">
        <v>4131</v>
      </c>
      <c r="C120" s="134" t="s">
        <v>3705</v>
      </c>
      <c r="D120" s="219">
        <v>140</v>
      </c>
      <c r="E120" s="164" t="s">
        <v>4130</v>
      </c>
      <c r="F120" s="134"/>
      <c r="G120" s="69">
        <f t="shared" si="1"/>
        <v>0</v>
      </c>
    </row>
    <row r="121" spans="1:7">
      <c r="A121" s="134"/>
      <c r="B121" s="218" t="s">
        <v>4132</v>
      </c>
      <c r="C121" s="134" t="s">
        <v>3705</v>
      </c>
      <c r="D121" s="219">
        <v>140</v>
      </c>
      <c r="E121" s="164" t="s">
        <v>4130</v>
      </c>
      <c r="F121" s="134"/>
      <c r="G121" s="69">
        <f t="shared" si="1"/>
        <v>0</v>
      </c>
    </row>
    <row r="122" spans="1:7">
      <c r="A122" s="134"/>
      <c r="B122" s="218" t="s">
        <v>4133</v>
      </c>
      <c r="C122" s="134" t="s">
        <v>3705</v>
      </c>
      <c r="D122" s="219">
        <v>140</v>
      </c>
      <c r="E122" s="164" t="s">
        <v>4130</v>
      </c>
      <c r="F122" s="134"/>
      <c r="G122" s="69">
        <f t="shared" si="1"/>
        <v>0</v>
      </c>
    </row>
    <row r="123" spans="1:7">
      <c r="A123" s="134"/>
      <c r="B123" s="218" t="s">
        <v>4134</v>
      </c>
      <c r="C123" s="134" t="s">
        <v>3705</v>
      </c>
      <c r="D123" s="219">
        <v>140</v>
      </c>
      <c r="E123" s="164" t="s">
        <v>4130</v>
      </c>
      <c r="F123" s="134"/>
      <c r="G123" s="69">
        <f t="shared" si="1"/>
        <v>0</v>
      </c>
    </row>
    <row r="124" spans="1:7">
      <c r="A124" s="134"/>
      <c r="B124" s="218" t="s">
        <v>4135</v>
      </c>
      <c r="C124" s="134" t="s">
        <v>3705</v>
      </c>
      <c r="D124" s="219">
        <v>140</v>
      </c>
      <c r="E124" s="164" t="s">
        <v>4130</v>
      </c>
      <c r="F124" s="134"/>
      <c r="G124" s="69">
        <f t="shared" si="1"/>
        <v>0</v>
      </c>
    </row>
    <row r="125" spans="1:7">
      <c r="A125" s="134"/>
      <c r="B125" s="218" t="s">
        <v>4136</v>
      </c>
      <c r="C125" s="134" t="s">
        <v>3705</v>
      </c>
      <c r="D125" s="219">
        <v>140</v>
      </c>
      <c r="E125" s="164" t="s">
        <v>4130</v>
      </c>
      <c r="F125" s="134"/>
      <c r="G125" s="69">
        <f t="shared" si="1"/>
        <v>0</v>
      </c>
    </row>
    <row r="126" spans="1:7">
      <c r="A126" s="216"/>
      <c r="B126" s="201" t="s">
        <v>4137</v>
      </c>
      <c r="C126" s="216"/>
      <c r="D126" s="217"/>
      <c r="E126" s="221"/>
      <c r="F126" s="216"/>
      <c r="G126" s="206">
        <f t="shared" si="1"/>
        <v>0</v>
      </c>
    </row>
    <row r="127" spans="1:7">
      <c r="A127" s="134"/>
      <c r="B127" s="218" t="s">
        <v>4138</v>
      </c>
      <c r="C127" s="134" t="s">
        <v>3705</v>
      </c>
      <c r="D127" s="219">
        <v>60</v>
      </c>
      <c r="E127" s="164"/>
      <c r="F127" s="134"/>
      <c r="G127" s="69">
        <f t="shared" si="1"/>
        <v>0</v>
      </c>
    </row>
    <row r="128" spans="1:7">
      <c r="A128" s="134"/>
      <c r="B128" s="218" t="s">
        <v>4139</v>
      </c>
      <c r="C128" s="134" t="s">
        <v>3705</v>
      </c>
      <c r="D128" s="219">
        <v>60</v>
      </c>
      <c r="E128" s="164"/>
      <c r="F128" s="134"/>
      <c r="G128" s="69">
        <f t="shared" si="1"/>
        <v>0</v>
      </c>
    </row>
    <row r="129" spans="1:7">
      <c r="A129" s="134"/>
      <c r="B129" s="218" t="s">
        <v>4140</v>
      </c>
      <c r="C129" s="134" t="s">
        <v>3705</v>
      </c>
      <c r="D129" s="219">
        <v>60</v>
      </c>
      <c r="E129" s="164"/>
      <c r="F129" s="134"/>
      <c r="G129" s="69">
        <f t="shared" si="1"/>
        <v>0</v>
      </c>
    </row>
    <row r="130" spans="1:7">
      <c r="A130" s="134"/>
      <c r="B130" s="218" t="s">
        <v>4141</v>
      </c>
      <c r="C130" s="134" t="s">
        <v>3705</v>
      </c>
      <c r="D130" s="219">
        <v>60</v>
      </c>
      <c r="E130" s="164"/>
      <c r="F130" s="134"/>
      <c r="G130" s="69">
        <f t="shared" si="1"/>
        <v>0</v>
      </c>
    </row>
    <row r="131" spans="1:7">
      <c r="A131" s="134"/>
      <c r="B131" s="218" t="s">
        <v>4142</v>
      </c>
      <c r="C131" s="134" t="s">
        <v>3705</v>
      </c>
      <c r="D131" s="219">
        <v>60</v>
      </c>
      <c r="E131" s="164"/>
      <c r="F131" s="134"/>
      <c r="G131" s="69">
        <f t="shared" si="1"/>
        <v>0</v>
      </c>
    </row>
    <row r="132" spans="1:7">
      <c r="A132" s="134"/>
      <c r="B132" s="218" t="s">
        <v>4143</v>
      </c>
      <c r="C132" s="134" t="s">
        <v>3705</v>
      </c>
      <c r="D132" s="219">
        <v>60</v>
      </c>
      <c r="E132" s="164"/>
      <c r="F132" s="134"/>
      <c r="G132" s="69">
        <f t="shared" si="1"/>
        <v>0</v>
      </c>
    </row>
    <row r="133" spans="1:7">
      <c r="A133" s="134"/>
      <c r="B133" s="218" t="s">
        <v>4144</v>
      </c>
      <c r="C133" s="134" t="s">
        <v>3705</v>
      </c>
      <c r="D133" s="219">
        <v>60</v>
      </c>
      <c r="E133" s="164"/>
      <c r="F133" s="134"/>
      <c r="G133" s="69">
        <f t="shared" si="1"/>
        <v>0</v>
      </c>
    </row>
    <row r="134" spans="1:7">
      <c r="A134" s="134"/>
      <c r="B134" s="218" t="s">
        <v>4145</v>
      </c>
      <c r="C134" s="134" t="s">
        <v>3705</v>
      </c>
      <c r="D134" s="219">
        <v>60</v>
      </c>
      <c r="E134" s="164"/>
      <c r="F134" s="134"/>
      <c r="G134" s="69">
        <f t="shared" si="1"/>
        <v>0</v>
      </c>
    </row>
    <row r="135" spans="1:7">
      <c r="A135" s="216"/>
      <c r="B135" s="201" t="s">
        <v>4146</v>
      </c>
      <c r="C135" s="216"/>
      <c r="D135" s="217"/>
      <c r="E135" s="221"/>
      <c r="F135" s="216"/>
      <c r="G135" s="206">
        <f t="shared" si="1"/>
        <v>0</v>
      </c>
    </row>
    <row r="136" spans="1:7">
      <c r="A136" s="134"/>
      <c r="B136" s="218" t="s">
        <v>4147</v>
      </c>
      <c r="C136" s="134" t="s">
        <v>3705</v>
      </c>
      <c r="D136" s="219">
        <v>80</v>
      </c>
      <c r="E136" s="164"/>
      <c r="F136" s="134"/>
      <c r="G136" s="69">
        <f t="shared" si="1"/>
        <v>0</v>
      </c>
    </row>
    <row r="137" spans="1:7">
      <c r="A137" s="134"/>
      <c r="B137" s="218" t="s">
        <v>4148</v>
      </c>
      <c r="C137" s="134" t="s">
        <v>3705</v>
      </c>
      <c r="D137" s="219">
        <v>80</v>
      </c>
      <c r="E137" s="164"/>
      <c r="F137" s="134"/>
      <c r="G137" s="69">
        <f t="shared" si="1"/>
        <v>0</v>
      </c>
    </row>
    <row r="138" spans="1:7">
      <c r="A138" s="134"/>
      <c r="B138" s="218" t="s">
        <v>4149</v>
      </c>
      <c r="C138" s="134" t="s">
        <v>3705</v>
      </c>
      <c r="D138" s="219">
        <v>80</v>
      </c>
      <c r="E138" s="164"/>
      <c r="F138" s="134"/>
      <c r="G138" s="69">
        <f t="shared" si="1"/>
        <v>0</v>
      </c>
    </row>
    <row r="139" spans="1:7">
      <c r="A139" s="134"/>
      <c r="B139" s="218" t="s">
        <v>4150</v>
      </c>
      <c r="C139" s="134" t="s">
        <v>3705</v>
      </c>
      <c r="D139" s="219">
        <v>80</v>
      </c>
      <c r="E139" s="164"/>
      <c r="F139" s="134"/>
      <c r="G139" s="69">
        <f t="shared" si="1"/>
        <v>0</v>
      </c>
    </row>
    <row r="140" spans="1:7">
      <c r="A140" s="134"/>
      <c r="B140" s="218" t="s">
        <v>4151</v>
      </c>
      <c r="C140" s="134" t="s">
        <v>3705</v>
      </c>
      <c r="D140" s="219">
        <v>80</v>
      </c>
      <c r="E140" s="164"/>
      <c r="F140" s="134"/>
      <c r="G140" s="69">
        <f t="shared" si="1"/>
        <v>0</v>
      </c>
    </row>
    <row r="141" spans="1:7">
      <c r="A141" s="134"/>
      <c r="B141" s="218" t="s">
        <v>4152</v>
      </c>
      <c r="C141" s="134" t="s">
        <v>3705</v>
      </c>
      <c r="D141" s="219">
        <v>80</v>
      </c>
      <c r="E141" s="164"/>
      <c r="F141" s="134"/>
      <c r="G141" s="69">
        <f t="shared" si="1"/>
        <v>0</v>
      </c>
    </row>
    <row r="142" spans="1:7" ht="16.5" customHeight="1">
      <c r="A142" s="134"/>
      <c r="B142" s="218" t="s">
        <v>4153</v>
      </c>
      <c r="C142" s="134" t="s">
        <v>3705</v>
      </c>
      <c r="D142" s="219">
        <v>80</v>
      </c>
      <c r="E142" s="164"/>
      <c r="F142" s="134"/>
      <c r="G142" s="69">
        <f t="shared" si="1"/>
        <v>0</v>
      </c>
    </row>
    <row r="143" spans="1:7" ht="15.6">
      <c r="A143" s="216"/>
      <c r="B143" s="228" t="s">
        <v>4181</v>
      </c>
      <c r="C143" s="216" t="s">
        <v>4180</v>
      </c>
      <c r="D143" s="217">
        <v>80</v>
      </c>
      <c r="E143" s="216"/>
      <c r="F143" s="216"/>
      <c r="G143" s="206">
        <f t="shared" si="1"/>
        <v>0</v>
      </c>
    </row>
    <row r="144" spans="1:7">
      <c r="A144" s="134"/>
      <c r="B144" s="134" t="s">
        <v>4183</v>
      </c>
      <c r="C144" s="124" t="s">
        <v>4180</v>
      </c>
      <c r="D144" s="219">
        <v>80</v>
      </c>
      <c r="E144" s="134" t="s">
        <v>4182</v>
      </c>
      <c r="F144" s="134"/>
      <c r="G144" s="69">
        <f t="shared" si="1"/>
        <v>0</v>
      </c>
    </row>
    <row r="145" spans="1:7">
      <c r="A145" s="134"/>
      <c r="B145" s="134" t="s">
        <v>4267</v>
      </c>
      <c r="C145" s="124" t="s">
        <v>4180</v>
      </c>
      <c r="D145" s="219">
        <v>80</v>
      </c>
      <c r="E145" s="134" t="s">
        <v>4182</v>
      </c>
      <c r="F145" s="134"/>
      <c r="G145" s="69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6" workbookViewId="0">
      <selection activeCell="D17" sqref="D17:D107"/>
    </sheetView>
  </sheetViews>
  <sheetFormatPr defaultRowHeight="14.4"/>
  <cols>
    <col min="1" max="1" width="10.6640625" customWidth="1"/>
    <col min="2" max="2" width="59" customWidth="1"/>
    <col min="3" max="3" width="12.109375" customWidth="1"/>
    <col min="4" max="4" width="13" style="223" customWidth="1"/>
    <col min="5" max="5" width="9.109375" customWidth="1"/>
  </cols>
  <sheetData>
    <row r="1" spans="1:6">
      <c r="A1" s="59"/>
      <c r="B1" s="85"/>
      <c r="C1" s="165"/>
      <c r="D1" s="165"/>
      <c r="E1" s="82"/>
      <c r="F1" s="83"/>
    </row>
    <row r="2" spans="1:6">
      <c r="A2" s="59"/>
      <c r="B2" s="85"/>
      <c r="C2" s="165"/>
      <c r="D2" s="149" t="s">
        <v>2178</v>
      </c>
      <c r="E2" s="363"/>
      <c r="F2" s="363"/>
    </row>
    <row r="3" spans="1:6">
      <c r="A3" s="59"/>
      <c r="B3" s="85"/>
      <c r="C3" s="165"/>
      <c r="D3" s="149" t="s">
        <v>2179</v>
      </c>
      <c r="E3" s="363"/>
      <c r="F3" s="363"/>
    </row>
    <row r="4" spans="1:6">
      <c r="A4" s="60"/>
      <c r="B4" s="85"/>
      <c r="C4" s="165"/>
      <c r="D4" s="149" t="s">
        <v>2180</v>
      </c>
      <c r="E4" s="364"/>
      <c r="F4" s="364"/>
    </row>
    <row r="5" spans="1:6">
      <c r="A5" s="61">
        <v>44887</v>
      </c>
      <c r="B5" s="86"/>
      <c r="C5" s="166"/>
      <c r="D5" s="149" t="s">
        <v>2181</v>
      </c>
      <c r="E5" s="364"/>
      <c r="F5" s="364"/>
    </row>
    <row r="6" spans="1:6">
      <c r="A6" s="61"/>
      <c r="B6" s="162" t="s">
        <v>4268</v>
      </c>
      <c r="C6" s="168"/>
      <c r="D6" s="166"/>
      <c r="E6" s="157"/>
      <c r="F6" s="157"/>
    </row>
    <row r="7" spans="1:6">
      <c r="A7" s="61"/>
      <c r="B7" s="162" t="s">
        <v>4266</v>
      </c>
      <c r="C7" s="168"/>
      <c r="D7" s="166"/>
      <c r="E7" s="157"/>
      <c r="F7" s="157"/>
    </row>
    <row r="8" spans="1:6">
      <c r="A8" s="61"/>
      <c r="B8" s="160" t="s">
        <v>3709</v>
      </c>
      <c r="C8" s="169"/>
      <c r="D8" s="166"/>
      <c r="E8" s="157"/>
      <c r="F8" s="157"/>
    </row>
    <row r="9" spans="1:6">
      <c r="A9" s="61"/>
      <c r="B9" s="159" t="s">
        <v>3703</v>
      </c>
      <c r="C9" s="170"/>
      <c r="D9" s="166"/>
      <c r="E9" s="157"/>
      <c r="F9" s="157"/>
    </row>
    <row r="10" spans="1:6">
      <c r="A10" s="61"/>
      <c r="B10" s="159" t="s">
        <v>4018</v>
      </c>
      <c r="C10" s="170"/>
      <c r="D10" s="166"/>
      <c r="E10" s="157"/>
      <c r="F10" s="157"/>
    </row>
    <row r="11" spans="1:6">
      <c r="A11" s="61"/>
      <c r="B11" s="172" t="s">
        <v>3711</v>
      </c>
      <c r="C11" s="170"/>
      <c r="D11" s="166"/>
      <c r="E11" s="157"/>
      <c r="F11" s="157"/>
    </row>
    <row r="12" spans="1:6">
      <c r="A12" s="61"/>
      <c r="B12" s="159" t="s">
        <v>3702</v>
      </c>
      <c r="C12" s="170"/>
      <c r="D12" s="166"/>
      <c r="E12" s="157"/>
      <c r="F12" s="157"/>
    </row>
    <row r="13" spans="1:6">
      <c r="A13" s="61"/>
      <c r="B13" s="159" t="s">
        <v>3701</v>
      </c>
      <c r="C13" s="170"/>
      <c r="D13" s="166"/>
      <c r="E13" s="157"/>
      <c r="F13" s="157"/>
    </row>
    <row r="14" spans="1:6">
      <c r="A14" s="61"/>
      <c r="B14" s="161" t="s">
        <v>3710</v>
      </c>
      <c r="C14" s="171"/>
      <c r="D14" s="166"/>
      <c r="E14" s="157"/>
      <c r="F14" s="157"/>
    </row>
    <row r="15" spans="1:6">
      <c r="A15" s="65" t="s">
        <v>2243</v>
      </c>
      <c r="B15" s="86"/>
      <c r="C15" s="166"/>
      <c r="D15" s="166"/>
      <c r="E15" s="63"/>
      <c r="F15" s="63"/>
    </row>
    <row r="16" spans="1:6" ht="21.6">
      <c r="A16" s="66" t="s">
        <v>0</v>
      </c>
      <c r="B16" s="87" t="s">
        <v>2183</v>
      </c>
      <c r="C16" s="167" t="s">
        <v>3704</v>
      </c>
      <c r="D16" s="167" t="s">
        <v>3623</v>
      </c>
      <c r="E16" s="67" t="s">
        <v>2186</v>
      </c>
      <c r="F16" s="67" t="s">
        <v>2182</v>
      </c>
    </row>
    <row r="17" spans="1:6">
      <c r="A17" s="134"/>
      <c r="B17" s="224" t="s">
        <v>4171</v>
      </c>
      <c r="C17" s="124" t="s">
        <v>3705</v>
      </c>
      <c r="D17" s="219">
        <v>1200</v>
      </c>
      <c r="E17" s="134"/>
      <c r="F17" s="69">
        <f t="shared" ref="F17:F80" si="0">D17*E17</f>
        <v>0</v>
      </c>
    </row>
    <row r="18" spans="1:6">
      <c r="A18" s="134"/>
      <c r="B18" s="225" t="s">
        <v>4172</v>
      </c>
      <c r="C18" s="124" t="s">
        <v>3705</v>
      </c>
      <c r="D18" s="219">
        <v>2500</v>
      </c>
      <c r="E18" s="134"/>
      <c r="F18" s="69">
        <f t="shared" si="0"/>
        <v>0</v>
      </c>
    </row>
    <row r="19" spans="1:6">
      <c r="A19" s="134"/>
      <c r="B19" s="225" t="s">
        <v>4173</v>
      </c>
      <c r="C19" s="124" t="s">
        <v>3705</v>
      </c>
      <c r="D19" s="219">
        <v>1300</v>
      </c>
      <c r="E19" s="134"/>
      <c r="F19" s="69">
        <f t="shared" si="0"/>
        <v>0</v>
      </c>
    </row>
    <row r="20" spans="1:6">
      <c r="A20" s="134"/>
      <c r="B20" s="224" t="s">
        <v>4174</v>
      </c>
      <c r="C20" s="124" t="s">
        <v>3705</v>
      </c>
      <c r="D20" s="219">
        <v>1000</v>
      </c>
      <c r="E20" s="134"/>
      <c r="F20" s="69">
        <f t="shared" si="0"/>
        <v>0</v>
      </c>
    </row>
    <row r="21" spans="1:6">
      <c r="A21" s="134"/>
      <c r="B21" s="225" t="s">
        <v>4175</v>
      </c>
      <c r="C21" s="124" t="s">
        <v>3705</v>
      </c>
      <c r="D21" s="219">
        <v>1000</v>
      </c>
      <c r="E21" s="134"/>
      <c r="F21" s="69">
        <f t="shared" si="0"/>
        <v>0</v>
      </c>
    </row>
    <row r="22" spans="1:6">
      <c r="A22" s="134"/>
      <c r="B22" s="224" t="s">
        <v>4176</v>
      </c>
      <c r="C22" s="124" t="s">
        <v>3705</v>
      </c>
      <c r="D22" s="219">
        <v>1200</v>
      </c>
      <c r="E22" s="134"/>
      <c r="F22" s="69">
        <f t="shared" si="0"/>
        <v>0</v>
      </c>
    </row>
    <row r="23" spans="1:6">
      <c r="A23" s="134"/>
      <c r="B23" s="224" t="s">
        <v>4177</v>
      </c>
      <c r="C23" s="124" t="s">
        <v>3705</v>
      </c>
      <c r="D23" s="219">
        <v>1200</v>
      </c>
      <c r="E23" s="134"/>
      <c r="F23" s="69">
        <f t="shared" si="0"/>
        <v>0</v>
      </c>
    </row>
    <row r="24" spans="1:6">
      <c r="A24" s="134"/>
      <c r="B24" s="224" t="s">
        <v>4178</v>
      </c>
      <c r="C24" s="124" t="s">
        <v>3705</v>
      </c>
      <c r="D24" s="219">
        <v>1000</v>
      </c>
      <c r="E24" s="134"/>
      <c r="F24" s="69">
        <f t="shared" si="0"/>
        <v>0</v>
      </c>
    </row>
    <row r="25" spans="1:6">
      <c r="A25" s="134"/>
      <c r="B25" s="225" t="s">
        <v>4179</v>
      </c>
      <c r="C25" s="124" t="s">
        <v>3705</v>
      </c>
      <c r="D25" s="219">
        <v>1200</v>
      </c>
      <c r="E25" s="134"/>
      <c r="F25" s="69">
        <f t="shared" si="0"/>
        <v>0</v>
      </c>
    </row>
    <row r="26" spans="1:6">
      <c r="A26" s="134"/>
      <c r="B26" s="227" t="s">
        <v>4190</v>
      </c>
      <c r="C26" s="227" t="s">
        <v>4180</v>
      </c>
      <c r="D26" s="219">
        <v>380</v>
      </c>
      <c r="E26" s="134"/>
      <c r="F26" s="69">
        <f t="shared" si="0"/>
        <v>0</v>
      </c>
    </row>
    <row r="27" spans="1:6">
      <c r="A27" s="134"/>
      <c r="B27" s="227" t="s">
        <v>4191</v>
      </c>
      <c r="C27" s="227" t="s">
        <v>4180</v>
      </c>
      <c r="D27" s="219">
        <v>380</v>
      </c>
      <c r="E27" s="134"/>
      <c r="F27" s="69">
        <f t="shared" si="0"/>
        <v>0</v>
      </c>
    </row>
    <row r="28" spans="1:6">
      <c r="A28" s="134"/>
      <c r="B28" s="227" t="s">
        <v>4192</v>
      </c>
      <c r="C28" s="227" t="s">
        <v>4180</v>
      </c>
      <c r="D28" s="219">
        <v>450</v>
      </c>
      <c r="E28" s="134"/>
      <c r="F28" s="69">
        <f t="shared" si="0"/>
        <v>0</v>
      </c>
    </row>
    <row r="29" spans="1:6">
      <c r="A29" s="134"/>
      <c r="B29" s="227" t="s">
        <v>4193</v>
      </c>
      <c r="C29" s="227" t="s">
        <v>4180</v>
      </c>
      <c r="D29" s="219">
        <v>450</v>
      </c>
      <c r="E29" s="134"/>
      <c r="F29" s="69">
        <f t="shared" si="0"/>
        <v>0</v>
      </c>
    </row>
    <row r="30" spans="1:6">
      <c r="A30" s="134"/>
      <c r="B30" s="227" t="s">
        <v>4194</v>
      </c>
      <c r="C30" s="227" t="s">
        <v>4180</v>
      </c>
      <c r="D30" s="219">
        <v>450</v>
      </c>
      <c r="E30" s="134"/>
      <c r="F30" s="69">
        <f t="shared" si="0"/>
        <v>0</v>
      </c>
    </row>
    <row r="31" spans="1:6">
      <c r="A31" s="134"/>
      <c r="B31" s="227" t="s">
        <v>4184</v>
      </c>
      <c r="C31" s="227" t="s">
        <v>4180</v>
      </c>
      <c r="D31" s="219">
        <v>350</v>
      </c>
      <c r="E31" s="134"/>
      <c r="F31" s="69">
        <f t="shared" si="0"/>
        <v>0</v>
      </c>
    </row>
    <row r="32" spans="1:6">
      <c r="A32" s="134"/>
      <c r="B32" s="227" t="s">
        <v>4195</v>
      </c>
      <c r="C32" s="227" t="s">
        <v>4180</v>
      </c>
      <c r="D32" s="219">
        <v>350</v>
      </c>
      <c r="E32" s="134"/>
      <c r="F32" s="69">
        <f t="shared" si="0"/>
        <v>0</v>
      </c>
    </row>
    <row r="33" spans="1:6">
      <c r="A33" s="134"/>
      <c r="B33" s="227" t="s">
        <v>4196</v>
      </c>
      <c r="C33" s="227" t="s">
        <v>4180</v>
      </c>
      <c r="D33" s="219">
        <v>400</v>
      </c>
      <c r="E33" s="134"/>
      <c r="F33" s="69">
        <f t="shared" si="0"/>
        <v>0</v>
      </c>
    </row>
    <row r="34" spans="1:6">
      <c r="A34" s="134"/>
      <c r="B34" s="227" t="s">
        <v>4197</v>
      </c>
      <c r="C34" s="227" t="s">
        <v>4180</v>
      </c>
      <c r="D34" s="219">
        <v>1000</v>
      </c>
      <c r="E34" s="134"/>
      <c r="F34" s="69">
        <f t="shared" si="0"/>
        <v>0</v>
      </c>
    </row>
    <row r="35" spans="1:6">
      <c r="A35" s="134"/>
      <c r="B35" s="227" t="s">
        <v>4198</v>
      </c>
      <c r="C35" s="227" t="s">
        <v>4180</v>
      </c>
      <c r="D35" s="219">
        <v>1000</v>
      </c>
      <c r="E35" s="134"/>
      <c r="F35" s="69">
        <f t="shared" si="0"/>
        <v>0</v>
      </c>
    </row>
    <row r="36" spans="1:6">
      <c r="A36" s="134"/>
      <c r="B36" s="227" t="s">
        <v>4199</v>
      </c>
      <c r="C36" s="227" t="s">
        <v>4180</v>
      </c>
      <c r="D36" s="219">
        <v>500</v>
      </c>
      <c r="E36" s="134"/>
      <c r="F36" s="69">
        <f t="shared" si="0"/>
        <v>0</v>
      </c>
    </row>
    <row r="37" spans="1:6">
      <c r="A37" s="134"/>
      <c r="B37" s="227" t="s">
        <v>4200</v>
      </c>
      <c r="C37" s="227" t="s">
        <v>4180</v>
      </c>
      <c r="D37" s="219">
        <v>500</v>
      </c>
      <c r="E37" s="134"/>
      <c r="F37" s="69">
        <f t="shared" si="0"/>
        <v>0</v>
      </c>
    </row>
    <row r="38" spans="1:6">
      <c r="A38" s="134"/>
      <c r="B38" s="227" t="s">
        <v>4201</v>
      </c>
      <c r="C38" s="227" t="s">
        <v>4180</v>
      </c>
      <c r="D38" s="219">
        <v>400</v>
      </c>
      <c r="E38" s="134"/>
      <c r="F38" s="69">
        <f t="shared" si="0"/>
        <v>0</v>
      </c>
    </row>
    <row r="39" spans="1:6">
      <c r="A39" s="134"/>
      <c r="B39" s="227" t="s">
        <v>4202</v>
      </c>
      <c r="C39" s="227" t="s">
        <v>4180</v>
      </c>
      <c r="D39" s="219">
        <v>400</v>
      </c>
      <c r="E39" s="134"/>
      <c r="F39" s="69">
        <f t="shared" si="0"/>
        <v>0</v>
      </c>
    </row>
    <row r="40" spans="1:6">
      <c r="A40" s="134"/>
      <c r="B40" s="227" t="s">
        <v>4203</v>
      </c>
      <c r="C40" s="227" t="s">
        <v>4180</v>
      </c>
      <c r="D40" s="219">
        <v>800</v>
      </c>
      <c r="E40" s="134"/>
      <c r="F40" s="69">
        <f t="shared" si="0"/>
        <v>0</v>
      </c>
    </row>
    <row r="41" spans="1:6">
      <c r="A41" s="134"/>
      <c r="B41" s="227" t="s">
        <v>4204</v>
      </c>
      <c r="C41" s="227" t="s">
        <v>4180</v>
      </c>
      <c r="D41" s="219">
        <v>800</v>
      </c>
      <c r="E41" s="134"/>
      <c r="F41" s="69">
        <f t="shared" si="0"/>
        <v>0</v>
      </c>
    </row>
    <row r="42" spans="1:6">
      <c r="A42" s="134"/>
      <c r="B42" s="227" t="s">
        <v>4205</v>
      </c>
      <c r="C42" s="227" t="s">
        <v>4180</v>
      </c>
      <c r="D42" s="219">
        <v>1000</v>
      </c>
      <c r="E42" s="134"/>
      <c r="F42" s="69">
        <f t="shared" si="0"/>
        <v>0</v>
      </c>
    </row>
    <row r="43" spans="1:6">
      <c r="A43" s="134"/>
      <c r="B43" s="227" t="s">
        <v>4206</v>
      </c>
      <c r="C43" s="227" t="s">
        <v>4180</v>
      </c>
      <c r="D43" s="219">
        <v>1000</v>
      </c>
      <c r="E43" s="134"/>
      <c r="F43" s="69">
        <f t="shared" si="0"/>
        <v>0</v>
      </c>
    </row>
    <row r="44" spans="1:6">
      <c r="A44" s="134"/>
      <c r="B44" s="227" t="s">
        <v>4207</v>
      </c>
      <c r="C44" s="227" t="s">
        <v>4180</v>
      </c>
      <c r="D44" s="219">
        <v>1000</v>
      </c>
      <c r="E44" s="134"/>
      <c r="F44" s="69">
        <f t="shared" si="0"/>
        <v>0</v>
      </c>
    </row>
    <row r="45" spans="1:6">
      <c r="A45" s="134"/>
      <c r="B45" s="227" t="s">
        <v>4208</v>
      </c>
      <c r="C45" s="227" t="s">
        <v>4180</v>
      </c>
      <c r="D45" s="219">
        <v>450</v>
      </c>
      <c r="E45" s="134"/>
      <c r="F45" s="69">
        <f t="shared" si="0"/>
        <v>0</v>
      </c>
    </row>
    <row r="46" spans="1:6">
      <c r="A46" s="134"/>
      <c r="B46" s="227" t="s">
        <v>4209</v>
      </c>
      <c r="C46" s="227" t="s">
        <v>4180</v>
      </c>
      <c r="D46" s="219">
        <v>350</v>
      </c>
      <c r="E46" s="134"/>
      <c r="F46" s="69">
        <f t="shared" si="0"/>
        <v>0</v>
      </c>
    </row>
    <row r="47" spans="1:6">
      <c r="A47" s="134"/>
      <c r="B47" s="227" t="s">
        <v>4210</v>
      </c>
      <c r="C47" s="227" t="s">
        <v>4180</v>
      </c>
      <c r="D47" s="219">
        <v>400</v>
      </c>
      <c r="E47" s="134"/>
      <c r="F47" s="69">
        <f t="shared" si="0"/>
        <v>0</v>
      </c>
    </row>
    <row r="48" spans="1:6">
      <c r="A48" s="134"/>
      <c r="B48" s="227" t="s">
        <v>4211</v>
      </c>
      <c r="C48" s="227" t="s">
        <v>4180</v>
      </c>
      <c r="D48" s="219">
        <v>350</v>
      </c>
      <c r="E48" s="134"/>
      <c r="F48" s="69">
        <f t="shared" si="0"/>
        <v>0</v>
      </c>
    </row>
    <row r="49" spans="1:6">
      <c r="A49" s="134"/>
      <c r="B49" s="227" t="s">
        <v>4212</v>
      </c>
      <c r="C49" s="227" t="s">
        <v>4180</v>
      </c>
      <c r="D49" s="219">
        <v>350</v>
      </c>
      <c r="E49" s="134"/>
      <c r="F49" s="69">
        <f t="shared" si="0"/>
        <v>0</v>
      </c>
    </row>
    <row r="50" spans="1:6">
      <c r="A50" s="134"/>
      <c r="B50" s="227" t="s">
        <v>4213</v>
      </c>
      <c r="C50" s="227" t="s">
        <v>4180</v>
      </c>
      <c r="D50" s="219">
        <v>450</v>
      </c>
      <c r="E50" s="134"/>
      <c r="F50" s="69">
        <f t="shared" si="0"/>
        <v>0</v>
      </c>
    </row>
    <row r="51" spans="1:6">
      <c r="A51" s="134"/>
      <c r="B51" s="227" t="s">
        <v>4214</v>
      </c>
      <c r="C51" s="227" t="s">
        <v>4180</v>
      </c>
      <c r="D51" s="219">
        <v>800</v>
      </c>
      <c r="E51" s="134"/>
      <c r="F51" s="69">
        <f t="shared" si="0"/>
        <v>0</v>
      </c>
    </row>
    <row r="52" spans="1:6">
      <c r="A52" s="134"/>
      <c r="B52" s="227" t="s">
        <v>4215</v>
      </c>
      <c r="C52" s="227" t="s">
        <v>4180</v>
      </c>
      <c r="D52" s="219">
        <v>500</v>
      </c>
      <c r="E52" s="134"/>
      <c r="F52" s="69">
        <f t="shared" si="0"/>
        <v>0</v>
      </c>
    </row>
    <row r="53" spans="1:6">
      <c r="A53" s="134"/>
      <c r="B53" s="227" t="s">
        <v>4216</v>
      </c>
      <c r="C53" s="227" t="s">
        <v>4180</v>
      </c>
      <c r="D53" s="219">
        <v>500</v>
      </c>
      <c r="E53" s="134"/>
      <c r="F53" s="69">
        <f t="shared" si="0"/>
        <v>0</v>
      </c>
    </row>
    <row r="54" spans="1:6">
      <c r="A54" s="134"/>
      <c r="B54" s="227" t="s">
        <v>4217</v>
      </c>
      <c r="C54" s="227" t="s">
        <v>4180</v>
      </c>
      <c r="D54" s="219">
        <v>500</v>
      </c>
      <c r="E54" s="134"/>
      <c r="F54" s="69">
        <f t="shared" si="0"/>
        <v>0</v>
      </c>
    </row>
    <row r="55" spans="1:6">
      <c r="A55" s="134"/>
      <c r="B55" s="227" t="s">
        <v>4218</v>
      </c>
      <c r="C55" s="227" t="s">
        <v>4180</v>
      </c>
      <c r="D55" s="219">
        <v>600</v>
      </c>
      <c r="E55" s="134"/>
      <c r="F55" s="69">
        <f t="shared" si="0"/>
        <v>0</v>
      </c>
    </row>
    <row r="56" spans="1:6">
      <c r="A56" s="134"/>
      <c r="B56" s="227" t="s">
        <v>4219</v>
      </c>
      <c r="C56" s="227" t="s">
        <v>4180</v>
      </c>
      <c r="D56" s="219">
        <v>600</v>
      </c>
      <c r="E56" s="134"/>
      <c r="F56" s="69">
        <f t="shared" si="0"/>
        <v>0</v>
      </c>
    </row>
    <row r="57" spans="1:6">
      <c r="A57" s="134"/>
      <c r="B57" s="227" t="s">
        <v>4220</v>
      </c>
      <c r="C57" s="227" t="s">
        <v>4180</v>
      </c>
      <c r="D57" s="219">
        <v>600</v>
      </c>
      <c r="E57" s="134"/>
      <c r="F57" s="69">
        <f t="shared" si="0"/>
        <v>0</v>
      </c>
    </row>
    <row r="58" spans="1:6">
      <c r="A58" s="134"/>
      <c r="B58" s="227" t="s">
        <v>4185</v>
      </c>
      <c r="C58" s="227" t="s">
        <v>4180</v>
      </c>
      <c r="D58" s="219">
        <v>250</v>
      </c>
      <c r="E58" s="134"/>
      <c r="F58" s="69">
        <f t="shared" si="0"/>
        <v>0</v>
      </c>
    </row>
    <row r="59" spans="1:6">
      <c r="A59" s="134"/>
      <c r="B59" s="227" t="s">
        <v>4221</v>
      </c>
      <c r="C59" s="227" t="s">
        <v>4180</v>
      </c>
      <c r="D59" s="219">
        <v>450</v>
      </c>
      <c r="E59" s="134"/>
      <c r="F59" s="69">
        <f t="shared" si="0"/>
        <v>0</v>
      </c>
    </row>
    <row r="60" spans="1:6">
      <c r="A60" s="134"/>
      <c r="B60" s="227" t="s">
        <v>4222</v>
      </c>
      <c r="C60" s="227" t="s">
        <v>4180</v>
      </c>
      <c r="D60" s="219">
        <v>450</v>
      </c>
      <c r="E60" s="134"/>
      <c r="F60" s="69">
        <f t="shared" si="0"/>
        <v>0</v>
      </c>
    </row>
    <row r="61" spans="1:6">
      <c r="A61" s="134"/>
      <c r="B61" s="227" t="s">
        <v>4223</v>
      </c>
      <c r="C61" s="227" t="s">
        <v>4180</v>
      </c>
      <c r="D61" s="219">
        <v>450</v>
      </c>
      <c r="E61" s="134"/>
      <c r="F61" s="69">
        <f t="shared" si="0"/>
        <v>0</v>
      </c>
    </row>
    <row r="62" spans="1:6">
      <c r="A62" s="134"/>
      <c r="B62" s="227" t="s">
        <v>4224</v>
      </c>
      <c r="C62" s="227" t="s">
        <v>4180</v>
      </c>
      <c r="D62" s="219">
        <v>450</v>
      </c>
      <c r="E62" s="134"/>
      <c r="F62" s="69">
        <f t="shared" si="0"/>
        <v>0</v>
      </c>
    </row>
    <row r="63" spans="1:6">
      <c r="A63" s="134"/>
      <c r="B63" s="227" t="s">
        <v>4225</v>
      </c>
      <c r="C63" s="227" t="s">
        <v>4180</v>
      </c>
      <c r="D63" s="219">
        <v>450</v>
      </c>
      <c r="E63" s="134"/>
      <c r="F63" s="69">
        <f t="shared" si="0"/>
        <v>0</v>
      </c>
    </row>
    <row r="64" spans="1:6">
      <c r="A64" s="134"/>
      <c r="B64" s="227" t="s">
        <v>4226</v>
      </c>
      <c r="C64" s="227" t="s">
        <v>4180</v>
      </c>
      <c r="D64" s="219">
        <v>450</v>
      </c>
      <c r="E64" s="134"/>
      <c r="F64" s="69">
        <f t="shared" si="0"/>
        <v>0</v>
      </c>
    </row>
    <row r="65" spans="1:6">
      <c r="A65" s="134"/>
      <c r="B65" s="227" t="s">
        <v>4227</v>
      </c>
      <c r="C65" s="227" t="s">
        <v>4180</v>
      </c>
      <c r="D65" s="219">
        <v>450</v>
      </c>
      <c r="E65" s="134"/>
      <c r="F65" s="69">
        <f t="shared" si="0"/>
        <v>0</v>
      </c>
    </row>
    <row r="66" spans="1:6">
      <c r="A66" s="134"/>
      <c r="B66" s="227" t="s">
        <v>4228</v>
      </c>
      <c r="C66" s="227" t="s">
        <v>4180</v>
      </c>
      <c r="D66" s="219">
        <v>450</v>
      </c>
      <c r="E66" s="134"/>
      <c r="F66" s="69">
        <f t="shared" si="0"/>
        <v>0</v>
      </c>
    </row>
    <row r="67" spans="1:6">
      <c r="A67" s="134"/>
      <c r="B67" s="227" t="s">
        <v>4229</v>
      </c>
      <c r="C67" s="227" t="s">
        <v>4180</v>
      </c>
      <c r="D67" s="219">
        <v>450</v>
      </c>
      <c r="E67" s="134"/>
      <c r="F67" s="69">
        <f t="shared" si="0"/>
        <v>0</v>
      </c>
    </row>
    <row r="68" spans="1:6">
      <c r="A68" s="134"/>
      <c r="B68" s="227" t="s">
        <v>4230</v>
      </c>
      <c r="C68" s="227" t="s">
        <v>4180</v>
      </c>
      <c r="D68" s="219">
        <v>450</v>
      </c>
      <c r="E68" s="134"/>
      <c r="F68" s="69">
        <f t="shared" si="0"/>
        <v>0</v>
      </c>
    </row>
    <row r="69" spans="1:6">
      <c r="A69" s="134"/>
      <c r="B69" s="227" t="s">
        <v>4186</v>
      </c>
      <c r="C69" s="227" t="s">
        <v>4180</v>
      </c>
      <c r="D69" s="219">
        <v>450</v>
      </c>
      <c r="E69" s="134"/>
      <c r="F69" s="69">
        <f t="shared" si="0"/>
        <v>0</v>
      </c>
    </row>
    <row r="70" spans="1:6">
      <c r="A70" s="134"/>
      <c r="B70" s="227" t="s">
        <v>4231</v>
      </c>
      <c r="C70" s="227" t="s">
        <v>4180</v>
      </c>
      <c r="D70" s="219">
        <v>800</v>
      </c>
      <c r="E70" s="134"/>
      <c r="F70" s="69">
        <f t="shared" si="0"/>
        <v>0</v>
      </c>
    </row>
    <row r="71" spans="1:6">
      <c r="A71" s="134"/>
      <c r="B71" s="227" t="s">
        <v>4232</v>
      </c>
      <c r="C71" s="227" t="s">
        <v>4180</v>
      </c>
      <c r="D71" s="219">
        <v>450</v>
      </c>
      <c r="E71" s="134"/>
      <c r="F71" s="69">
        <f t="shared" si="0"/>
        <v>0</v>
      </c>
    </row>
    <row r="72" spans="1:6">
      <c r="A72" s="134"/>
      <c r="B72" s="227" t="s">
        <v>4233</v>
      </c>
      <c r="C72" s="227" t="s">
        <v>4180</v>
      </c>
      <c r="D72" s="219">
        <v>450</v>
      </c>
      <c r="E72" s="134"/>
      <c r="F72" s="69">
        <f t="shared" si="0"/>
        <v>0</v>
      </c>
    </row>
    <row r="73" spans="1:6">
      <c r="A73" s="134"/>
      <c r="B73" s="227" t="s">
        <v>4234</v>
      </c>
      <c r="C73" s="227" t="s">
        <v>4180</v>
      </c>
      <c r="D73" s="219">
        <v>500</v>
      </c>
      <c r="E73" s="134"/>
      <c r="F73" s="69">
        <f t="shared" si="0"/>
        <v>0</v>
      </c>
    </row>
    <row r="74" spans="1:6">
      <c r="A74" s="134"/>
      <c r="B74" s="227" t="s">
        <v>4235</v>
      </c>
      <c r="C74" s="227" t="s">
        <v>4180</v>
      </c>
      <c r="D74" s="219">
        <v>250</v>
      </c>
      <c r="E74" s="134"/>
      <c r="F74" s="69">
        <f t="shared" si="0"/>
        <v>0</v>
      </c>
    </row>
    <row r="75" spans="1:6">
      <c r="A75" s="134"/>
      <c r="B75" s="227" t="s">
        <v>4187</v>
      </c>
      <c r="C75" s="227" t="s">
        <v>4180</v>
      </c>
      <c r="D75" s="219">
        <v>200</v>
      </c>
      <c r="E75" s="134"/>
      <c r="F75" s="69">
        <f t="shared" si="0"/>
        <v>0</v>
      </c>
    </row>
    <row r="76" spans="1:6">
      <c r="A76" s="134"/>
      <c r="B76" s="227" t="s">
        <v>4236</v>
      </c>
      <c r="C76" s="227" t="s">
        <v>4180</v>
      </c>
      <c r="D76" s="219">
        <v>200</v>
      </c>
      <c r="E76" s="134"/>
      <c r="F76" s="69">
        <f t="shared" si="0"/>
        <v>0</v>
      </c>
    </row>
    <row r="77" spans="1:6">
      <c r="A77" s="134"/>
      <c r="B77" s="227" t="s">
        <v>4237</v>
      </c>
      <c r="C77" s="227" t="s">
        <v>4180</v>
      </c>
      <c r="D77" s="219">
        <v>450</v>
      </c>
      <c r="E77" s="134"/>
      <c r="F77" s="69">
        <f t="shared" si="0"/>
        <v>0</v>
      </c>
    </row>
    <row r="78" spans="1:6">
      <c r="A78" s="134"/>
      <c r="B78" s="227" t="s">
        <v>4238</v>
      </c>
      <c r="C78" s="227" t="s">
        <v>4180</v>
      </c>
      <c r="D78" s="219">
        <v>450</v>
      </c>
      <c r="E78" s="134"/>
      <c r="F78" s="69">
        <f t="shared" si="0"/>
        <v>0</v>
      </c>
    </row>
    <row r="79" spans="1:6">
      <c r="A79" s="134"/>
      <c r="B79" s="227" t="s">
        <v>4239</v>
      </c>
      <c r="C79" s="227" t="s">
        <v>4180</v>
      </c>
      <c r="D79" s="219">
        <v>450</v>
      </c>
      <c r="E79" s="134"/>
      <c r="F79" s="69">
        <f t="shared" si="0"/>
        <v>0</v>
      </c>
    </row>
    <row r="80" spans="1:6">
      <c r="A80" s="134"/>
      <c r="B80" s="227" t="s">
        <v>4240</v>
      </c>
      <c r="C80" s="227" t="s">
        <v>4180</v>
      </c>
      <c r="D80" s="219">
        <v>650</v>
      </c>
      <c r="E80" s="134"/>
      <c r="F80" s="69">
        <f t="shared" si="0"/>
        <v>0</v>
      </c>
    </row>
    <row r="81" spans="1:6">
      <c r="A81" s="134"/>
      <c r="B81" s="227" t="s">
        <v>4241</v>
      </c>
      <c r="C81" s="227" t="s">
        <v>4180</v>
      </c>
      <c r="D81" s="219">
        <v>600</v>
      </c>
      <c r="E81" s="134"/>
      <c r="F81" s="69">
        <f t="shared" ref="F81:F107" si="1">D81*E81</f>
        <v>0</v>
      </c>
    </row>
    <row r="82" spans="1:6">
      <c r="A82" s="134"/>
      <c r="B82" s="227" t="s">
        <v>4242</v>
      </c>
      <c r="C82" s="227" t="s">
        <v>4180</v>
      </c>
      <c r="D82" s="219">
        <v>1000</v>
      </c>
      <c r="E82" s="134"/>
      <c r="F82" s="69">
        <f t="shared" si="1"/>
        <v>0</v>
      </c>
    </row>
    <row r="83" spans="1:6">
      <c r="A83" s="134"/>
      <c r="B83" s="227" t="s">
        <v>4243</v>
      </c>
      <c r="C83" s="227" t="s">
        <v>4180</v>
      </c>
      <c r="D83" s="219">
        <v>550</v>
      </c>
      <c r="E83" s="134"/>
      <c r="F83" s="69">
        <f t="shared" si="1"/>
        <v>0</v>
      </c>
    </row>
    <row r="84" spans="1:6">
      <c r="A84" s="134"/>
      <c r="B84" s="227" t="s">
        <v>4244</v>
      </c>
      <c r="C84" s="227" t="s">
        <v>4180</v>
      </c>
      <c r="D84" s="219">
        <v>550</v>
      </c>
      <c r="E84" s="134"/>
      <c r="F84" s="69">
        <f t="shared" si="1"/>
        <v>0</v>
      </c>
    </row>
    <row r="85" spans="1:6">
      <c r="A85" s="134"/>
      <c r="B85" s="227" t="s">
        <v>4188</v>
      </c>
      <c r="C85" s="227" t="s">
        <v>4180</v>
      </c>
      <c r="D85" s="219">
        <v>500</v>
      </c>
      <c r="E85" s="134"/>
      <c r="F85" s="69">
        <f t="shared" si="1"/>
        <v>0</v>
      </c>
    </row>
    <row r="86" spans="1:6">
      <c r="A86" s="134"/>
      <c r="B86" s="227" t="s">
        <v>4245</v>
      </c>
      <c r="C86" s="227" t="s">
        <v>4180</v>
      </c>
      <c r="D86" s="219">
        <v>450</v>
      </c>
      <c r="E86" s="134"/>
      <c r="F86" s="69">
        <f t="shared" si="1"/>
        <v>0</v>
      </c>
    </row>
    <row r="87" spans="1:6">
      <c r="A87" s="134"/>
      <c r="B87" s="227" t="s">
        <v>4246</v>
      </c>
      <c r="C87" s="227" t="s">
        <v>4180</v>
      </c>
      <c r="D87" s="219">
        <v>350</v>
      </c>
      <c r="E87" s="134"/>
      <c r="F87" s="69">
        <f t="shared" si="1"/>
        <v>0</v>
      </c>
    </row>
    <row r="88" spans="1:6">
      <c r="A88" s="134"/>
      <c r="B88" s="227" t="s">
        <v>4247</v>
      </c>
      <c r="C88" s="227" t="s">
        <v>4180</v>
      </c>
      <c r="D88" s="219">
        <v>350</v>
      </c>
      <c r="E88" s="134"/>
      <c r="F88" s="69">
        <f t="shared" si="1"/>
        <v>0</v>
      </c>
    </row>
    <row r="89" spans="1:6">
      <c r="A89" s="134"/>
      <c r="B89" s="227" t="s">
        <v>4248</v>
      </c>
      <c r="C89" s="227" t="s">
        <v>4180</v>
      </c>
      <c r="D89" s="219">
        <v>350</v>
      </c>
      <c r="E89" s="134"/>
      <c r="F89" s="69">
        <f t="shared" si="1"/>
        <v>0</v>
      </c>
    </row>
    <row r="90" spans="1:6">
      <c r="A90" s="134"/>
      <c r="B90" s="227" t="s">
        <v>4249</v>
      </c>
      <c r="C90" s="227" t="s">
        <v>4180</v>
      </c>
      <c r="D90" s="219">
        <v>350</v>
      </c>
      <c r="E90" s="134"/>
      <c r="F90" s="69">
        <f t="shared" si="1"/>
        <v>0</v>
      </c>
    </row>
    <row r="91" spans="1:6">
      <c r="A91" s="134"/>
      <c r="B91" s="227" t="s">
        <v>4250</v>
      </c>
      <c r="C91" s="227" t="s">
        <v>4180</v>
      </c>
      <c r="D91" s="219">
        <v>350</v>
      </c>
      <c r="E91" s="134"/>
      <c r="F91" s="69">
        <f t="shared" si="1"/>
        <v>0</v>
      </c>
    </row>
    <row r="92" spans="1:6">
      <c r="A92" s="134"/>
      <c r="B92" s="227" t="s">
        <v>4189</v>
      </c>
      <c r="C92" s="227" t="s">
        <v>4180</v>
      </c>
      <c r="D92" s="219">
        <v>150</v>
      </c>
      <c r="E92" s="134"/>
      <c r="F92" s="69">
        <f t="shared" si="1"/>
        <v>0</v>
      </c>
    </row>
    <row r="93" spans="1:6">
      <c r="A93" s="134"/>
      <c r="B93" s="227" t="s">
        <v>4251</v>
      </c>
      <c r="C93" s="227" t="s">
        <v>4180</v>
      </c>
      <c r="D93" s="219">
        <v>450</v>
      </c>
      <c r="E93" s="134"/>
      <c r="F93" s="69">
        <f t="shared" si="1"/>
        <v>0</v>
      </c>
    </row>
    <row r="94" spans="1:6">
      <c r="A94" s="134"/>
      <c r="B94" s="227" t="s">
        <v>4252</v>
      </c>
      <c r="C94" s="227" t="s">
        <v>4180</v>
      </c>
      <c r="D94" s="219">
        <v>400</v>
      </c>
      <c r="E94" s="134"/>
      <c r="F94" s="69">
        <f t="shared" si="1"/>
        <v>0</v>
      </c>
    </row>
    <row r="95" spans="1:6">
      <c r="A95" s="134"/>
      <c r="B95" s="227" t="s">
        <v>4253</v>
      </c>
      <c r="C95" s="227" t="s">
        <v>4180</v>
      </c>
      <c r="D95" s="219">
        <v>400</v>
      </c>
      <c r="E95" s="134"/>
      <c r="F95" s="69">
        <f t="shared" si="1"/>
        <v>0</v>
      </c>
    </row>
    <row r="96" spans="1:6">
      <c r="A96" s="134"/>
      <c r="B96" s="227" t="s">
        <v>4254</v>
      </c>
      <c r="C96" s="227" t="s">
        <v>4180</v>
      </c>
      <c r="D96" s="219">
        <v>400</v>
      </c>
      <c r="E96" s="134"/>
      <c r="F96" s="69">
        <f t="shared" si="1"/>
        <v>0</v>
      </c>
    </row>
    <row r="97" spans="1:6">
      <c r="A97" s="134"/>
      <c r="B97" s="227" t="s">
        <v>4255</v>
      </c>
      <c r="C97" s="227" t="s">
        <v>4180</v>
      </c>
      <c r="D97" s="219">
        <v>400</v>
      </c>
      <c r="E97" s="134"/>
      <c r="F97" s="69">
        <f t="shared" si="1"/>
        <v>0</v>
      </c>
    </row>
    <row r="98" spans="1:6">
      <c r="A98" s="134"/>
      <c r="B98" s="227" t="s">
        <v>4256</v>
      </c>
      <c r="C98" s="227" t="s">
        <v>4180</v>
      </c>
      <c r="D98" s="219">
        <v>350</v>
      </c>
      <c r="E98" s="134"/>
      <c r="F98" s="69">
        <f t="shared" si="1"/>
        <v>0</v>
      </c>
    </row>
    <row r="99" spans="1:6">
      <c r="A99" s="134"/>
      <c r="B99" s="227" t="s">
        <v>4257</v>
      </c>
      <c r="C99" s="227" t="s">
        <v>4180</v>
      </c>
      <c r="D99" s="219">
        <v>350</v>
      </c>
      <c r="E99" s="134"/>
      <c r="F99" s="69">
        <f t="shared" si="1"/>
        <v>0</v>
      </c>
    </row>
    <row r="100" spans="1:6">
      <c r="A100" s="134"/>
      <c r="B100" s="227" t="s">
        <v>4258</v>
      </c>
      <c r="C100" s="227" t="s">
        <v>4180</v>
      </c>
      <c r="D100" s="219">
        <v>450</v>
      </c>
      <c r="E100" s="134"/>
      <c r="F100" s="69">
        <f t="shared" si="1"/>
        <v>0</v>
      </c>
    </row>
    <row r="101" spans="1:6">
      <c r="A101" s="134"/>
      <c r="B101" s="227" t="s">
        <v>4259</v>
      </c>
      <c r="C101" s="227" t="s">
        <v>4180</v>
      </c>
      <c r="D101" s="219">
        <v>450</v>
      </c>
      <c r="E101" s="134"/>
      <c r="F101" s="69">
        <f t="shared" si="1"/>
        <v>0</v>
      </c>
    </row>
    <row r="102" spans="1:6">
      <c r="A102" s="134"/>
      <c r="B102" s="227" t="s">
        <v>4260</v>
      </c>
      <c r="C102" s="227" t="s">
        <v>4180</v>
      </c>
      <c r="D102" s="219">
        <v>450</v>
      </c>
      <c r="E102" s="134"/>
      <c r="F102" s="69">
        <f t="shared" si="1"/>
        <v>0</v>
      </c>
    </row>
    <row r="103" spans="1:6">
      <c r="A103" s="134"/>
      <c r="B103" s="227" t="s">
        <v>4261</v>
      </c>
      <c r="C103" s="227" t="s">
        <v>4180</v>
      </c>
      <c r="D103" s="219">
        <v>450</v>
      </c>
      <c r="E103" s="134"/>
      <c r="F103" s="69">
        <f t="shared" si="1"/>
        <v>0</v>
      </c>
    </row>
    <row r="104" spans="1:6">
      <c r="A104" s="134"/>
      <c r="B104" s="227" t="s">
        <v>4262</v>
      </c>
      <c r="C104" s="227" t="s">
        <v>4180</v>
      </c>
      <c r="D104" s="219">
        <v>450</v>
      </c>
      <c r="E104" s="134"/>
      <c r="F104" s="69">
        <f t="shared" si="1"/>
        <v>0</v>
      </c>
    </row>
    <row r="105" spans="1:6">
      <c r="A105" s="134"/>
      <c r="B105" s="227" t="s">
        <v>4263</v>
      </c>
      <c r="C105" s="227" t="s">
        <v>4180</v>
      </c>
      <c r="D105" s="219">
        <v>450</v>
      </c>
      <c r="E105" s="134"/>
      <c r="F105" s="69">
        <f t="shared" si="1"/>
        <v>0</v>
      </c>
    </row>
    <row r="106" spans="1:6">
      <c r="A106" s="134"/>
      <c r="B106" s="227" t="s">
        <v>4264</v>
      </c>
      <c r="C106" s="227" t="s">
        <v>4180</v>
      </c>
      <c r="D106" s="219">
        <v>450</v>
      </c>
      <c r="E106" s="134"/>
      <c r="F106" s="69">
        <f t="shared" si="1"/>
        <v>0</v>
      </c>
    </row>
    <row r="107" spans="1:6">
      <c r="A107" s="134"/>
      <c r="B107" s="227" t="s">
        <v>4265</v>
      </c>
      <c r="C107" s="227" t="s">
        <v>4180</v>
      </c>
      <c r="D107" s="219">
        <v>450</v>
      </c>
      <c r="E107" s="134"/>
      <c r="F107" s="69">
        <f t="shared" si="1"/>
        <v>0</v>
      </c>
    </row>
  </sheetData>
  <mergeCells count="4">
    <mergeCell ref="E2:F2"/>
    <mergeCell ref="E3:F3"/>
    <mergeCell ref="E4:F4"/>
    <mergeCell ref="E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D21" sqref="D21"/>
    </sheetView>
  </sheetViews>
  <sheetFormatPr defaultRowHeight="14.4"/>
  <cols>
    <col min="1" max="1" width="10.6640625" customWidth="1"/>
    <col min="2" max="2" width="59" customWidth="1"/>
    <col min="3" max="3" width="12.109375" customWidth="1"/>
    <col min="4" max="4" width="13" style="223" customWidth="1"/>
    <col min="5" max="5" width="9.109375" customWidth="1"/>
    <col min="8" max="11" width="0" hidden="1" customWidth="1"/>
  </cols>
  <sheetData>
    <row r="1" spans="1:6">
      <c r="A1" s="59"/>
      <c r="B1" s="85"/>
      <c r="C1" s="165"/>
      <c r="D1" s="165"/>
      <c r="E1" s="82"/>
      <c r="F1" s="83"/>
    </row>
    <row r="2" spans="1:6">
      <c r="A2" s="59"/>
      <c r="B2" s="85"/>
      <c r="C2" s="165"/>
      <c r="D2" s="149" t="s">
        <v>2178</v>
      </c>
      <c r="E2" s="363"/>
      <c r="F2" s="363"/>
    </row>
    <row r="3" spans="1:6">
      <c r="A3" s="59"/>
      <c r="B3" s="85"/>
      <c r="C3" s="165"/>
      <c r="D3" s="149" t="s">
        <v>2179</v>
      </c>
      <c r="E3" s="363"/>
      <c r="F3" s="363"/>
    </row>
    <row r="4" spans="1:6">
      <c r="A4" s="60"/>
      <c r="B4" s="85"/>
      <c r="C4" s="165"/>
      <c r="D4" s="149" t="s">
        <v>2180</v>
      </c>
      <c r="E4" s="364"/>
      <c r="F4" s="364"/>
    </row>
    <row r="5" spans="1:6">
      <c r="A5" s="61">
        <v>44883</v>
      </c>
      <c r="B5" s="86"/>
      <c r="C5" s="166"/>
      <c r="D5" s="149" t="s">
        <v>2181</v>
      </c>
      <c r="E5" s="364"/>
      <c r="F5" s="364"/>
    </row>
    <row r="6" spans="1:6">
      <c r="A6" s="61"/>
      <c r="B6" s="162" t="s">
        <v>4268</v>
      </c>
      <c r="C6" s="168"/>
      <c r="D6" s="166"/>
      <c r="E6" s="157"/>
      <c r="F6" s="157"/>
    </row>
    <row r="7" spans="1:6">
      <c r="A7" s="61"/>
      <c r="B7" s="162" t="s">
        <v>4266</v>
      </c>
      <c r="C7" s="168"/>
      <c r="D7" s="166"/>
      <c r="E7" s="157"/>
      <c r="F7" s="157"/>
    </row>
    <row r="8" spans="1:6">
      <c r="A8" s="61"/>
      <c r="B8" s="160" t="s">
        <v>3709</v>
      </c>
      <c r="C8" s="169"/>
      <c r="D8" s="166"/>
      <c r="E8" s="157"/>
      <c r="F8" s="157"/>
    </row>
    <row r="9" spans="1:6">
      <c r="A9" s="61"/>
      <c r="B9" s="159" t="s">
        <v>3703</v>
      </c>
      <c r="C9" s="170"/>
      <c r="D9" s="166"/>
      <c r="E9" s="157"/>
      <c r="F9" s="157"/>
    </row>
    <row r="10" spans="1:6">
      <c r="A10" s="61"/>
      <c r="B10" s="159" t="s">
        <v>4018</v>
      </c>
      <c r="C10" s="170"/>
      <c r="D10" s="166"/>
      <c r="E10" s="157"/>
      <c r="F10" s="157"/>
    </row>
    <row r="11" spans="1:6">
      <c r="A11" s="61"/>
      <c r="B11" s="172" t="s">
        <v>3711</v>
      </c>
      <c r="C11" s="170"/>
      <c r="D11" s="166"/>
      <c r="E11" s="157"/>
      <c r="F11" s="157"/>
    </row>
    <row r="12" spans="1:6">
      <c r="A12" s="61"/>
      <c r="B12" s="159" t="s">
        <v>3702</v>
      </c>
      <c r="C12" s="170"/>
      <c r="D12" s="166"/>
      <c r="E12" s="157"/>
      <c r="F12" s="157"/>
    </row>
    <row r="13" spans="1:6">
      <c r="A13" s="61"/>
      <c r="B13" s="159" t="s">
        <v>3701</v>
      </c>
      <c r="C13" s="170"/>
      <c r="D13" s="166"/>
      <c r="E13" s="157"/>
      <c r="F13" s="157"/>
    </row>
    <row r="14" spans="1:6">
      <c r="A14" s="61"/>
      <c r="B14" s="161" t="s">
        <v>3710</v>
      </c>
      <c r="C14" s="171"/>
      <c r="D14" s="166"/>
      <c r="E14" s="157"/>
      <c r="F14" s="157"/>
    </row>
    <row r="15" spans="1:6">
      <c r="A15" s="65" t="s">
        <v>2243</v>
      </c>
      <c r="B15" s="86"/>
      <c r="C15" s="166"/>
      <c r="D15" s="166"/>
      <c r="E15" s="63"/>
      <c r="F15" s="63"/>
    </row>
    <row r="16" spans="1:6" ht="21.6">
      <c r="A16" s="66" t="s">
        <v>0</v>
      </c>
      <c r="B16" s="87" t="s">
        <v>2183</v>
      </c>
      <c r="C16" s="167" t="s">
        <v>3704</v>
      </c>
      <c r="D16" s="167" t="s">
        <v>3623</v>
      </c>
      <c r="E16" s="67" t="s">
        <v>2186</v>
      </c>
      <c r="F16" s="67" t="s">
        <v>2182</v>
      </c>
    </row>
    <row r="17" spans="1:10">
      <c r="A17" s="134"/>
      <c r="B17" s="224" t="s">
        <v>4171</v>
      </c>
      <c r="C17" s="124" t="s">
        <v>3705</v>
      </c>
      <c r="D17" s="219">
        <v>642</v>
      </c>
      <c r="E17" s="134"/>
      <c r="F17" s="69">
        <f t="shared" ref="F17:F48" si="0">D17*E17</f>
        <v>0</v>
      </c>
    </row>
    <row r="18" spans="1:10">
      <c r="A18" s="134"/>
      <c r="B18" s="225" t="s">
        <v>4172</v>
      </c>
      <c r="C18" s="124" t="s">
        <v>3705</v>
      </c>
      <c r="D18" s="219">
        <v>1372</v>
      </c>
      <c r="E18" s="134"/>
      <c r="F18" s="69">
        <f t="shared" si="0"/>
        <v>0</v>
      </c>
    </row>
    <row r="19" spans="1:10">
      <c r="A19" s="134"/>
      <c r="B19" s="225" t="s">
        <v>4173</v>
      </c>
      <c r="C19" s="124" t="s">
        <v>3705</v>
      </c>
      <c r="D19" s="219">
        <v>698</v>
      </c>
      <c r="E19" s="134"/>
      <c r="F19" s="69">
        <f t="shared" si="0"/>
        <v>0</v>
      </c>
    </row>
    <row r="20" spans="1:10">
      <c r="A20" s="134"/>
      <c r="B20" s="224" t="s">
        <v>4174</v>
      </c>
      <c r="C20" s="124" t="s">
        <v>3705</v>
      </c>
      <c r="D20" s="219">
        <v>498</v>
      </c>
      <c r="E20" s="134"/>
      <c r="F20" s="69">
        <f t="shared" si="0"/>
        <v>0</v>
      </c>
    </row>
    <row r="21" spans="1:10">
      <c r="A21" s="134"/>
      <c r="B21" s="225" t="s">
        <v>4175</v>
      </c>
      <c r="C21" s="124" t="s">
        <v>3705</v>
      </c>
      <c r="D21" s="219">
        <v>500</v>
      </c>
      <c r="E21" s="134"/>
      <c r="F21" s="69">
        <f t="shared" si="0"/>
        <v>0</v>
      </c>
    </row>
    <row r="22" spans="1:10">
      <c r="A22" s="134"/>
      <c r="B22" s="224" t="s">
        <v>4176</v>
      </c>
      <c r="C22" s="124" t="s">
        <v>3705</v>
      </c>
      <c r="D22" s="219">
        <v>690</v>
      </c>
      <c r="E22" s="134"/>
      <c r="F22" s="69">
        <f t="shared" si="0"/>
        <v>0</v>
      </c>
    </row>
    <row r="23" spans="1:10">
      <c r="A23" s="134"/>
      <c r="B23" s="224" t="s">
        <v>4177</v>
      </c>
      <c r="C23" s="124" t="s">
        <v>3705</v>
      </c>
      <c r="D23" s="219">
        <v>690</v>
      </c>
      <c r="E23" s="134"/>
      <c r="F23" s="69">
        <f t="shared" si="0"/>
        <v>0</v>
      </c>
    </row>
    <row r="24" spans="1:10">
      <c r="A24" s="134"/>
      <c r="B24" s="224" t="s">
        <v>4178</v>
      </c>
      <c r="C24" s="124" t="s">
        <v>3705</v>
      </c>
      <c r="D24" s="219">
        <v>570</v>
      </c>
      <c r="E24" s="134"/>
      <c r="F24" s="69">
        <f t="shared" si="0"/>
        <v>0</v>
      </c>
    </row>
    <row r="25" spans="1:10">
      <c r="A25" s="134"/>
      <c r="B25" s="225" t="s">
        <v>4179</v>
      </c>
      <c r="C25" s="124" t="s">
        <v>3705</v>
      </c>
      <c r="D25" s="219">
        <v>651</v>
      </c>
      <c r="E25" s="134"/>
      <c r="F25" s="69">
        <f t="shared" si="0"/>
        <v>0</v>
      </c>
    </row>
    <row r="26" spans="1:10">
      <c r="A26" s="134"/>
      <c r="B26" s="227" t="s">
        <v>4190</v>
      </c>
      <c r="C26" s="227" t="s">
        <v>4180</v>
      </c>
      <c r="D26" s="219">
        <v>235.20000000000002</v>
      </c>
      <c r="E26" s="134"/>
      <c r="F26" s="69">
        <f t="shared" si="0"/>
        <v>0</v>
      </c>
      <c r="H26" s="226">
        <v>0.49</v>
      </c>
      <c r="I26">
        <f>H26*80</f>
        <v>39.200000000000003</v>
      </c>
      <c r="J26">
        <f>I26*6</f>
        <v>235.20000000000002</v>
      </c>
    </row>
    <row r="27" spans="1:10">
      <c r="A27" s="134"/>
      <c r="B27" s="227" t="s">
        <v>4191</v>
      </c>
      <c r="C27" s="227" t="s">
        <v>4180</v>
      </c>
      <c r="D27" s="219">
        <v>249.60000000000002</v>
      </c>
      <c r="E27" s="134"/>
      <c r="F27" s="69">
        <f t="shared" si="0"/>
        <v>0</v>
      </c>
      <c r="H27" s="226">
        <v>0.52</v>
      </c>
      <c r="I27">
        <f t="shared" ref="I27:I90" si="1">H27*80</f>
        <v>41.6</v>
      </c>
      <c r="J27">
        <f t="shared" ref="J27:J90" si="2">I27*6</f>
        <v>249.60000000000002</v>
      </c>
    </row>
    <row r="28" spans="1:10">
      <c r="A28" s="134"/>
      <c r="B28" s="227" t="s">
        <v>4192</v>
      </c>
      <c r="C28" s="227" t="s">
        <v>4180</v>
      </c>
      <c r="D28" s="219">
        <v>307.20000000000005</v>
      </c>
      <c r="E28" s="134"/>
      <c r="F28" s="69">
        <f t="shared" si="0"/>
        <v>0</v>
      </c>
      <c r="H28" s="226">
        <v>0.64</v>
      </c>
      <c r="I28">
        <f t="shared" si="1"/>
        <v>51.2</v>
      </c>
      <c r="J28">
        <f t="shared" si="2"/>
        <v>307.20000000000005</v>
      </c>
    </row>
    <row r="29" spans="1:10">
      <c r="A29" s="134"/>
      <c r="B29" s="227" t="s">
        <v>4193</v>
      </c>
      <c r="C29" s="227" t="s">
        <v>4180</v>
      </c>
      <c r="D29" s="219">
        <v>249.60000000000002</v>
      </c>
      <c r="E29" s="134"/>
      <c r="F29" s="69">
        <f t="shared" si="0"/>
        <v>0</v>
      </c>
      <c r="H29" s="226">
        <v>0.52</v>
      </c>
      <c r="I29">
        <f t="shared" si="1"/>
        <v>41.6</v>
      </c>
      <c r="J29">
        <f t="shared" si="2"/>
        <v>249.60000000000002</v>
      </c>
    </row>
    <row r="30" spans="1:10">
      <c r="A30" s="134"/>
      <c r="B30" s="227" t="s">
        <v>4194</v>
      </c>
      <c r="C30" s="227" t="s">
        <v>4180</v>
      </c>
      <c r="D30" s="219">
        <v>249.60000000000002</v>
      </c>
      <c r="E30" s="134"/>
      <c r="F30" s="69">
        <f t="shared" si="0"/>
        <v>0</v>
      </c>
      <c r="H30" s="226">
        <v>0.52</v>
      </c>
      <c r="I30">
        <f t="shared" si="1"/>
        <v>41.6</v>
      </c>
      <c r="J30">
        <f t="shared" si="2"/>
        <v>249.60000000000002</v>
      </c>
    </row>
    <row r="31" spans="1:10">
      <c r="A31" s="134"/>
      <c r="B31" s="227" t="s">
        <v>4184</v>
      </c>
      <c r="C31" s="227" t="s">
        <v>4180</v>
      </c>
      <c r="D31" s="219">
        <v>220.8</v>
      </c>
      <c r="E31" s="134"/>
      <c r="F31" s="69">
        <f t="shared" si="0"/>
        <v>0</v>
      </c>
      <c r="H31" s="226">
        <v>0.46</v>
      </c>
      <c r="I31">
        <f t="shared" si="1"/>
        <v>36.800000000000004</v>
      </c>
      <c r="J31">
        <f t="shared" si="2"/>
        <v>220.8</v>
      </c>
    </row>
    <row r="32" spans="1:10">
      <c r="A32" s="134"/>
      <c r="B32" s="227" t="s">
        <v>4195</v>
      </c>
      <c r="C32" s="227" t="s">
        <v>4180</v>
      </c>
      <c r="D32" s="219">
        <v>216</v>
      </c>
      <c r="E32" s="134"/>
      <c r="F32" s="69">
        <f t="shared" si="0"/>
        <v>0</v>
      </c>
      <c r="H32" s="226">
        <v>0.45</v>
      </c>
      <c r="I32">
        <f t="shared" si="1"/>
        <v>36</v>
      </c>
      <c r="J32">
        <f t="shared" si="2"/>
        <v>216</v>
      </c>
    </row>
    <row r="33" spans="1:10">
      <c r="A33" s="134"/>
      <c r="B33" s="227" t="s">
        <v>4196</v>
      </c>
      <c r="C33" s="227" t="s">
        <v>4180</v>
      </c>
      <c r="D33" s="219">
        <v>326.40000000000003</v>
      </c>
      <c r="E33" s="134"/>
      <c r="F33" s="69">
        <f t="shared" si="0"/>
        <v>0</v>
      </c>
      <c r="H33" s="226">
        <v>0.68</v>
      </c>
      <c r="I33">
        <f t="shared" si="1"/>
        <v>54.400000000000006</v>
      </c>
      <c r="J33">
        <f t="shared" si="2"/>
        <v>326.40000000000003</v>
      </c>
    </row>
    <row r="34" spans="1:10">
      <c r="A34" s="134"/>
      <c r="B34" s="227" t="s">
        <v>4197</v>
      </c>
      <c r="C34" s="227" t="s">
        <v>4180</v>
      </c>
      <c r="D34" s="219">
        <v>619.20000000000005</v>
      </c>
      <c r="E34" s="134"/>
      <c r="F34" s="69">
        <f t="shared" si="0"/>
        <v>0</v>
      </c>
      <c r="H34" s="226">
        <v>1.29</v>
      </c>
      <c r="I34">
        <f t="shared" si="1"/>
        <v>103.2</v>
      </c>
      <c r="J34">
        <f t="shared" si="2"/>
        <v>619.20000000000005</v>
      </c>
    </row>
    <row r="35" spans="1:10">
      <c r="A35" s="134"/>
      <c r="B35" s="227" t="s">
        <v>4198</v>
      </c>
      <c r="C35" s="227" t="s">
        <v>4180</v>
      </c>
      <c r="D35" s="219">
        <v>811.19999999999993</v>
      </c>
      <c r="E35" s="134"/>
      <c r="F35" s="69">
        <f t="shared" si="0"/>
        <v>0</v>
      </c>
      <c r="H35" s="226">
        <v>1.69</v>
      </c>
      <c r="I35">
        <f t="shared" si="1"/>
        <v>135.19999999999999</v>
      </c>
      <c r="J35">
        <f t="shared" si="2"/>
        <v>811.19999999999993</v>
      </c>
    </row>
    <row r="36" spans="1:10">
      <c r="A36" s="134"/>
      <c r="B36" s="227" t="s">
        <v>4199</v>
      </c>
      <c r="C36" s="227" t="s">
        <v>4180</v>
      </c>
      <c r="D36" s="219">
        <v>225.59999999999997</v>
      </c>
      <c r="E36" s="134"/>
      <c r="F36" s="69">
        <f t="shared" si="0"/>
        <v>0</v>
      </c>
      <c r="H36" s="226">
        <v>0.47</v>
      </c>
      <c r="I36">
        <f t="shared" si="1"/>
        <v>37.599999999999994</v>
      </c>
      <c r="J36">
        <f t="shared" si="2"/>
        <v>225.59999999999997</v>
      </c>
    </row>
    <row r="37" spans="1:10">
      <c r="A37" s="134"/>
      <c r="B37" s="227" t="s">
        <v>4200</v>
      </c>
      <c r="C37" s="227" t="s">
        <v>4180</v>
      </c>
      <c r="D37" s="219">
        <v>379.20000000000005</v>
      </c>
      <c r="E37" s="134"/>
      <c r="F37" s="69">
        <f t="shared" si="0"/>
        <v>0</v>
      </c>
      <c r="H37" s="226">
        <v>0.79</v>
      </c>
      <c r="I37">
        <f t="shared" si="1"/>
        <v>63.2</v>
      </c>
      <c r="J37">
        <f t="shared" si="2"/>
        <v>379.20000000000005</v>
      </c>
    </row>
    <row r="38" spans="1:10">
      <c r="A38" s="134"/>
      <c r="B38" s="227" t="s">
        <v>4201</v>
      </c>
      <c r="C38" s="227" t="s">
        <v>4180</v>
      </c>
      <c r="D38" s="219">
        <v>268.8</v>
      </c>
      <c r="E38" s="134"/>
      <c r="F38" s="69">
        <f t="shared" si="0"/>
        <v>0</v>
      </c>
      <c r="H38" s="226">
        <v>0.56000000000000005</v>
      </c>
      <c r="I38">
        <f t="shared" si="1"/>
        <v>44.800000000000004</v>
      </c>
      <c r="J38">
        <f t="shared" si="2"/>
        <v>268.8</v>
      </c>
    </row>
    <row r="39" spans="1:10">
      <c r="A39" s="134"/>
      <c r="B39" s="227" t="s">
        <v>4202</v>
      </c>
      <c r="C39" s="227" t="s">
        <v>4180</v>
      </c>
      <c r="D39" s="219">
        <v>268.8</v>
      </c>
      <c r="E39" s="134"/>
      <c r="F39" s="69">
        <f t="shared" si="0"/>
        <v>0</v>
      </c>
      <c r="H39" s="226">
        <v>0.56000000000000005</v>
      </c>
      <c r="I39">
        <f t="shared" si="1"/>
        <v>44.800000000000004</v>
      </c>
      <c r="J39">
        <f t="shared" si="2"/>
        <v>268.8</v>
      </c>
    </row>
    <row r="40" spans="1:10">
      <c r="A40" s="134"/>
      <c r="B40" s="227" t="s">
        <v>4203</v>
      </c>
      <c r="C40" s="227" t="s">
        <v>4180</v>
      </c>
      <c r="D40" s="219">
        <v>686.4</v>
      </c>
      <c r="E40" s="134"/>
      <c r="F40" s="69">
        <f t="shared" si="0"/>
        <v>0</v>
      </c>
      <c r="H40" s="226">
        <v>1.43</v>
      </c>
      <c r="I40">
        <f t="shared" si="1"/>
        <v>114.39999999999999</v>
      </c>
      <c r="J40">
        <f t="shared" si="2"/>
        <v>686.4</v>
      </c>
    </row>
    <row r="41" spans="1:10">
      <c r="A41" s="134"/>
      <c r="B41" s="227" t="s">
        <v>4204</v>
      </c>
      <c r="C41" s="227" t="s">
        <v>4180</v>
      </c>
      <c r="D41" s="219">
        <v>556.79999999999995</v>
      </c>
      <c r="E41" s="134"/>
      <c r="F41" s="69">
        <f t="shared" si="0"/>
        <v>0</v>
      </c>
      <c r="H41" s="226">
        <v>1.1599999999999999</v>
      </c>
      <c r="I41">
        <f t="shared" si="1"/>
        <v>92.8</v>
      </c>
      <c r="J41">
        <f t="shared" si="2"/>
        <v>556.79999999999995</v>
      </c>
    </row>
    <row r="42" spans="1:10">
      <c r="A42" s="134"/>
      <c r="B42" s="227" t="s">
        <v>4205</v>
      </c>
      <c r="C42" s="227" t="s">
        <v>4180</v>
      </c>
      <c r="D42" s="219">
        <v>489.59999999999997</v>
      </c>
      <c r="E42" s="134"/>
      <c r="F42" s="69">
        <f t="shared" si="0"/>
        <v>0</v>
      </c>
      <c r="H42" s="226">
        <v>1.02</v>
      </c>
      <c r="I42">
        <f t="shared" si="1"/>
        <v>81.599999999999994</v>
      </c>
      <c r="J42">
        <f t="shared" si="2"/>
        <v>489.59999999999997</v>
      </c>
    </row>
    <row r="43" spans="1:10">
      <c r="A43" s="134"/>
      <c r="B43" s="227" t="s">
        <v>4206</v>
      </c>
      <c r="C43" s="227" t="s">
        <v>4180</v>
      </c>
      <c r="D43" s="219">
        <v>489.59999999999997</v>
      </c>
      <c r="E43" s="134"/>
      <c r="F43" s="69">
        <f t="shared" si="0"/>
        <v>0</v>
      </c>
      <c r="H43" s="226">
        <v>1.02</v>
      </c>
      <c r="I43">
        <f t="shared" si="1"/>
        <v>81.599999999999994</v>
      </c>
      <c r="J43">
        <f t="shared" si="2"/>
        <v>489.59999999999997</v>
      </c>
    </row>
    <row r="44" spans="1:10">
      <c r="A44" s="134"/>
      <c r="B44" s="227" t="s">
        <v>4207</v>
      </c>
      <c r="C44" s="227" t="s">
        <v>4180</v>
      </c>
      <c r="D44" s="219">
        <v>460.79999999999995</v>
      </c>
      <c r="E44" s="134"/>
      <c r="F44" s="69">
        <f t="shared" si="0"/>
        <v>0</v>
      </c>
      <c r="H44" s="226">
        <v>0.96</v>
      </c>
      <c r="I44">
        <f t="shared" si="1"/>
        <v>76.8</v>
      </c>
      <c r="J44">
        <f t="shared" si="2"/>
        <v>460.79999999999995</v>
      </c>
    </row>
    <row r="45" spans="1:10">
      <c r="A45" s="134"/>
      <c r="B45" s="227" t="s">
        <v>4208</v>
      </c>
      <c r="C45" s="227" t="s">
        <v>4180</v>
      </c>
      <c r="D45" s="219">
        <v>249.60000000000002</v>
      </c>
      <c r="E45" s="134"/>
      <c r="F45" s="69">
        <f t="shared" si="0"/>
        <v>0</v>
      </c>
      <c r="H45" s="226">
        <v>0.52</v>
      </c>
      <c r="I45">
        <f t="shared" si="1"/>
        <v>41.6</v>
      </c>
      <c r="J45">
        <f t="shared" si="2"/>
        <v>249.60000000000002</v>
      </c>
    </row>
    <row r="46" spans="1:10">
      <c r="A46" s="134"/>
      <c r="B46" s="227" t="s">
        <v>4209</v>
      </c>
      <c r="C46" s="227" t="s">
        <v>4180</v>
      </c>
      <c r="D46" s="219">
        <v>216</v>
      </c>
      <c r="E46" s="134"/>
      <c r="F46" s="69">
        <f t="shared" si="0"/>
        <v>0</v>
      </c>
      <c r="H46" s="226">
        <v>0.45</v>
      </c>
      <c r="I46">
        <f t="shared" si="1"/>
        <v>36</v>
      </c>
      <c r="J46">
        <f t="shared" si="2"/>
        <v>216</v>
      </c>
    </row>
    <row r="47" spans="1:10">
      <c r="A47" s="134"/>
      <c r="B47" s="227" t="s">
        <v>4210</v>
      </c>
      <c r="C47" s="227" t="s">
        <v>4180</v>
      </c>
      <c r="D47" s="219">
        <v>326.40000000000003</v>
      </c>
      <c r="E47" s="134"/>
      <c r="F47" s="69">
        <f t="shared" si="0"/>
        <v>0</v>
      </c>
      <c r="H47" s="226">
        <v>0.68</v>
      </c>
      <c r="I47">
        <f t="shared" si="1"/>
        <v>54.400000000000006</v>
      </c>
      <c r="J47">
        <f t="shared" si="2"/>
        <v>326.40000000000003</v>
      </c>
    </row>
    <row r="48" spans="1:10">
      <c r="A48" s="134"/>
      <c r="B48" s="227" t="s">
        <v>4211</v>
      </c>
      <c r="C48" s="227" t="s">
        <v>4180</v>
      </c>
      <c r="D48" s="219">
        <v>216</v>
      </c>
      <c r="E48" s="134"/>
      <c r="F48" s="69">
        <f t="shared" si="0"/>
        <v>0</v>
      </c>
      <c r="H48" s="226">
        <v>0.45</v>
      </c>
      <c r="I48">
        <f t="shared" si="1"/>
        <v>36</v>
      </c>
      <c r="J48">
        <f t="shared" si="2"/>
        <v>216</v>
      </c>
    </row>
    <row r="49" spans="1:10">
      <c r="A49" s="134"/>
      <c r="B49" s="227" t="s">
        <v>4212</v>
      </c>
      <c r="C49" s="227" t="s">
        <v>4180</v>
      </c>
      <c r="D49" s="219">
        <v>216</v>
      </c>
      <c r="E49" s="134"/>
      <c r="F49" s="69">
        <f t="shared" ref="F49:F80" si="3">D49*E49</f>
        <v>0</v>
      </c>
      <c r="H49" s="226">
        <v>0.45</v>
      </c>
      <c r="I49">
        <f t="shared" si="1"/>
        <v>36</v>
      </c>
      <c r="J49">
        <f t="shared" si="2"/>
        <v>216</v>
      </c>
    </row>
    <row r="50" spans="1:10">
      <c r="A50" s="134"/>
      <c r="B50" s="227" t="s">
        <v>4213</v>
      </c>
      <c r="C50" s="227" t="s">
        <v>4180</v>
      </c>
      <c r="D50" s="219">
        <v>388.80000000000007</v>
      </c>
      <c r="E50" s="134"/>
      <c r="F50" s="69">
        <f t="shared" si="3"/>
        <v>0</v>
      </c>
      <c r="H50" s="226">
        <v>0.81</v>
      </c>
      <c r="I50">
        <f t="shared" si="1"/>
        <v>64.800000000000011</v>
      </c>
      <c r="J50">
        <f t="shared" si="2"/>
        <v>388.80000000000007</v>
      </c>
    </row>
    <row r="51" spans="1:10">
      <c r="A51" s="134"/>
      <c r="B51" s="227" t="s">
        <v>4214</v>
      </c>
      <c r="C51" s="227" t="s">
        <v>4180</v>
      </c>
      <c r="D51" s="219">
        <v>619.20000000000005</v>
      </c>
      <c r="E51" s="134"/>
      <c r="F51" s="69">
        <f t="shared" si="3"/>
        <v>0</v>
      </c>
      <c r="H51" s="226">
        <v>1.29</v>
      </c>
      <c r="I51">
        <f t="shared" si="1"/>
        <v>103.2</v>
      </c>
      <c r="J51">
        <f t="shared" si="2"/>
        <v>619.20000000000005</v>
      </c>
    </row>
    <row r="52" spans="1:10">
      <c r="A52" s="134"/>
      <c r="B52" s="227" t="s">
        <v>4215</v>
      </c>
      <c r="C52" s="227" t="s">
        <v>4180</v>
      </c>
      <c r="D52" s="219">
        <v>422.40000000000003</v>
      </c>
      <c r="E52" s="134"/>
      <c r="F52" s="69">
        <f t="shared" si="3"/>
        <v>0</v>
      </c>
      <c r="H52" s="226">
        <v>0.88</v>
      </c>
      <c r="I52">
        <f t="shared" si="1"/>
        <v>70.400000000000006</v>
      </c>
      <c r="J52">
        <f t="shared" si="2"/>
        <v>422.40000000000003</v>
      </c>
    </row>
    <row r="53" spans="1:10">
      <c r="A53" s="134"/>
      <c r="B53" s="227" t="s">
        <v>4216</v>
      </c>
      <c r="C53" s="227" t="s">
        <v>4180</v>
      </c>
      <c r="D53" s="219">
        <v>340.79999999999995</v>
      </c>
      <c r="E53" s="134"/>
      <c r="F53" s="69">
        <f t="shared" si="3"/>
        <v>0</v>
      </c>
      <c r="H53" s="226">
        <v>0.71</v>
      </c>
      <c r="I53">
        <f t="shared" si="1"/>
        <v>56.8</v>
      </c>
      <c r="J53">
        <f t="shared" si="2"/>
        <v>340.79999999999995</v>
      </c>
    </row>
    <row r="54" spans="1:10">
      <c r="A54" s="134"/>
      <c r="B54" s="227" t="s">
        <v>4217</v>
      </c>
      <c r="C54" s="227" t="s">
        <v>4180</v>
      </c>
      <c r="D54" s="219">
        <v>369.6</v>
      </c>
      <c r="E54" s="134"/>
      <c r="F54" s="69">
        <f t="shared" si="3"/>
        <v>0</v>
      </c>
      <c r="H54" s="226">
        <v>0.77</v>
      </c>
      <c r="I54">
        <f t="shared" si="1"/>
        <v>61.6</v>
      </c>
      <c r="J54">
        <f t="shared" si="2"/>
        <v>369.6</v>
      </c>
    </row>
    <row r="55" spans="1:10">
      <c r="A55" s="134"/>
      <c r="B55" s="227" t="s">
        <v>4218</v>
      </c>
      <c r="C55" s="227" t="s">
        <v>4180</v>
      </c>
      <c r="D55" s="219">
        <v>412.79999999999995</v>
      </c>
      <c r="E55" s="134"/>
      <c r="F55" s="69">
        <f t="shared" si="3"/>
        <v>0</v>
      </c>
      <c r="H55" s="226">
        <v>0.86</v>
      </c>
      <c r="I55">
        <f t="shared" si="1"/>
        <v>68.8</v>
      </c>
      <c r="J55">
        <f t="shared" si="2"/>
        <v>412.79999999999995</v>
      </c>
    </row>
    <row r="56" spans="1:10">
      <c r="A56" s="134"/>
      <c r="B56" s="227" t="s">
        <v>4219</v>
      </c>
      <c r="C56" s="227" t="s">
        <v>4180</v>
      </c>
      <c r="D56" s="219">
        <v>369.6</v>
      </c>
      <c r="E56" s="134"/>
      <c r="F56" s="69">
        <f t="shared" si="3"/>
        <v>0</v>
      </c>
      <c r="H56" s="226">
        <v>0.77</v>
      </c>
      <c r="I56">
        <f t="shared" si="1"/>
        <v>61.6</v>
      </c>
      <c r="J56">
        <f t="shared" si="2"/>
        <v>369.6</v>
      </c>
    </row>
    <row r="57" spans="1:10">
      <c r="A57" s="134"/>
      <c r="B57" s="227" t="s">
        <v>4220</v>
      </c>
      <c r="C57" s="227" t="s">
        <v>4180</v>
      </c>
      <c r="D57" s="219">
        <v>369.6</v>
      </c>
      <c r="E57" s="134"/>
      <c r="F57" s="69">
        <f t="shared" si="3"/>
        <v>0</v>
      </c>
      <c r="H57" s="226">
        <v>0.77</v>
      </c>
      <c r="I57">
        <f t="shared" si="1"/>
        <v>61.6</v>
      </c>
      <c r="J57">
        <f t="shared" si="2"/>
        <v>369.6</v>
      </c>
    </row>
    <row r="58" spans="1:10">
      <c r="A58" s="134"/>
      <c r="B58" s="227" t="s">
        <v>4185</v>
      </c>
      <c r="C58" s="227" t="s">
        <v>4180</v>
      </c>
      <c r="D58" s="219">
        <v>124.80000000000001</v>
      </c>
      <c r="E58" s="134"/>
      <c r="F58" s="69">
        <f t="shared" si="3"/>
        <v>0</v>
      </c>
      <c r="H58" s="226">
        <v>0.26</v>
      </c>
      <c r="I58">
        <f t="shared" si="1"/>
        <v>20.8</v>
      </c>
      <c r="J58">
        <f t="shared" si="2"/>
        <v>124.80000000000001</v>
      </c>
    </row>
    <row r="59" spans="1:10">
      <c r="A59" s="134"/>
      <c r="B59" s="227" t="s">
        <v>4221</v>
      </c>
      <c r="C59" s="227" t="s">
        <v>4180</v>
      </c>
      <c r="D59" s="219">
        <v>374.40000000000003</v>
      </c>
      <c r="E59" s="134"/>
      <c r="F59" s="69">
        <f t="shared" si="3"/>
        <v>0</v>
      </c>
      <c r="H59" s="226">
        <v>0.78</v>
      </c>
      <c r="I59">
        <f t="shared" si="1"/>
        <v>62.400000000000006</v>
      </c>
      <c r="J59">
        <f t="shared" si="2"/>
        <v>374.40000000000003</v>
      </c>
    </row>
    <row r="60" spans="1:10">
      <c r="A60" s="134"/>
      <c r="B60" s="227" t="s">
        <v>4222</v>
      </c>
      <c r="C60" s="227" t="s">
        <v>4180</v>
      </c>
      <c r="D60" s="219">
        <v>249.60000000000002</v>
      </c>
      <c r="E60" s="134"/>
      <c r="F60" s="69">
        <f t="shared" si="3"/>
        <v>0</v>
      </c>
      <c r="H60" s="226">
        <v>0.52</v>
      </c>
      <c r="I60">
        <f t="shared" si="1"/>
        <v>41.6</v>
      </c>
      <c r="J60">
        <f t="shared" si="2"/>
        <v>249.60000000000002</v>
      </c>
    </row>
    <row r="61" spans="1:10">
      <c r="A61" s="134"/>
      <c r="B61" s="227" t="s">
        <v>4223</v>
      </c>
      <c r="C61" s="227" t="s">
        <v>4180</v>
      </c>
      <c r="D61" s="219">
        <v>312</v>
      </c>
      <c r="E61" s="134"/>
      <c r="F61" s="69">
        <f t="shared" si="3"/>
        <v>0</v>
      </c>
      <c r="H61" s="226">
        <v>0.65</v>
      </c>
      <c r="I61">
        <f t="shared" si="1"/>
        <v>52</v>
      </c>
      <c r="J61">
        <f t="shared" si="2"/>
        <v>312</v>
      </c>
    </row>
    <row r="62" spans="1:10">
      <c r="A62" s="134"/>
      <c r="B62" s="227" t="s">
        <v>4224</v>
      </c>
      <c r="C62" s="227" t="s">
        <v>4180</v>
      </c>
      <c r="D62" s="219">
        <v>196.8</v>
      </c>
      <c r="E62" s="134"/>
      <c r="F62" s="69">
        <f t="shared" si="3"/>
        <v>0</v>
      </c>
      <c r="H62" s="226">
        <v>0.41000000000000003</v>
      </c>
      <c r="I62">
        <f t="shared" si="1"/>
        <v>32.800000000000004</v>
      </c>
      <c r="J62">
        <f t="shared" si="2"/>
        <v>196.8</v>
      </c>
    </row>
    <row r="63" spans="1:10">
      <c r="A63" s="134"/>
      <c r="B63" s="227" t="s">
        <v>4225</v>
      </c>
      <c r="C63" s="227" t="s">
        <v>4180</v>
      </c>
      <c r="D63" s="219">
        <v>168</v>
      </c>
      <c r="E63" s="134"/>
      <c r="F63" s="69">
        <f t="shared" si="3"/>
        <v>0</v>
      </c>
      <c r="H63" s="226">
        <v>0.35</v>
      </c>
      <c r="I63">
        <f t="shared" si="1"/>
        <v>28</v>
      </c>
      <c r="J63">
        <f t="shared" si="2"/>
        <v>168</v>
      </c>
    </row>
    <row r="64" spans="1:10">
      <c r="A64" s="134"/>
      <c r="B64" s="227" t="s">
        <v>4226</v>
      </c>
      <c r="C64" s="227" t="s">
        <v>4180</v>
      </c>
      <c r="D64" s="219">
        <v>259.20000000000005</v>
      </c>
      <c r="E64" s="134"/>
      <c r="F64" s="69">
        <f t="shared" si="3"/>
        <v>0</v>
      </c>
      <c r="H64" s="226">
        <v>0.54</v>
      </c>
      <c r="I64">
        <f t="shared" si="1"/>
        <v>43.2</v>
      </c>
      <c r="J64">
        <f t="shared" si="2"/>
        <v>259.20000000000005</v>
      </c>
    </row>
    <row r="65" spans="1:10">
      <c r="A65" s="134"/>
      <c r="B65" s="227" t="s">
        <v>4227</v>
      </c>
      <c r="C65" s="227" t="s">
        <v>4180</v>
      </c>
      <c r="D65" s="219">
        <v>216</v>
      </c>
      <c r="E65" s="134"/>
      <c r="F65" s="69">
        <f t="shared" si="3"/>
        <v>0</v>
      </c>
      <c r="H65" s="226">
        <v>0.45</v>
      </c>
      <c r="I65">
        <f t="shared" si="1"/>
        <v>36</v>
      </c>
      <c r="J65">
        <f t="shared" si="2"/>
        <v>216</v>
      </c>
    </row>
    <row r="66" spans="1:10">
      <c r="A66" s="134"/>
      <c r="B66" s="227" t="s">
        <v>4228</v>
      </c>
      <c r="C66" s="227" t="s">
        <v>4180</v>
      </c>
      <c r="D66" s="219">
        <v>158.4</v>
      </c>
      <c r="E66" s="134"/>
      <c r="F66" s="69">
        <f t="shared" si="3"/>
        <v>0</v>
      </c>
      <c r="H66" s="226">
        <v>0.33</v>
      </c>
      <c r="I66">
        <f t="shared" si="1"/>
        <v>26.400000000000002</v>
      </c>
      <c r="J66">
        <f t="shared" si="2"/>
        <v>158.4</v>
      </c>
    </row>
    <row r="67" spans="1:10">
      <c r="A67" s="134"/>
      <c r="B67" s="227" t="s">
        <v>4229</v>
      </c>
      <c r="C67" s="227" t="s">
        <v>4180</v>
      </c>
      <c r="D67" s="219">
        <v>388.80000000000007</v>
      </c>
      <c r="E67" s="134"/>
      <c r="F67" s="69">
        <f t="shared" si="3"/>
        <v>0</v>
      </c>
      <c r="H67" s="226">
        <v>0.81</v>
      </c>
      <c r="I67">
        <f t="shared" si="1"/>
        <v>64.800000000000011</v>
      </c>
      <c r="J67">
        <f t="shared" si="2"/>
        <v>388.80000000000007</v>
      </c>
    </row>
    <row r="68" spans="1:10">
      <c r="A68" s="134"/>
      <c r="B68" s="227" t="s">
        <v>4230</v>
      </c>
      <c r="C68" s="227" t="s">
        <v>4180</v>
      </c>
      <c r="D68" s="219">
        <v>259.20000000000005</v>
      </c>
      <c r="E68" s="134"/>
      <c r="F68" s="69">
        <f t="shared" si="3"/>
        <v>0</v>
      </c>
      <c r="H68" s="226">
        <v>0.54</v>
      </c>
      <c r="I68">
        <f t="shared" si="1"/>
        <v>43.2</v>
      </c>
      <c r="J68">
        <f t="shared" si="2"/>
        <v>259.20000000000005</v>
      </c>
    </row>
    <row r="69" spans="1:10">
      <c r="A69" s="134"/>
      <c r="B69" s="227" t="s">
        <v>4186</v>
      </c>
      <c r="C69" s="227" t="s">
        <v>4180</v>
      </c>
      <c r="D69" s="219">
        <v>456</v>
      </c>
      <c r="E69" s="134"/>
      <c r="F69" s="69">
        <f t="shared" si="3"/>
        <v>0</v>
      </c>
      <c r="H69" s="226">
        <v>0.95</v>
      </c>
      <c r="I69">
        <f t="shared" si="1"/>
        <v>76</v>
      </c>
      <c r="J69">
        <f t="shared" si="2"/>
        <v>456</v>
      </c>
    </row>
    <row r="70" spans="1:10">
      <c r="A70" s="134"/>
      <c r="B70" s="227" t="s">
        <v>4231</v>
      </c>
      <c r="C70" s="227" t="s">
        <v>4180</v>
      </c>
      <c r="D70" s="219">
        <v>672</v>
      </c>
      <c r="E70" s="134"/>
      <c r="F70" s="69">
        <f t="shared" si="3"/>
        <v>0</v>
      </c>
      <c r="H70" s="226">
        <v>1.4</v>
      </c>
      <c r="I70">
        <f t="shared" si="1"/>
        <v>112</v>
      </c>
      <c r="J70">
        <f t="shared" si="2"/>
        <v>672</v>
      </c>
    </row>
    <row r="71" spans="1:10">
      <c r="A71" s="134"/>
      <c r="B71" s="227" t="s">
        <v>4232</v>
      </c>
      <c r="C71" s="227" t="s">
        <v>4180</v>
      </c>
      <c r="D71" s="219">
        <v>288</v>
      </c>
      <c r="E71" s="134"/>
      <c r="F71" s="69">
        <f t="shared" si="3"/>
        <v>0</v>
      </c>
      <c r="H71" s="226">
        <v>0.6</v>
      </c>
      <c r="I71">
        <f t="shared" si="1"/>
        <v>48</v>
      </c>
      <c r="J71">
        <f t="shared" si="2"/>
        <v>288</v>
      </c>
    </row>
    <row r="72" spans="1:10">
      <c r="A72" s="134"/>
      <c r="B72" s="227" t="s">
        <v>4233</v>
      </c>
      <c r="C72" s="227" t="s">
        <v>4180</v>
      </c>
      <c r="D72" s="219">
        <v>288</v>
      </c>
      <c r="E72" s="134"/>
      <c r="F72" s="69">
        <f t="shared" si="3"/>
        <v>0</v>
      </c>
      <c r="H72" s="226">
        <v>0.6</v>
      </c>
      <c r="I72">
        <f t="shared" si="1"/>
        <v>48</v>
      </c>
      <c r="J72">
        <f t="shared" si="2"/>
        <v>288</v>
      </c>
    </row>
    <row r="73" spans="1:10">
      <c r="A73" s="134"/>
      <c r="B73" s="227" t="s">
        <v>4234</v>
      </c>
      <c r="C73" s="227" t="s">
        <v>4180</v>
      </c>
      <c r="D73" s="219">
        <v>374.40000000000003</v>
      </c>
      <c r="E73" s="134"/>
      <c r="F73" s="69">
        <f t="shared" si="3"/>
        <v>0</v>
      </c>
      <c r="H73" s="226">
        <v>0.78</v>
      </c>
      <c r="I73">
        <f t="shared" si="1"/>
        <v>62.400000000000006</v>
      </c>
      <c r="J73">
        <f t="shared" si="2"/>
        <v>374.40000000000003</v>
      </c>
    </row>
    <row r="74" spans="1:10">
      <c r="A74" s="134"/>
      <c r="B74" s="227" t="s">
        <v>4235</v>
      </c>
      <c r="C74" s="227" t="s">
        <v>4180</v>
      </c>
      <c r="D74" s="219">
        <v>105.60000000000001</v>
      </c>
      <c r="E74" s="134"/>
      <c r="F74" s="69">
        <f t="shared" si="3"/>
        <v>0</v>
      </c>
      <c r="H74" s="226">
        <v>0.22</v>
      </c>
      <c r="I74">
        <f t="shared" si="1"/>
        <v>17.600000000000001</v>
      </c>
      <c r="J74">
        <f t="shared" si="2"/>
        <v>105.60000000000001</v>
      </c>
    </row>
    <row r="75" spans="1:10">
      <c r="A75" s="134"/>
      <c r="B75" s="227" t="s">
        <v>4187</v>
      </c>
      <c r="C75" s="227" t="s">
        <v>4180</v>
      </c>
      <c r="D75" s="219">
        <v>91.199999999999989</v>
      </c>
      <c r="E75" s="134"/>
      <c r="F75" s="69">
        <f t="shared" si="3"/>
        <v>0</v>
      </c>
      <c r="H75" s="226">
        <v>0.19</v>
      </c>
      <c r="I75">
        <f t="shared" si="1"/>
        <v>15.2</v>
      </c>
      <c r="J75">
        <f t="shared" si="2"/>
        <v>91.199999999999989</v>
      </c>
    </row>
    <row r="76" spans="1:10">
      <c r="A76" s="134"/>
      <c r="B76" s="227" t="s">
        <v>4236</v>
      </c>
      <c r="C76" s="227" t="s">
        <v>4180</v>
      </c>
      <c r="D76" s="219">
        <v>100.80000000000001</v>
      </c>
      <c r="E76" s="134"/>
      <c r="F76" s="69">
        <f t="shared" si="3"/>
        <v>0</v>
      </c>
      <c r="H76" s="226">
        <v>0.21</v>
      </c>
      <c r="I76">
        <f t="shared" si="1"/>
        <v>16.8</v>
      </c>
      <c r="J76">
        <f t="shared" si="2"/>
        <v>100.80000000000001</v>
      </c>
    </row>
    <row r="77" spans="1:10">
      <c r="A77" s="134"/>
      <c r="B77" s="227" t="s">
        <v>4237</v>
      </c>
      <c r="C77" s="227" t="s">
        <v>4180</v>
      </c>
      <c r="D77" s="219">
        <v>249.60000000000002</v>
      </c>
      <c r="E77" s="134"/>
      <c r="F77" s="69">
        <f t="shared" si="3"/>
        <v>0</v>
      </c>
      <c r="H77" s="226">
        <v>0.52</v>
      </c>
      <c r="I77">
        <f t="shared" si="1"/>
        <v>41.6</v>
      </c>
      <c r="J77">
        <f t="shared" si="2"/>
        <v>249.60000000000002</v>
      </c>
    </row>
    <row r="78" spans="1:10">
      <c r="A78" s="134"/>
      <c r="B78" s="227" t="s">
        <v>4238</v>
      </c>
      <c r="C78" s="227" t="s">
        <v>4180</v>
      </c>
      <c r="D78" s="219">
        <v>388.80000000000007</v>
      </c>
      <c r="E78" s="134"/>
      <c r="F78" s="69">
        <f t="shared" si="3"/>
        <v>0</v>
      </c>
      <c r="H78" s="226">
        <v>0.81</v>
      </c>
      <c r="I78">
        <f t="shared" si="1"/>
        <v>64.800000000000011</v>
      </c>
      <c r="J78">
        <f t="shared" si="2"/>
        <v>388.80000000000007</v>
      </c>
    </row>
    <row r="79" spans="1:10">
      <c r="A79" s="134"/>
      <c r="B79" s="227" t="s">
        <v>4239</v>
      </c>
      <c r="C79" s="227" t="s">
        <v>4180</v>
      </c>
      <c r="D79" s="219">
        <v>566.4</v>
      </c>
      <c r="E79" s="134"/>
      <c r="F79" s="69">
        <f t="shared" si="3"/>
        <v>0</v>
      </c>
      <c r="H79" s="226">
        <v>1.18</v>
      </c>
      <c r="I79">
        <f t="shared" si="1"/>
        <v>94.399999999999991</v>
      </c>
      <c r="J79">
        <f t="shared" si="2"/>
        <v>566.4</v>
      </c>
    </row>
    <row r="80" spans="1:10">
      <c r="A80" s="134"/>
      <c r="B80" s="227" t="s">
        <v>4240</v>
      </c>
      <c r="C80" s="227" t="s">
        <v>4180</v>
      </c>
      <c r="D80" s="219">
        <v>518.40000000000009</v>
      </c>
      <c r="E80" s="134"/>
      <c r="F80" s="69">
        <f t="shared" si="3"/>
        <v>0</v>
      </c>
      <c r="H80" s="226">
        <v>1.08</v>
      </c>
      <c r="I80">
        <f t="shared" si="1"/>
        <v>86.4</v>
      </c>
      <c r="J80">
        <f t="shared" si="2"/>
        <v>518.40000000000009</v>
      </c>
    </row>
    <row r="81" spans="1:10">
      <c r="A81" s="134"/>
      <c r="B81" s="227" t="s">
        <v>4241</v>
      </c>
      <c r="C81" s="227" t="s">
        <v>4180</v>
      </c>
      <c r="D81" s="219">
        <v>427.20000000000005</v>
      </c>
      <c r="E81" s="134"/>
      <c r="F81" s="69">
        <f t="shared" ref="F81:F107" si="4">D81*E81</f>
        <v>0</v>
      </c>
      <c r="H81" s="226">
        <v>0.89</v>
      </c>
      <c r="I81">
        <f t="shared" si="1"/>
        <v>71.2</v>
      </c>
      <c r="J81">
        <f t="shared" si="2"/>
        <v>427.20000000000005</v>
      </c>
    </row>
    <row r="82" spans="1:10">
      <c r="A82" s="134"/>
      <c r="B82" s="227" t="s">
        <v>4242</v>
      </c>
      <c r="C82" s="227" t="s">
        <v>4180</v>
      </c>
      <c r="D82" s="219">
        <v>844.80000000000007</v>
      </c>
      <c r="E82" s="134"/>
      <c r="F82" s="69">
        <f t="shared" si="4"/>
        <v>0</v>
      </c>
      <c r="H82" s="226">
        <v>1.76</v>
      </c>
      <c r="I82">
        <f t="shared" si="1"/>
        <v>140.80000000000001</v>
      </c>
      <c r="J82">
        <f t="shared" si="2"/>
        <v>844.80000000000007</v>
      </c>
    </row>
    <row r="83" spans="1:10">
      <c r="A83" s="134"/>
      <c r="B83" s="227" t="s">
        <v>4243</v>
      </c>
      <c r="C83" s="227" t="s">
        <v>4180</v>
      </c>
      <c r="D83" s="219">
        <v>388.80000000000007</v>
      </c>
      <c r="E83" s="134"/>
      <c r="F83" s="69">
        <f t="shared" si="4"/>
        <v>0</v>
      </c>
      <c r="H83" s="226">
        <v>0.81</v>
      </c>
      <c r="I83">
        <f t="shared" si="1"/>
        <v>64.800000000000011</v>
      </c>
      <c r="J83">
        <f t="shared" si="2"/>
        <v>388.80000000000007</v>
      </c>
    </row>
    <row r="84" spans="1:10">
      <c r="A84" s="134"/>
      <c r="B84" s="227" t="s">
        <v>4244</v>
      </c>
      <c r="C84" s="227" t="s">
        <v>4180</v>
      </c>
      <c r="D84" s="219">
        <v>312</v>
      </c>
      <c r="E84" s="134"/>
      <c r="F84" s="69">
        <f t="shared" si="4"/>
        <v>0</v>
      </c>
      <c r="H84" s="226">
        <v>0.65</v>
      </c>
      <c r="I84">
        <f t="shared" si="1"/>
        <v>52</v>
      </c>
      <c r="J84">
        <f t="shared" si="2"/>
        <v>312</v>
      </c>
    </row>
    <row r="85" spans="1:10">
      <c r="A85" s="134"/>
      <c r="B85" s="227" t="s">
        <v>4188</v>
      </c>
      <c r="C85" s="227" t="s">
        <v>4180</v>
      </c>
      <c r="D85" s="219">
        <v>259.20000000000005</v>
      </c>
      <c r="E85" s="134"/>
      <c r="F85" s="69">
        <f t="shared" si="4"/>
        <v>0</v>
      </c>
      <c r="H85" s="226">
        <v>0.54</v>
      </c>
      <c r="I85">
        <f t="shared" si="1"/>
        <v>43.2</v>
      </c>
      <c r="J85">
        <f t="shared" si="2"/>
        <v>259.20000000000005</v>
      </c>
    </row>
    <row r="86" spans="1:10">
      <c r="A86" s="134"/>
      <c r="B86" s="227" t="s">
        <v>4245</v>
      </c>
      <c r="C86" s="227" t="s">
        <v>4180</v>
      </c>
      <c r="D86" s="219">
        <v>254.40000000000003</v>
      </c>
      <c r="E86" s="134"/>
      <c r="F86" s="69">
        <f t="shared" si="4"/>
        <v>0</v>
      </c>
      <c r="H86" s="226">
        <v>0.53</v>
      </c>
      <c r="I86">
        <f t="shared" si="1"/>
        <v>42.400000000000006</v>
      </c>
      <c r="J86">
        <f t="shared" si="2"/>
        <v>254.40000000000003</v>
      </c>
    </row>
    <row r="87" spans="1:10">
      <c r="A87" s="134"/>
      <c r="B87" s="227" t="s">
        <v>4246</v>
      </c>
      <c r="C87" s="227" t="s">
        <v>4180</v>
      </c>
      <c r="D87" s="219">
        <v>264</v>
      </c>
      <c r="E87" s="134"/>
      <c r="F87" s="69">
        <f t="shared" si="4"/>
        <v>0</v>
      </c>
      <c r="H87" s="226">
        <v>0.55000000000000004</v>
      </c>
      <c r="I87">
        <f t="shared" si="1"/>
        <v>44</v>
      </c>
      <c r="J87">
        <f t="shared" si="2"/>
        <v>264</v>
      </c>
    </row>
    <row r="88" spans="1:10">
      <c r="A88" s="134"/>
      <c r="B88" s="227" t="s">
        <v>4247</v>
      </c>
      <c r="C88" s="227" t="s">
        <v>4180</v>
      </c>
      <c r="D88" s="219">
        <v>264</v>
      </c>
      <c r="E88" s="134"/>
      <c r="F88" s="69">
        <f t="shared" si="4"/>
        <v>0</v>
      </c>
      <c r="H88" s="226">
        <v>0.55000000000000004</v>
      </c>
      <c r="I88">
        <f t="shared" si="1"/>
        <v>44</v>
      </c>
      <c r="J88">
        <f t="shared" si="2"/>
        <v>264</v>
      </c>
    </row>
    <row r="89" spans="1:10">
      <c r="A89" s="134"/>
      <c r="B89" s="227" t="s">
        <v>4248</v>
      </c>
      <c r="C89" s="227" t="s">
        <v>4180</v>
      </c>
      <c r="D89" s="219">
        <v>264</v>
      </c>
      <c r="E89" s="134"/>
      <c r="F89" s="69">
        <f t="shared" si="4"/>
        <v>0</v>
      </c>
      <c r="H89" s="226">
        <v>0.55000000000000004</v>
      </c>
      <c r="I89">
        <f t="shared" si="1"/>
        <v>44</v>
      </c>
      <c r="J89">
        <f t="shared" si="2"/>
        <v>264</v>
      </c>
    </row>
    <row r="90" spans="1:10">
      <c r="A90" s="134"/>
      <c r="B90" s="227" t="s">
        <v>4249</v>
      </c>
      <c r="C90" s="227" t="s">
        <v>4180</v>
      </c>
      <c r="D90" s="219">
        <v>273.60000000000002</v>
      </c>
      <c r="E90" s="134"/>
      <c r="F90" s="69">
        <f t="shared" si="4"/>
        <v>0</v>
      </c>
      <c r="H90" s="226">
        <v>0.57000000000000006</v>
      </c>
      <c r="I90">
        <f t="shared" si="1"/>
        <v>45.600000000000009</v>
      </c>
      <c r="J90">
        <f t="shared" si="2"/>
        <v>273.60000000000002</v>
      </c>
    </row>
    <row r="91" spans="1:10">
      <c r="A91" s="134"/>
      <c r="B91" s="227" t="s">
        <v>4250</v>
      </c>
      <c r="C91" s="227" t="s">
        <v>4180</v>
      </c>
      <c r="D91" s="219">
        <v>273.60000000000002</v>
      </c>
      <c r="E91" s="134"/>
      <c r="F91" s="69">
        <f t="shared" si="4"/>
        <v>0</v>
      </c>
      <c r="H91" s="226">
        <v>0.57000000000000006</v>
      </c>
      <c r="I91">
        <f t="shared" ref="I91:I107" si="5">H91*80</f>
        <v>45.600000000000009</v>
      </c>
      <c r="J91">
        <f t="shared" ref="J91:J107" si="6">I91*6</f>
        <v>273.60000000000002</v>
      </c>
    </row>
    <row r="92" spans="1:10">
      <c r="A92" s="134"/>
      <c r="B92" s="227" t="s">
        <v>4189</v>
      </c>
      <c r="C92" s="227" t="s">
        <v>4180</v>
      </c>
      <c r="D92" s="219">
        <v>91.199999999999989</v>
      </c>
      <c r="E92" s="134"/>
      <c r="F92" s="69">
        <f t="shared" si="4"/>
        <v>0</v>
      </c>
      <c r="H92" s="226">
        <v>0.19</v>
      </c>
      <c r="I92">
        <f t="shared" si="5"/>
        <v>15.2</v>
      </c>
      <c r="J92">
        <f t="shared" si="6"/>
        <v>91.199999999999989</v>
      </c>
    </row>
    <row r="93" spans="1:10">
      <c r="A93" s="134"/>
      <c r="B93" s="227" t="s">
        <v>4251</v>
      </c>
      <c r="C93" s="227" t="s">
        <v>4180</v>
      </c>
      <c r="D93" s="219">
        <v>312</v>
      </c>
      <c r="E93" s="134"/>
      <c r="F93" s="69">
        <f t="shared" si="4"/>
        <v>0</v>
      </c>
      <c r="H93" s="226">
        <v>0.65</v>
      </c>
      <c r="I93">
        <f t="shared" si="5"/>
        <v>52</v>
      </c>
      <c r="J93">
        <f t="shared" si="6"/>
        <v>312</v>
      </c>
    </row>
    <row r="94" spans="1:10">
      <c r="A94" s="134"/>
      <c r="B94" s="227" t="s">
        <v>4252</v>
      </c>
      <c r="C94" s="227" t="s">
        <v>4180</v>
      </c>
      <c r="D94" s="219">
        <v>307.20000000000005</v>
      </c>
      <c r="E94" s="134"/>
      <c r="F94" s="69">
        <f t="shared" si="4"/>
        <v>0</v>
      </c>
      <c r="H94" s="226">
        <v>0.64</v>
      </c>
      <c r="I94">
        <f t="shared" si="5"/>
        <v>51.2</v>
      </c>
      <c r="J94">
        <f t="shared" si="6"/>
        <v>307.20000000000005</v>
      </c>
    </row>
    <row r="95" spans="1:10">
      <c r="A95" s="134"/>
      <c r="B95" s="227" t="s">
        <v>4253</v>
      </c>
      <c r="C95" s="227" t="s">
        <v>4180</v>
      </c>
      <c r="D95" s="219">
        <v>288</v>
      </c>
      <c r="E95" s="134"/>
      <c r="F95" s="69">
        <f t="shared" si="4"/>
        <v>0</v>
      </c>
      <c r="H95" s="226">
        <v>0.6</v>
      </c>
      <c r="I95">
        <f t="shared" si="5"/>
        <v>48</v>
      </c>
      <c r="J95">
        <f t="shared" si="6"/>
        <v>288</v>
      </c>
    </row>
    <row r="96" spans="1:10">
      <c r="A96" s="134"/>
      <c r="B96" s="227" t="s">
        <v>4254</v>
      </c>
      <c r="C96" s="227" t="s">
        <v>4180</v>
      </c>
      <c r="D96" s="219">
        <v>249.60000000000002</v>
      </c>
      <c r="E96" s="134"/>
      <c r="F96" s="69">
        <f t="shared" si="4"/>
        <v>0</v>
      </c>
      <c r="H96" s="226">
        <v>0.52</v>
      </c>
      <c r="I96">
        <f t="shared" si="5"/>
        <v>41.6</v>
      </c>
      <c r="J96">
        <f t="shared" si="6"/>
        <v>249.60000000000002</v>
      </c>
    </row>
    <row r="97" spans="1:10">
      <c r="A97" s="134"/>
      <c r="B97" s="227" t="s">
        <v>4255</v>
      </c>
      <c r="C97" s="227" t="s">
        <v>4180</v>
      </c>
      <c r="D97" s="219">
        <v>249.60000000000002</v>
      </c>
      <c r="E97" s="134"/>
      <c r="F97" s="69">
        <f t="shared" si="4"/>
        <v>0</v>
      </c>
      <c r="H97" s="226">
        <v>0.52</v>
      </c>
      <c r="I97">
        <f t="shared" si="5"/>
        <v>41.6</v>
      </c>
      <c r="J97">
        <f t="shared" si="6"/>
        <v>249.60000000000002</v>
      </c>
    </row>
    <row r="98" spans="1:10">
      <c r="A98" s="134"/>
      <c r="B98" s="227" t="s">
        <v>4256</v>
      </c>
      <c r="C98" s="227" t="s">
        <v>4180</v>
      </c>
      <c r="D98" s="219">
        <v>182.39999999999998</v>
      </c>
      <c r="E98" s="134"/>
      <c r="F98" s="69">
        <f t="shared" si="4"/>
        <v>0</v>
      </c>
      <c r="H98" s="226">
        <v>0.38</v>
      </c>
      <c r="I98">
        <f t="shared" si="5"/>
        <v>30.4</v>
      </c>
      <c r="J98">
        <f t="shared" si="6"/>
        <v>182.39999999999998</v>
      </c>
    </row>
    <row r="99" spans="1:10">
      <c r="A99" s="134"/>
      <c r="B99" s="227" t="s">
        <v>4257</v>
      </c>
      <c r="C99" s="227" t="s">
        <v>4180</v>
      </c>
      <c r="D99" s="219">
        <v>192</v>
      </c>
      <c r="E99" s="134"/>
      <c r="F99" s="69">
        <f t="shared" si="4"/>
        <v>0</v>
      </c>
      <c r="H99" s="226">
        <v>0.4</v>
      </c>
      <c r="I99">
        <f t="shared" si="5"/>
        <v>32</v>
      </c>
      <c r="J99">
        <f t="shared" si="6"/>
        <v>192</v>
      </c>
    </row>
    <row r="100" spans="1:10">
      <c r="A100" s="134"/>
      <c r="B100" s="227" t="s">
        <v>4258</v>
      </c>
      <c r="C100" s="227" t="s">
        <v>4180</v>
      </c>
      <c r="D100" s="219">
        <v>326.40000000000003</v>
      </c>
      <c r="E100" s="134"/>
      <c r="F100" s="69">
        <f t="shared" si="4"/>
        <v>0</v>
      </c>
      <c r="H100" s="226">
        <v>0.68</v>
      </c>
      <c r="I100">
        <f t="shared" si="5"/>
        <v>54.400000000000006</v>
      </c>
      <c r="J100">
        <f t="shared" si="6"/>
        <v>326.40000000000003</v>
      </c>
    </row>
    <row r="101" spans="1:10">
      <c r="A101" s="134"/>
      <c r="B101" s="227" t="s">
        <v>4259</v>
      </c>
      <c r="C101" s="227" t="s">
        <v>4180</v>
      </c>
      <c r="D101" s="219">
        <v>321.60000000000002</v>
      </c>
      <c r="E101" s="134"/>
      <c r="F101" s="69">
        <f t="shared" si="4"/>
        <v>0</v>
      </c>
      <c r="H101" s="226">
        <v>0.67</v>
      </c>
      <c r="I101">
        <f t="shared" si="5"/>
        <v>53.6</v>
      </c>
      <c r="J101">
        <f t="shared" si="6"/>
        <v>321.60000000000002</v>
      </c>
    </row>
    <row r="102" spans="1:10">
      <c r="A102" s="134"/>
      <c r="B102" s="227" t="s">
        <v>4260</v>
      </c>
      <c r="C102" s="227" t="s">
        <v>4180</v>
      </c>
      <c r="D102" s="219">
        <v>268.8</v>
      </c>
      <c r="E102" s="134"/>
      <c r="F102" s="69">
        <f t="shared" si="4"/>
        <v>0</v>
      </c>
      <c r="H102" s="226">
        <v>0.56000000000000005</v>
      </c>
      <c r="I102">
        <f t="shared" si="5"/>
        <v>44.800000000000004</v>
      </c>
      <c r="J102">
        <f t="shared" si="6"/>
        <v>268.8</v>
      </c>
    </row>
    <row r="103" spans="1:10">
      <c r="A103" s="134"/>
      <c r="B103" s="227" t="s">
        <v>4261</v>
      </c>
      <c r="C103" s="227" t="s">
        <v>4180</v>
      </c>
      <c r="D103" s="219">
        <v>340.79999999999995</v>
      </c>
      <c r="E103" s="134"/>
      <c r="F103" s="69">
        <f t="shared" si="4"/>
        <v>0</v>
      </c>
      <c r="H103" s="226">
        <v>0.71</v>
      </c>
      <c r="I103">
        <f t="shared" si="5"/>
        <v>56.8</v>
      </c>
      <c r="J103">
        <f t="shared" si="6"/>
        <v>340.79999999999995</v>
      </c>
    </row>
    <row r="104" spans="1:10">
      <c r="A104" s="134"/>
      <c r="B104" s="227" t="s">
        <v>4262</v>
      </c>
      <c r="C104" s="227" t="s">
        <v>4180</v>
      </c>
      <c r="D104" s="219">
        <v>340.79999999999995</v>
      </c>
      <c r="E104" s="134"/>
      <c r="F104" s="69">
        <f t="shared" si="4"/>
        <v>0</v>
      </c>
      <c r="H104" s="226">
        <v>0.71</v>
      </c>
      <c r="I104">
        <f t="shared" si="5"/>
        <v>56.8</v>
      </c>
      <c r="J104">
        <f t="shared" si="6"/>
        <v>340.79999999999995</v>
      </c>
    </row>
    <row r="105" spans="1:10">
      <c r="A105" s="134"/>
      <c r="B105" s="227" t="s">
        <v>4263</v>
      </c>
      <c r="C105" s="227" t="s">
        <v>4180</v>
      </c>
      <c r="D105" s="219">
        <v>340.79999999999995</v>
      </c>
      <c r="E105" s="134"/>
      <c r="F105" s="69">
        <f t="shared" si="4"/>
        <v>0</v>
      </c>
      <c r="H105" s="226">
        <v>0.71</v>
      </c>
      <c r="I105">
        <f t="shared" si="5"/>
        <v>56.8</v>
      </c>
      <c r="J105">
        <f t="shared" si="6"/>
        <v>340.79999999999995</v>
      </c>
    </row>
    <row r="106" spans="1:10">
      <c r="A106" s="134"/>
      <c r="B106" s="227" t="s">
        <v>4264</v>
      </c>
      <c r="C106" s="227" t="s">
        <v>4180</v>
      </c>
      <c r="D106" s="219">
        <v>398.4</v>
      </c>
      <c r="E106" s="134"/>
      <c r="F106" s="69">
        <f t="shared" si="4"/>
        <v>0</v>
      </c>
      <c r="H106" s="226">
        <v>0.83</v>
      </c>
      <c r="I106">
        <f t="shared" si="5"/>
        <v>66.399999999999991</v>
      </c>
      <c r="J106">
        <f t="shared" si="6"/>
        <v>398.4</v>
      </c>
    </row>
    <row r="107" spans="1:10">
      <c r="A107" s="134"/>
      <c r="B107" s="227" t="s">
        <v>4265</v>
      </c>
      <c r="C107" s="227" t="s">
        <v>4180</v>
      </c>
      <c r="D107" s="219">
        <v>326.40000000000003</v>
      </c>
      <c r="E107" s="134"/>
      <c r="F107" s="69">
        <f t="shared" si="4"/>
        <v>0</v>
      </c>
      <c r="H107" s="226">
        <v>0.68</v>
      </c>
      <c r="I107">
        <f t="shared" si="5"/>
        <v>54.400000000000006</v>
      </c>
      <c r="J107">
        <f t="shared" si="6"/>
        <v>326.40000000000003</v>
      </c>
    </row>
  </sheetData>
  <mergeCells count="4">
    <mergeCell ref="E2:F2"/>
    <mergeCell ref="E3:F3"/>
    <mergeCell ref="E4:F4"/>
    <mergeCell ref="E5:F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workbookViewId="0">
      <selection activeCell="D17" sqref="D17:D29"/>
    </sheetView>
  </sheetViews>
  <sheetFormatPr defaultRowHeight="14.4"/>
  <cols>
    <col min="1" max="1" width="12.6640625" customWidth="1"/>
    <col min="2" max="2" width="58" customWidth="1"/>
    <col min="3" max="3" width="10.88671875" style="163" customWidth="1"/>
    <col min="4" max="4" width="9.109375" style="223"/>
    <col min="5" max="5" width="16.88671875" customWidth="1"/>
  </cols>
  <sheetData>
    <row r="1" spans="1:7">
      <c r="A1" s="59"/>
      <c r="B1" s="85"/>
      <c r="C1" s="165"/>
      <c r="D1" s="165"/>
      <c r="E1" s="148"/>
      <c r="F1" s="82"/>
      <c r="G1" s="83"/>
    </row>
    <row r="2" spans="1:7">
      <c r="A2" s="59"/>
      <c r="B2" s="85"/>
      <c r="C2" s="165"/>
      <c r="D2" s="165"/>
      <c r="E2" s="149" t="s">
        <v>2178</v>
      </c>
      <c r="F2" s="363"/>
      <c r="G2" s="363"/>
    </row>
    <row r="3" spans="1:7">
      <c r="A3" s="59"/>
      <c r="B3" s="85"/>
      <c r="C3" s="165"/>
      <c r="D3" s="165"/>
      <c r="E3" s="149" t="s">
        <v>2179</v>
      </c>
      <c r="F3" s="363"/>
      <c r="G3" s="363"/>
    </row>
    <row r="4" spans="1:7">
      <c r="A4" s="60"/>
      <c r="B4" s="85"/>
      <c r="C4" s="165"/>
      <c r="D4" s="165"/>
      <c r="E4" s="149" t="s">
        <v>2180</v>
      </c>
      <c r="F4" s="364"/>
      <c r="G4" s="364"/>
    </row>
    <row r="5" spans="1:7">
      <c r="A5" s="61">
        <v>44887</v>
      </c>
      <c r="B5" s="86"/>
      <c r="C5" s="166"/>
      <c r="D5" s="166"/>
      <c r="E5" s="149" t="s">
        <v>2181</v>
      </c>
      <c r="F5" s="364"/>
      <c r="G5" s="364"/>
    </row>
    <row r="6" spans="1:7">
      <c r="A6" s="61"/>
      <c r="B6" s="162" t="s">
        <v>4016</v>
      </c>
      <c r="C6" s="168"/>
      <c r="D6" s="166"/>
      <c r="E6" s="158"/>
      <c r="F6" s="157"/>
      <c r="G6" s="157"/>
    </row>
    <row r="7" spans="1:7">
      <c r="A7" s="61"/>
      <c r="B7" s="162" t="s">
        <v>4266</v>
      </c>
      <c r="C7" s="168"/>
      <c r="D7" s="166"/>
      <c r="E7" s="158"/>
      <c r="F7" s="157"/>
      <c r="G7" s="157"/>
    </row>
    <row r="8" spans="1:7">
      <c r="A8" s="61"/>
      <c r="B8" s="160" t="s">
        <v>3709</v>
      </c>
      <c r="C8" s="169"/>
      <c r="D8" s="166"/>
      <c r="E8" s="158"/>
      <c r="F8" s="157"/>
      <c r="G8" s="157"/>
    </row>
    <row r="9" spans="1:7">
      <c r="A9" s="61"/>
      <c r="B9" s="159" t="s">
        <v>3703</v>
      </c>
      <c r="C9" s="170"/>
      <c r="D9" s="166"/>
      <c r="E9" s="158"/>
      <c r="F9" s="157"/>
      <c r="G9" s="157"/>
    </row>
    <row r="10" spans="1:7">
      <c r="A10" s="61"/>
      <c r="B10" s="159" t="s">
        <v>4018</v>
      </c>
      <c r="C10" s="170"/>
      <c r="D10" s="166"/>
      <c r="E10" s="158"/>
      <c r="F10" s="157"/>
      <c r="G10" s="157"/>
    </row>
    <row r="11" spans="1:7">
      <c r="A11" s="61"/>
      <c r="B11" s="172" t="s">
        <v>3711</v>
      </c>
      <c r="C11" s="170"/>
      <c r="D11" s="166"/>
      <c r="E11" s="158"/>
      <c r="F11" s="157"/>
      <c r="G11" s="157"/>
    </row>
    <row r="12" spans="1:7">
      <c r="A12" s="61"/>
      <c r="B12" s="159" t="s">
        <v>3702</v>
      </c>
      <c r="C12" s="170"/>
      <c r="D12" s="166"/>
      <c r="E12" s="158"/>
      <c r="F12" s="157"/>
      <c r="G12" s="157"/>
    </row>
    <row r="13" spans="1:7">
      <c r="A13" s="61"/>
      <c r="B13" s="159" t="s">
        <v>3701</v>
      </c>
      <c r="C13" s="170"/>
      <c r="D13" s="166"/>
      <c r="E13" s="158"/>
      <c r="F13" s="157"/>
      <c r="G13" s="157"/>
    </row>
    <row r="14" spans="1:7">
      <c r="A14" s="61"/>
      <c r="B14" s="161" t="s">
        <v>3710</v>
      </c>
      <c r="C14" s="171"/>
      <c r="D14" s="166"/>
      <c r="E14" s="158"/>
      <c r="F14" s="157"/>
      <c r="G14" s="157"/>
    </row>
    <row r="15" spans="1:7">
      <c r="A15" s="65" t="s">
        <v>2243</v>
      </c>
      <c r="B15" s="86"/>
      <c r="C15" s="166"/>
      <c r="D15" s="166"/>
      <c r="E15" s="148"/>
      <c r="F15" s="63"/>
      <c r="G15" s="63"/>
    </row>
    <row r="16" spans="1:7" ht="21.6">
      <c r="A16" s="66" t="s">
        <v>0</v>
      </c>
      <c r="B16" s="87" t="s">
        <v>2183</v>
      </c>
      <c r="C16" s="167" t="s">
        <v>3704</v>
      </c>
      <c r="D16" s="167" t="s">
        <v>3623</v>
      </c>
      <c r="E16" s="150" t="s">
        <v>4019</v>
      </c>
      <c r="F16" s="67" t="s">
        <v>2186</v>
      </c>
      <c r="G16" s="67" t="s">
        <v>2182</v>
      </c>
    </row>
    <row r="17" spans="1:7">
      <c r="A17" s="218"/>
      <c r="B17" s="218" t="s">
        <v>4154</v>
      </c>
      <c r="C17" s="230" t="s">
        <v>3705</v>
      </c>
      <c r="D17" s="229">
        <v>400</v>
      </c>
      <c r="E17" s="230" t="s">
        <v>4155</v>
      </c>
      <c r="F17" s="218"/>
      <c r="G17" s="231">
        <f t="shared" ref="G17:G29" si="0">D17*F17</f>
        <v>0</v>
      </c>
    </row>
    <row r="18" spans="1:7">
      <c r="A18" s="218"/>
      <c r="B18" s="218" t="s">
        <v>4156</v>
      </c>
      <c r="C18" s="230" t="s">
        <v>3705</v>
      </c>
      <c r="D18" s="229">
        <v>450</v>
      </c>
      <c r="E18" s="230" t="s">
        <v>4157</v>
      </c>
      <c r="F18" s="218"/>
      <c r="G18" s="231">
        <f t="shared" si="0"/>
        <v>0</v>
      </c>
    </row>
    <row r="19" spans="1:7">
      <c r="A19" s="218"/>
      <c r="B19" s="218" t="s">
        <v>4158</v>
      </c>
      <c r="C19" s="230" t="s">
        <v>3705</v>
      </c>
      <c r="D19" s="229">
        <v>500</v>
      </c>
      <c r="E19" s="230" t="s">
        <v>4022</v>
      </c>
      <c r="F19" s="218"/>
      <c r="G19" s="231">
        <f t="shared" si="0"/>
        <v>0</v>
      </c>
    </row>
    <row r="20" spans="1:7">
      <c r="A20" s="218"/>
      <c r="B20" s="218" t="s">
        <v>4159</v>
      </c>
      <c r="C20" s="230" t="s">
        <v>3705</v>
      </c>
      <c r="D20" s="229">
        <v>350</v>
      </c>
      <c r="E20" s="230" t="s">
        <v>4067</v>
      </c>
      <c r="F20" s="218"/>
      <c r="G20" s="231">
        <f t="shared" si="0"/>
        <v>0</v>
      </c>
    </row>
    <row r="21" spans="1:7">
      <c r="A21" s="218"/>
      <c r="B21" s="218" t="s">
        <v>4160</v>
      </c>
      <c r="C21" s="230" t="s">
        <v>3705</v>
      </c>
      <c r="D21" s="229">
        <v>250</v>
      </c>
      <c r="E21" s="230" t="s">
        <v>4157</v>
      </c>
      <c r="F21" s="218"/>
      <c r="G21" s="231">
        <f t="shared" si="0"/>
        <v>0</v>
      </c>
    </row>
    <row r="22" spans="1:7">
      <c r="A22" s="218"/>
      <c r="B22" s="218" t="s">
        <v>4161</v>
      </c>
      <c r="C22" s="230" t="s">
        <v>3705</v>
      </c>
      <c r="D22" s="229">
        <v>500</v>
      </c>
      <c r="E22" s="230" t="s">
        <v>4130</v>
      </c>
      <c r="F22" s="218"/>
      <c r="G22" s="231">
        <f t="shared" si="0"/>
        <v>0</v>
      </c>
    </row>
    <row r="23" spans="1:7">
      <c r="A23" s="218"/>
      <c r="B23" s="218" t="s">
        <v>4162</v>
      </c>
      <c r="C23" s="230" t="s">
        <v>3705</v>
      </c>
      <c r="D23" s="229">
        <v>450</v>
      </c>
      <c r="E23" s="230" t="s">
        <v>4163</v>
      </c>
      <c r="F23" s="218"/>
      <c r="G23" s="231">
        <f t="shared" si="0"/>
        <v>0</v>
      </c>
    </row>
    <row r="24" spans="1:7">
      <c r="A24" s="218"/>
      <c r="B24" s="218" t="s">
        <v>4164</v>
      </c>
      <c r="C24" s="230" t="s">
        <v>3705</v>
      </c>
      <c r="D24" s="229">
        <v>500</v>
      </c>
      <c r="E24" s="230" t="s">
        <v>4067</v>
      </c>
      <c r="F24" s="218"/>
      <c r="G24" s="231">
        <f t="shared" si="0"/>
        <v>0</v>
      </c>
    </row>
    <row r="25" spans="1:7">
      <c r="A25" s="218"/>
      <c r="B25" s="218" t="s">
        <v>4165</v>
      </c>
      <c r="C25" s="230" t="s">
        <v>3705</v>
      </c>
      <c r="D25" s="229">
        <v>600</v>
      </c>
      <c r="E25" s="230" t="s">
        <v>4166</v>
      </c>
      <c r="F25" s="218"/>
      <c r="G25" s="231">
        <f t="shared" si="0"/>
        <v>0</v>
      </c>
    </row>
    <row r="26" spans="1:7">
      <c r="A26" s="218"/>
      <c r="B26" s="218" t="s">
        <v>4167</v>
      </c>
      <c r="C26" s="230" t="s">
        <v>3705</v>
      </c>
      <c r="D26" s="229">
        <v>450</v>
      </c>
      <c r="E26" s="230" t="s">
        <v>4095</v>
      </c>
      <c r="F26" s="218"/>
      <c r="G26" s="231">
        <f t="shared" si="0"/>
        <v>0</v>
      </c>
    </row>
    <row r="27" spans="1:7">
      <c r="A27" s="218"/>
      <c r="B27" s="218" t="s">
        <v>4168</v>
      </c>
      <c r="C27" s="230" t="s">
        <v>3705</v>
      </c>
      <c r="D27" s="229">
        <v>500</v>
      </c>
      <c r="E27" s="230" t="s">
        <v>4084</v>
      </c>
      <c r="F27" s="218"/>
      <c r="G27" s="231">
        <f t="shared" si="0"/>
        <v>0</v>
      </c>
    </row>
    <row r="28" spans="1:7">
      <c r="A28" s="218"/>
      <c r="B28" s="218" t="s">
        <v>4169</v>
      </c>
      <c r="C28" s="230" t="s">
        <v>3705</v>
      </c>
      <c r="D28" s="229">
        <v>450</v>
      </c>
      <c r="E28" s="230">
        <v>0.4</v>
      </c>
      <c r="F28" s="218"/>
      <c r="G28" s="231">
        <f t="shared" si="0"/>
        <v>0</v>
      </c>
    </row>
    <row r="29" spans="1:7">
      <c r="A29" s="218"/>
      <c r="B29" s="218" t="s">
        <v>4170</v>
      </c>
      <c r="C29" s="230" t="s">
        <v>3705</v>
      </c>
      <c r="D29" s="229">
        <v>600</v>
      </c>
      <c r="E29" s="230" t="s">
        <v>4163</v>
      </c>
      <c r="F29" s="218"/>
      <c r="G29" s="231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ОБЩИЙ ПРАЙС</vt:lpstr>
      <vt:lpstr>Собственное производство розниц</vt:lpstr>
      <vt:lpstr>ОПТ Собственное производство</vt:lpstr>
      <vt:lpstr>Распродажа</vt:lpstr>
      <vt:lpstr>Плодовые розница</vt:lpstr>
      <vt:lpstr>плодовые опт</vt:lpstr>
      <vt:lpstr>многолетние розница </vt:lpstr>
      <vt:lpstr>многолетние опт</vt:lpstr>
      <vt:lpstr>декор розница</vt:lpstr>
      <vt:lpstr>декоративные опт</vt:lpstr>
      <vt:lpstr>Декоративные</vt:lpstr>
      <vt:lpstr>Многолетники</vt:lpstr>
      <vt:lpstr>Плодовые</vt:lpstr>
      <vt:lpstr>Хвойные</vt:lpstr>
      <vt:lpstr>Семена</vt:lpstr>
      <vt:lpstr>Товары для сада </vt:lpstr>
      <vt:lpstr>Справочная информация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Лист12</vt:lpstr>
      <vt:lpstr>Лист13</vt:lpstr>
      <vt:lpstr>Лист8</vt:lpstr>
      <vt:lpstr>Условия работы</vt:lpstr>
      <vt:lpstr>ФОТО</vt:lpstr>
      <vt:lpstr>Лист9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2026-04-17T08:33:43Z</dcterms:modified>
</cp:coreProperties>
</file>